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/>
  <mc:AlternateContent xmlns:mc="http://schemas.openxmlformats.org/markup-compatibility/2006">
    <mc:Choice Requires="x15">
      <x15ac:absPath xmlns:x15ac="http://schemas.microsoft.com/office/spreadsheetml/2010/11/ac" url="https://d.docs.live.net/354385f883b2aa71/"/>
    </mc:Choice>
  </mc:AlternateContent>
  <bookViews>
    <workbookView xWindow="0" yWindow="0" windowWidth="18040" windowHeight="9990" tabRatio="723" firstSheet="3" activeTab="3"/>
  </bookViews>
  <sheets>
    <sheet name="G50.00-87" sheetId="7" r:id="rId1"/>
    <sheet name="G50.00-88+" sheetId="10" r:id="rId2"/>
    <sheet name="G50.01-87" sheetId="11" r:id="rId3"/>
    <sheet name="G50.01-88+" sheetId="12" r:id="rId4"/>
    <sheet name="G50.02-87" sheetId="14" r:id="rId5"/>
    <sheet name="G50.02-88+" sheetId="15" r:id="rId6"/>
    <sheet name="G50.50" sheetId="16" r:id="rId7"/>
    <sheet name="M64.00" sheetId="20" r:id="rId8"/>
    <sheet name="G50.03-05" sheetId="17" r:id="rId9"/>
    <sheet name="G50.04&amp;M64.01" sheetId="18" r:id="rId10"/>
    <sheet name="M64.02" sheetId="19" r:id="rId11"/>
    <sheet name="G50.10" sheetId="21" r:id="rId12"/>
    <sheet name="G50.52" sheetId="22" r:id="rId13"/>
  </sheets>
  <definedNames>
    <definedName name="Redline" localSheetId="0">'G50.00-87'!$B$6</definedName>
    <definedName name="Redline" localSheetId="1">'G50.00-88+'!$B$6</definedName>
    <definedName name="Redline" localSheetId="2">'G50.01-87'!$B$6</definedName>
    <definedName name="Redline" localSheetId="3">'G50.01-88+'!$B$6</definedName>
    <definedName name="Redline" localSheetId="4">'G50.02-87'!$B$6</definedName>
    <definedName name="Redline" localSheetId="5">'G50.02-88+'!$B$6</definedName>
    <definedName name="Redline" localSheetId="8">'G50.03-05'!$B$6</definedName>
    <definedName name="Redline" localSheetId="9">'G50.04&amp;M64.01'!$B$6</definedName>
    <definedName name="Redline" localSheetId="11">G50.10!$B$6</definedName>
    <definedName name="Redline" localSheetId="6">G50.50!$B$6</definedName>
    <definedName name="Redline" localSheetId="12">G50.52!$B$6</definedName>
    <definedName name="Redline" localSheetId="7">M64.00!$B$6</definedName>
    <definedName name="Redline" localSheetId="10">M64.02!$B$6</definedName>
    <definedName name="Redline">#REF!</definedName>
    <definedName name="RevPerMi" localSheetId="0">'G50.00-87'!$B$11</definedName>
    <definedName name="RevPerMi" localSheetId="1">'G50.00-88+'!$B$11</definedName>
    <definedName name="RevPerMi" localSheetId="2">'G50.01-87'!$B$11</definedName>
    <definedName name="RevPerMi" localSheetId="3">'G50.01-88+'!$B$11</definedName>
    <definedName name="RevPerMi" localSheetId="4">'G50.02-87'!$B$11</definedName>
    <definedName name="RevPerMi" localSheetId="5">'G50.02-88+'!$B$11</definedName>
    <definedName name="RevPerMi" localSheetId="8">'G50.03-05'!$B$11</definedName>
    <definedName name="RevPerMi" localSheetId="9">'G50.04&amp;M64.01'!$B$11</definedName>
    <definedName name="RevPerMi" localSheetId="11">G50.10!$B$11</definedName>
    <definedName name="RevPerMi" localSheetId="6">G50.50!$B$11</definedName>
    <definedName name="RevPerMi" localSheetId="12">G50.52!$B$11</definedName>
    <definedName name="RevPerMi" localSheetId="7">M64.00!$B$11</definedName>
    <definedName name="RevPerMi" localSheetId="10">M64.02!$B$11</definedName>
    <definedName name="RevPerMi">#REF!</definedName>
    <definedName name="RnP" localSheetId="0">'G50.00-87'!$D$13</definedName>
    <definedName name="RnP" localSheetId="1">'G50.00-88+'!$D$13</definedName>
    <definedName name="RnP" localSheetId="2">'G50.01-87'!$D$13</definedName>
    <definedName name="RnP" localSheetId="3">'G50.01-88+'!$D$13</definedName>
    <definedName name="RnP" localSheetId="4">'G50.02-87'!$D$13</definedName>
    <definedName name="RnP" localSheetId="5">'G50.02-88+'!$D$13</definedName>
    <definedName name="RnP" localSheetId="8">'G50.03-05'!$D$13</definedName>
    <definedName name="RnP" localSheetId="9">'G50.04&amp;M64.01'!$D$13</definedName>
    <definedName name="RnP" localSheetId="11">G50.10!$D$13</definedName>
    <definedName name="RnP" localSheetId="6">G50.50!$D$13</definedName>
    <definedName name="RnP" localSheetId="12">G50.52!$D$13</definedName>
    <definedName name="RnP" localSheetId="7">M64.00!$D$13</definedName>
    <definedName name="RnP" localSheetId="10">M64.02!$D$13</definedName>
    <definedName name="RnP">#REF!</definedName>
    <definedName name="TDiam" localSheetId="0">'G50.00-87'!$B$10</definedName>
    <definedName name="TDiam" localSheetId="1">'G50.00-88+'!$B$10</definedName>
    <definedName name="TDiam" localSheetId="2">'G50.01-87'!$B$10</definedName>
    <definedName name="TDiam" localSheetId="3">'G50.01-88+'!$B$10</definedName>
    <definedName name="TDiam" localSheetId="4">'G50.02-87'!$B$10</definedName>
    <definedName name="TDiam" localSheetId="5">'G50.02-88+'!$B$10</definedName>
    <definedName name="TDiam" localSheetId="8">'G50.03-05'!$B$10</definedName>
    <definedName name="TDiam" localSheetId="9">'G50.04&amp;M64.01'!$B$10</definedName>
    <definedName name="TDiam" localSheetId="11">G50.10!$B$10</definedName>
    <definedName name="TDiam" localSheetId="6">G50.50!$B$10</definedName>
    <definedName name="TDiam" localSheetId="12">G50.52!$B$10</definedName>
    <definedName name="TDiam" localSheetId="7">M64.00!$B$10</definedName>
    <definedName name="TDiam" localSheetId="10">M64.02!$B$10</definedName>
    <definedName name="TDiam">#REF!</definedName>
  </definedNames>
  <calcPr calcId="171027"/>
</workbook>
</file>

<file path=xl/calcChain.xml><?xml version="1.0" encoding="utf-8"?>
<calcChain xmlns="http://schemas.openxmlformats.org/spreadsheetml/2006/main">
  <c r="B6" i="20" l="1"/>
  <c r="B6" i="17"/>
  <c r="AB90" i="18"/>
  <c r="B6" i="19"/>
  <c r="B6" i="21"/>
  <c r="B6" i="22"/>
  <c r="B3" i="22" s="1"/>
  <c r="B10" i="22"/>
  <c r="B11" i="22"/>
  <c r="E121" i="22" s="1"/>
  <c r="D13" i="22"/>
  <c r="G15" i="22"/>
  <c r="G16" i="22"/>
  <c r="B18" i="22"/>
  <c r="B21" i="22" s="1"/>
  <c r="C18" i="22"/>
  <c r="D18" i="22"/>
  <c r="E18" i="22"/>
  <c r="F18" i="22"/>
  <c r="G18" i="22"/>
  <c r="A22" i="22"/>
  <c r="H168" i="22"/>
  <c r="F263" i="22"/>
  <c r="H200" i="22"/>
  <c r="H228" i="22"/>
  <c r="H259" i="22"/>
  <c r="H294" i="22"/>
  <c r="G121" i="22"/>
  <c r="H121" i="22"/>
  <c r="G122" i="22"/>
  <c r="H122" i="22"/>
  <c r="H123" i="22"/>
  <c r="H124" i="22"/>
  <c r="H125" i="22"/>
  <c r="H126" i="22"/>
  <c r="C127" i="22"/>
  <c r="H127" i="22"/>
  <c r="F128" i="22"/>
  <c r="H128" i="22"/>
  <c r="G129" i="22"/>
  <c r="H129" i="22"/>
  <c r="G130" i="22"/>
  <c r="H130" i="22"/>
  <c r="H131" i="22"/>
  <c r="H132" i="22"/>
  <c r="H133" i="22"/>
  <c r="H134" i="22"/>
  <c r="C135" i="22"/>
  <c r="H135" i="22"/>
  <c r="H136" i="22"/>
  <c r="C137" i="22"/>
  <c r="H137" i="22"/>
  <c r="H138" i="22"/>
  <c r="C139" i="22"/>
  <c r="H139" i="22"/>
  <c r="H140" i="22"/>
  <c r="C141" i="22"/>
  <c r="H141" i="22"/>
  <c r="H142" i="22"/>
  <c r="C143" i="22"/>
  <c r="H143" i="22"/>
  <c r="H144" i="22"/>
  <c r="F145" i="22"/>
  <c r="H145" i="22"/>
  <c r="C146" i="22"/>
  <c r="G146" i="22"/>
  <c r="H146" i="22"/>
  <c r="D147" i="22"/>
  <c r="H147" i="22"/>
  <c r="E148" i="22"/>
  <c r="H148" i="22"/>
  <c r="F149" i="22"/>
  <c r="H149" i="22"/>
  <c r="C150" i="22"/>
  <c r="G150" i="22"/>
  <c r="H150" i="22"/>
  <c r="D151" i="22"/>
  <c r="H151" i="22"/>
  <c r="E152" i="22"/>
  <c r="H152" i="22"/>
  <c r="F153" i="22"/>
  <c r="H153" i="22"/>
  <c r="C154" i="22"/>
  <c r="G154" i="22"/>
  <c r="H154" i="22"/>
  <c r="D155" i="22"/>
  <c r="H155" i="22"/>
  <c r="E156" i="22"/>
  <c r="H156" i="22"/>
  <c r="F157" i="22"/>
  <c r="H157" i="22"/>
  <c r="C158" i="22"/>
  <c r="G158" i="22"/>
  <c r="H158" i="22"/>
  <c r="D159" i="22"/>
  <c r="H159" i="22"/>
  <c r="E160" i="22"/>
  <c r="H160" i="22"/>
  <c r="F161" i="22"/>
  <c r="H161" i="22"/>
  <c r="C162" i="22"/>
  <c r="G162" i="22"/>
  <c r="H162" i="22"/>
  <c r="D163" i="22"/>
  <c r="H163" i="22"/>
  <c r="E164" i="22"/>
  <c r="H164" i="22"/>
  <c r="C165" i="22"/>
  <c r="G165" i="22"/>
  <c r="H165" i="22"/>
  <c r="D166" i="22"/>
  <c r="H166" i="22"/>
  <c r="E167" i="22"/>
  <c r="H167" i="22"/>
  <c r="G168" i="22"/>
  <c r="F169" i="22"/>
  <c r="H169" i="22"/>
  <c r="D170" i="22"/>
  <c r="H170" i="22"/>
  <c r="F171" i="22"/>
  <c r="H171" i="22"/>
  <c r="D172" i="22"/>
  <c r="H172" i="22"/>
  <c r="F173" i="22"/>
  <c r="H173" i="22"/>
  <c r="D174" i="22"/>
  <c r="H174" i="22"/>
  <c r="F175" i="22"/>
  <c r="H175" i="22"/>
  <c r="D176" i="22"/>
  <c r="H176" i="22"/>
  <c r="F177" i="22"/>
  <c r="H177" i="22"/>
  <c r="D178" i="22"/>
  <c r="H178" i="22"/>
  <c r="F179" i="22"/>
  <c r="H179" i="22"/>
  <c r="D180" i="22"/>
  <c r="H180" i="22"/>
  <c r="F181" i="22"/>
  <c r="H181" i="22"/>
  <c r="D182" i="22"/>
  <c r="H182" i="22"/>
  <c r="F183" i="22"/>
  <c r="H183" i="22"/>
  <c r="D184" i="22"/>
  <c r="H184" i="22"/>
  <c r="F185" i="22"/>
  <c r="H185" i="22"/>
  <c r="D186" i="22"/>
  <c r="H186" i="22"/>
  <c r="F187" i="22"/>
  <c r="H187" i="22"/>
  <c r="D188" i="22"/>
  <c r="H188" i="22"/>
  <c r="F189" i="22"/>
  <c r="H189" i="22"/>
  <c r="D190" i="22"/>
  <c r="H190" i="22"/>
  <c r="F191" i="22"/>
  <c r="H191" i="22"/>
  <c r="D192" i="22"/>
  <c r="H192" i="22"/>
  <c r="F193" i="22"/>
  <c r="H193" i="22"/>
  <c r="D194" i="22"/>
  <c r="H194" i="22"/>
  <c r="F195" i="22"/>
  <c r="H195" i="22"/>
  <c r="D196" i="22"/>
  <c r="H196" i="22"/>
  <c r="F197" i="22"/>
  <c r="H197" i="22"/>
  <c r="D198" i="22"/>
  <c r="H198" i="22"/>
  <c r="F199" i="22"/>
  <c r="H199" i="22"/>
  <c r="E200" i="22"/>
  <c r="E201" i="22"/>
  <c r="H201" i="22"/>
  <c r="H202" i="22"/>
  <c r="G203" i="22"/>
  <c r="H203" i="22"/>
  <c r="F204" i="22"/>
  <c r="H204" i="22"/>
  <c r="E205" i="22"/>
  <c r="H205" i="22"/>
  <c r="H206" i="22"/>
  <c r="G207" i="22"/>
  <c r="H207" i="22"/>
  <c r="F208" i="22"/>
  <c r="H208" i="22"/>
  <c r="E209" i="22"/>
  <c r="H209" i="22"/>
  <c r="H210" i="22"/>
  <c r="G211" i="22"/>
  <c r="H211" i="22"/>
  <c r="F212" i="22"/>
  <c r="H212" i="22"/>
  <c r="E213" i="22"/>
  <c r="H213" i="22"/>
  <c r="H214" i="22"/>
  <c r="G215" i="22"/>
  <c r="H215" i="22"/>
  <c r="F216" i="22"/>
  <c r="H216" i="22"/>
  <c r="E217" i="22"/>
  <c r="H217" i="22"/>
  <c r="H218" i="22"/>
  <c r="G219" i="22"/>
  <c r="H219" i="22"/>
  <c r="F220" i="22"/>
  <c r="H220" i="22"/>
  <c r="E221" i="22"/>
  <c r="H221" i="22"/>
  <c r="H222" i="22"/>
  <c r="G223" i="22"/>
  <c r="H223" i="22"/>
  <c r="F224" i="22"/>
  <c r="H224" i="22"/>
  <c r="E225" i="22"/>
  <c r="H225" i="22"/>
  <c r="H226" i="22"/>
  <c r="G227" i="22"/>
  <c r="H227" i="22"/>
  <c r="G228" i="22"/>
  <c r="H229" i="22"/>
  <c r="H230" i="22"/>
  <c r="H231" i="22"/>
  <c r="H232" i="22"/>
  <c r="H233" i="22"/>
  <c r="H234" i="22"/>
  <c r="H235" i="22"/>
  <c r="H236" i="22"/>
  <c r="H237" i="22"/>
  <c r="H238" i="22"/>
  <c r="H239" i="22"/>
  <c r="H240" i="22"/>
  <c r="H241" i="22"/>
  <c r="H242" i="22"/>
  <c r="H243" i="22"/>
  <c r="H244" i="22"/>
  <c r="H245" i="22"/>
  <c r="H246" i="22"/>
  <c r="H247" i="22"/>
  <c r="H248" i="22"/>
  <c r="H249" i="22"/>
  <c r="H250" i="22"/>
  <c r="H251" i="22"/>
  <c r="H252" i="22"/>
  <c r="H253" i="22"/>
  <c r="H254" i="22"/>
  <c r="H255" i="22"/>
  <c r="H256" i="22"/>
  <c r="H257" i="22"/>
  <c r="H258" i="22"/>
  <c r="G260" i="22"/>
  <c r="H260" i="22"/>
  <c r="H261" i="22"/>
  <c r="H262" i="22"/>
  <c r="H263" i="22"/>
  <c r="G264" i="22"/>
  <c r="H264" i="22"/>
  <c r="H265" i="22"/>
  <c r="H266" i="22"/>
  <c r="H267" i="22"/>
  <c r="G268" i="22"/>
  <c r="H268" i="22"/>
  <c r="H269" i="22"/>
  <c r="H270" i="22"/>
  <c r="H271" i="22"/>
  <c r="G272" i="22"/>
  <c r="H272" i="22"/>
  <c r="H273" i="22"/>
  <c r="H274" i="22"/>
  <c r="H275" i="22"/>
  <c r="G276" i="22"/>
  <c r="H276" i="22"/>
  <c r="H277" i="22"/>
  <c r="H278" i="22"/>
  <c r="H279" i="22"/>
  <c r="G280" i="22"/>
  <c r="H280" i="22"/>
  <c r="H281" i="22"/>
  <c r="H282" i="22"/>
  <c r="H283" i="22"/>
  <c r="G284" i="22"/>
  <c r="H284" i="22"/>
  <c r="H285" i="22"/>
  <c r="H286" i="22"/>
  <c r="H287" i="22"/>
  <c r="G288" i="22"/>
  <c r="H288" i="22"/>
  <c r="H289" i="22"/>
  <c r="H290" i="22"/>
  <c r="H291" i="22"/>
  <c r="G292" i="22"/>
  <c r="H292" i="22"/>
  <c r="H293" i="22"/>
  <c r="H295" i="22"/>
  <c r="H296" i="22"/>
  <c r="H297" i="22"/>
  <c r="H298" i="22"/>
  <c r="H299" i="22"/>
  <c r="H300" i="22"/>
  <c r="H301" i="22"/>
  <c r="H302" i="22"/>
  <c r="H303" i="22"/>
  <c r="H304" i="22"/>
  <c r="H305" i="22"/>
  <c r="H306" i="22"/>
  <c r="H307" i="22"/>
  <c r="H308" i="22"/>
  <c r="H309" i="22"/>
  <c r="H310" i="22"/>
  <c r="H311" i="22"/>
  <c r="H312" i="22"/>
  <c r="H313" i="22"/>
  <c r="H314" i="22"/>
  <c r="H315" i="22"/>
  <c r="H316" i="22"/>
  <c r="H317" i="22"/>
  <c r="H318" i="22"/>
  <c r="H319" i="22"/>
  <c r="H320" i="22"/>
  <c r="H321" i="22"/>
  <c r="B3" i="21"/>
  <c r="B10" i="21"/>
  <c r="B11" i="21" s="1"/>
  <c r="B321" i="21" s="1"/>
  <c r="D13" i="21"/>
  <c r="G15" i="21"/>
  <c r="G16" i="21"/>
  <c r="B18" i="21"/>
  <c r="C18" i="21"/>
  <c r="D18" i="21"/>
  <c r="E18" i="21"/>
  <c r="F18" i="21"/>
  <c r="G18" i="21"/>
  <c r="A22" i="21"/>
  <c r="H164" i="21"/>
  <c r="H168" i="21"/>
  <c r="H192" i="21"/>
  <c r="H200" i="21"/>
  <c r="H225" i="21"/>
  <c r="H228" i="21"/>
  <c r="H259" i="21"/>
  <c r="H294" i="21"/>
  <c r="C164" i="21"/>
  <c r="D192" i="21"/>
  <c r="E225" i="21"/>
  <c r="F259" i="21"/>
  <c r="G294" i="21"/>
  <c r="C121" i="21"/>
  <c r="D121" i="21"/>
  <c r="E121" i="21"/>
  <c r="F121" i="21"/>
  <c r="G121" i="21"/>
  <c r="H121" i="21"/>
  <c r="C122" i="21"/>
  <c r="D122" i="21"/>
  <c r="E122" i="21"/>
  <c r="F122" i="21"/>
  <c r="G122" i="21"/>
  <c r="H122" i="21"/>
  <c r="C123" i="21"/>
  <c r="D123" i="21"/>
  <c r="E123" i="21"/>
  <c r="F123" i="21"/>
  <c r="G123" i="21"/>
  <c r="H123" i="21"/>
  <c r="C124" i="21"/>
  <c r="D124" i="21"/>
  <c r="E124" i="21"/>
  <c r="F124" i="21"/>
  <c r="G124" i="21"/>
  <c r="H124" i="21"/>
  <c r="C125" i="21"/>
  <c r="D125" i="21"/>
  <c r="E125" i="21"/>
  <c r="F125" i="21"/>
  <c r="G125" i="21"/>
  <c r="H125" i="21"/>
  <c r="C126" i="21"/>
  <c r="D126" i="21"/>
  <c r="E126" i="21"/>
  <c r="F126" i="21"/>
  <c r="G126" i="21"/>
  <c r="H126" i="21"/>
  <c r="C127" i="21"/>
  <c r="D127" i="21"/>
  <c r="E127" i="21"/>
  <c r="F127" i="21"/>
  <c r="G127" i="21"/>
  <c r="H127" i="21"/>
  <c r="C128" i="21"/>
  <c r="D128" i="21"/>
  <c r="E128" i="21"/>
  <c r="F128" i="21"/>
  <c r="G128" i="21"/>
  <c r="H128" i="21"/>
  <c r="C129" i="21"/>
  <c r="D129" i="21"/>
  <c r="E129" i="21"/>
  <c r="F129" i="21"/>
  <c r="G129" i="21"/>
  <c r="H129" i="21"/>
  <c r="C130" i="21"/>
  <c r="D130" i="21"/>
  <c r="E130" i="21"/>
  <c r="F130" i="21"/>
  <c r="G130" i="21"/>
  <c r="H130" i="21"/>
  <c r="C131" i="21"/>
  <c r="D131" i="21"/>
  <c r="E131" i="21"/>
  <c r="F131" i="21"/>
  <c r="G131" i="21"/>
  <c r="H131" i="21"/>
  <c r="C132" i="21"/>
  <c r="D132" i="21"/>
  <c r="E132" i="21"/>
  <c r="F132" i="21"/>
  <c r="G132" i="21"/>
  <c r="H132" i="21"/>
  <c r="C133" i="21"/>
  <c r="D133" i="21"/>
  <c r="E133" i="21"/>
  <c r="F133" i="21"/>
  <c r="G133" i="21"/>
  <c r="H133" i="21"/>
  <c r="C134" i="21"/>
  <c r="D134" i="21"/>
  <c r="E134" i="21"/>
  <c r="F134" i="21"/>
  <c r="G134" i="21"/>
  <c r="H134" i="21"/>
  <c r="C135" i="21"/>
  <c r="D135" i="21"/>
  <c r="E135" i="21"/>
  <c r="F135" i="21"/>
  <c r="G135" i="21"/>
  <c r="H135" i="21"/>
  <c r="C136" i="21"/>
  <c r="D136" i="21"/>
  <c r="E136" i="21"/>
  <c r="F136" i="21"/>
  <c r="G136" i="21"/>
  <c r="H136" i="21"/>
  <c r="C137" i="21"/>
  <c r="D137" i="21"/>
  <c r="E137" i="21"/>
  <c r="F137" i="21"/>
  <c r="G137" i="21"/>
  <c r="H137" i="21"/>
  <c r="C138" i="21"/>
  <c r="D138" i="21"/>
  <c r="E138" i="21"/>
  <c r="F138" i="21"/>
  <c r="G138" i="21"/>
  <c r="H138" i="21"/>
  <c r="C139" i="21"/>
  <c r="D139" i="21"/>
  <c r="E139" i="21"/>
  <c r="F139" i="21"/>
  <c r="G139" i="21"/>
  <c r="H139" i="21"/>
  <c r="C140" i="21"/>
  <c r="D140" i="21"/>
  <c r="E140" i="21"/>
  <c r="F140" i="21"/>
  <c r="G140" i="21"/>
  <c r="H140" i="21"/>
  <c r="C141" i="21"/>
  <c r="D141" i="21"/>
  <c r="E141" i="21"/>
  <c r="F141" i="21"/>
  <c r="G141" i="21"/>
  <c r="H141" i="21"/>
  <c r="C142" i="21"/>
  <c r="D142" i="21"/>
  <c r="E142" i="21"/>
  <c r="F142" i="21"/>
  <c r="G142" i="21"/>
  <c r="H142" i="21"/>
  <c r="C143" i="21"/>
  <c r="D143" i="21"/>
  <c r="E143" i="21"/>
  <c r="F143" i="21"/>
  <c r="G143" i="21"/>
  <c r="H143" i="21"/>
  <c r="C144" i="21"/>
  <c r="D144" i="21"/>
  <c r="E144" i="21"/>
  <c r="F144" i="21"/>
  <c r="G144" i="21"/>
  <c r="H144" i="21"/>
  <c r="C145" i="21"/>
  <c r="D145" i="21"/>
  <c r="E145" i="21"/>
  <c r="F145" i="21"/>
  <c r="G145" i="21"/>
  <c r="H145" i="21"/>
  <c r="C146" i="21"/>
  <c r="D146" i="21"/>
  <c r="E146" i="21"/>
  <c r="F146" i="21"/>
  <c r="G146" i="21"/>
  <c r="H146" i="21"/>
  <c r="C147" i="21"/>
  <c r="D147" i="21"/>
  <c r="E147" i="21"/>
  <c r="F147" i="21"/>
  <c r="G147" i="21"/>
  <c r="H147" i="21"/>
  <c r="C148" i="21"/>
  <c r="D148" i="21"/>
  <c r="E148" i="21"/>
  <c r="F148" i="21"/>
  <c r="G148" i="21"/>
  <c r="H148" i="21"/>
  <c r="C149" i="21"/>
  <c r="D149" i="21"/>
  <c r="E149" i="21"/>
  <c r="F149" i="21"/>
  <c r="G149" i="21"/>
  <c r="H149" i="21"/>
  <c r="C150" i="21"/>
  <c r="D150" i="21"/>
  <c r="E150" i="21"/>
  <c r="F150" i="21"/>
  <c r="G150" i="21"/>
  <c r="H150" i="21"/>
  <c r="C151" i="21"/>
  <c r="D151" i="21"/>
  <c r="E151" i="21"/>
  <c r="F151" i="21"/>
  <c r="G151" i="21"/>
  <c r="H151" i="21"/>
  <c r="C152" i="21"/>
  <c r="D152" i="21"/>
  <c r="E152" i="21"/>
  <c r="F152" i="21"/>
  <c r="G152" i="21"/>
  <c r="H152" i="21"/>
  <c r="C153" i="21"/>
  <c r="D153" i="21"/>
  <c r="E153" i="21"/>
  <c r="F153" i="21"/>
  <c r="G153" i="21"/>
  <c r="H153" i="21"/>
  <c r="C154" i="21"/>
  <c r="D154" i="21"/>
  <c r="E154" i="21"/>
  <c r="F154" i="21"/>
  <c r="G154" i="21"/>
  <c r="H154" i="21"/>
  <c r="C155" i="21"/>
  <c r="D155" i="21"/>
  <c r="E155" i="21"/>
  <c r="F155" i="21"/>
  <c r="G155" i="21"/>
  <c r="H155" i="21"/>
  <c r="C156" i="21"/>
  <c r="D156" i="21"/>
  <c r="E156" i="21"/>
  <c r="F156" i="21"/>
  <c r="G156" i="21"/>
  <c r="H156" i="21"/>
  <c r="C157" i="21"/>
  <c r="D157" i="21"/>
  <c r="E157" i="21"/>
  <c r="F157" i="21"/>
  <c r="G157" i="21"/>
  <c r="H157" i="21"/>
  <c r="C158" i="21"/>
  <c r="D158" i="21"/>
  <c r="E158" i="21"/>
  <c r="F158" i="21"/>
  <c r="G158" i="21"/>
  <c r="H158" i="21"/>
  <c r="C159" i="21"/>
  <c r="D159" i="21"/>
  <c r="E159" i="21"/>
  <c r="F159" i="21"/>
  <c r="G159" i="21"/>
  <c r="H159" i="21"/>
  <c r="C160" i="21"/>
  <c r="D160" i="21"/>
  <c r="E160" i="21"/>
  <c r="F160" i="21"/>
  <c r="G160" i="21"/>
  <c r="H160" i="21"/>
  <c r="C161" i="21"/>
  <c r="D161" i="21"/>
  <c r="E161" i="21"/>
  <c r="F161" i="21"/>
  <c r="G161" i="21"/>
  <c r="H161" i="21"/>
  <c r="C162" i="21"/>
  <c r="D162" i="21"/>
  <c r="E162" i="21"/>
  <c r="F162" i="21"/>
  <c r="G162" i="21"/>
  <c r="H162" i="21"/>
  <c r="C163" i="21"/>
  <c r="D163" i="21"/>
  <c r="E163" i="21"/>
  <c r="F163" i="21"/>
  <c r="G163" i="21"/>
  <c r="H163" i="21"/>
  <c r="D164" i="21"/>
  <c r="E164" i="21"/>
  <c r="F164" i="21"/>
  <c r="G164" i="21"/>
  <c r="D165" i="21"/>
  <c r="E165" i="21"/>
  <c r="F165" i="21"/>
  <c r="G165" i="21"/>
  <c r="H165" i="21"/>
  <c r="D166" i="21"/>
  <c r="E166" i="21"/>
  <c r="F166" i="21"/>
  <c r="G166" i="21"/>
  <c r="H166" i="21"/>
  <c r="D167" i="21"/>
  <c r="E167" i="21"/>
  <c r="F167" i="21"/>
  <c r="G167" i="21"/>
  <c r="H167" i="21"/>
  <c r="D168" i="21"/>
  <c r="E168" i="21"/>
  <c r="F168" i="21"/>
  <c r="G168" i="21"/>
  <c r="D169" i="21"/>
  <c r="E169" i="21"/>
  <c r="F169" i="21"/>
  <c r="G169" i="21"/>
  <c r="H169" i="21"/>
  <c r="D170" i="21"/>
  <c r="E170" i="21"/>
  <c r="F170" i="21"/>
  <c r="G170" i="21"/>
  <c r="H170" i="21"/>
  <c r="D171" i="21"/>
  <c r="E171" i="21"/>
  <c r="F171" i="21"/>
  <c r="G171" i="21"/>
  <c r="H171" i="21"/>
  <c r="D172" i="21"/>
  <c r="E172" i="21"/>
  <c r="F172" i="21"/>
  <c r="G172" i="21"/>
  <c r="H172" i="21"/>
  <c r="D173" i="21"/>
  <c r="E173" i="21"/>
  <c r="F173" i="21"/>
  <c r="G173" i="21"/>
  <c r="H173" i="21"/>
  <c r="D174" i="21"/>
  <c r="E174" i="21"/>
  <c r="F174" i="21"/>
  <c r="G174" i="21"/>
  <c r="H174" i="21"/>
  <c r="D175" i="21"/>
  <c r="E175" i="21"/>
  <c r="F175" i="21"/>
  <c r="G175" i="21"/>
  <c r="H175" i="21"/>
  <c r="D176" i="21"/>
  <c r="E176" i="21"/>
  <c r="F176" i="21"/>
  <c r="G176" i="21"/>
  <c r="H176" i="21"/>
  <c r="D177" i="21"/>
  <c r="E177" i="21"/>
  <c r="F177" i="21"/>
  <c r="G177" i="21"/>
  <c r="H177" i="21"/>
  <c r="D178" i="21"/>
  <c r="E178" i="21"/>
  <c r="F178" i="21"/>
  <c r="G178" i="21"/>
  <c r="H178" i="21"/>
  <c r="D179" i="21"/>
  <c r="E179" i="21"/>
  <c r="F179" i="21"/>
  <c r="G179" i="21"/>
  <c r="H179" i="21"/>
  <c r="D180" i="21"/>
  <c r="E180" i="21"/>
  <c r="F180" i="21"/>
  <c r="G180" i="21"/>
  <c r="H180" i="21"/>
  <c r="D181" i="21"/>
  <c r="E181" i="21"/>
  <c r="F181" i="21"/>
  <c r="G181" i="21"/>
  <c r="H181" i="21"/>
  <c r="D182" i="21"/>
  <c r="E182" i="21"/>
  <c r="F182" i="21"/>
  <c r="G182" i="21"/>
  <c r="H182" i="21"/>
  <c r="D183" i="21"/>
  <c r="E183" i="21"/>
  <c r="F183" i="21"/>
  <c r="G183" i="21"/>
  <c r="H183" i="21"/>
  <c r="D184" i="21"/>
  <c r="E184" i="21"/>
  <c r="F184" i="21"/>
  <c r="G184" i="21"/>
  <c r="H184" i="21"/>
  <c r="D185" i="21"/>
  <c r="E185" i="21"/>
  <c r="F185" i="21"/>
  <c r="G185" i="21"/>
  <c r="H185" i="21"/>
  <c r="D186" i="21"/>
  <c r="E186" i="21"/>
  <c r="F186" i="21"/>
  <c r="G186" i="21"/>
  <c r="H186" i="21"/>
  <c r="D187" i="21"/>
  <c r="E187" i="21"/>
  <c r="F187" i="21"/>
  <c r="G187" i="21"/>
  <c r="H187" i="21"/>
  <c r="D188" i="21"/>
  <c r="E188" i="21"/>
  <c r="F188" i="21"/>
  <c r="G188" i="21"/>
  <c r="H188" i="21"/>
  <c r="D189" i="21"/>
  <c r="E189" i="21"/>
  <c r="F189" i="21"/>
  <c r="G189" i="21"/>
  <c r="H189" i="21"/>
  <c r="D190" i="21"/>
  <c r="E190" i="21"/>
  <c r="F190" i="21"/>
  <c r="G190" i="21"/>
  <c r="H190" i="21"/>
  <c r="D191" i="21"/>
  <c r="E191" i="21"/>
  <c r="F191" i="21"/>
  <c r="G191" i="21"/>
  <c r="H191" i="21"/>
  <c r="E192" i="21"/>
  <c r="F192" i="21"/>
  <c r="G192" i="21"/>
  <c r="E193" i="21"/>
  <c r="F193" i="21"/>
  <c r="G193" i="21"/>
  <c r="H193" i="21"/>
  <c r="E194" i="21"/>
  <c r="F194" i="21"/>
  <c r="G194" i="21"/>
  <c r="H194" i="21"/>
  <c r="E195" i="21"/>
  <c r="F195" i="21"/>
  <c r="G195" i="21"/>
  <c r="H195" i="21"/>
  <c r="E196" i="21"/>
  <c r="F196" i="21"/>
  <c r="G196" i="21"/>
  <c r="H196" i="21"/>
  <c r="E197" i="21"/>
  <c r="F197" i="21"/>
  <c r="G197" i="21"/>
  <c r="H197" i="21"/>
  <c r="E198" i="21"/>
  <c r="F198" i="21"/>
  <c r="G198" i="21"/>
  <c r="H198" i="21"/>
  <c r="E199" i="21"/>
  <c r="F199" i="21"/>
  <c r="G199" i="21"/>
  <c r="H199" i="21"/>
  <c r="E200" i="21"/>
  <c r="F200" i="21"/>
  <c r="G200" i="21"/>
  <c r="E201" i="21"/>
  <c r="F201" i="21"/>
  <c r="G201" i="21"/>
  <c r="H201" i="21"/>
  <c r="E202" i="21"/>
  <c r="F202" i="21"/>
  <c r="G202" i="21"/>
  <c r="H202" i="21"/>
  <c r="E203" i="21"/>
  <c r="F203" i="21"/>
  <c r="G203" i="21"/>
  <c r="H203" i="21"/>
  <c r="E204" i="21"/>
  <c r="F204" i="21"/>
  <c r="G204" i="21"/>
  <c r="H204" i="21"/>
  <c r="E205" i="21"/>
  <c r="F205" i="21"/>
  <c r="G205" i="21"/>
  <c r="H205" i="21"/>
  <c r="E206" i="21"/>
  <c r="F206" i="21"/>
  <c r="G206" i="21"/>
  <c r="H206" i="21"/>
  <c r="E207" i="21"/>
  <c r="F207" i="21"/>
  <c r="G207" i="21"/>
  <c r="H207" i="21"/>
  <c r="E208" i="21"/>
  <c r="F208" i="21"/>
  <c r="G208" i="21"/>
  <c r="H208" i="21"/>
  <c r="E209" i="21"/>
  <c r="F209" i="21"/>
  <c r="G209" i="21"/>
  <c r="H209" i="21"/>
  <c r="E210" i="21"/>
  <c r="F210" i="21"/>
  <c r="G210" i="21"/>
  <c r="H210" i="21"/>
  <c r="E211" i="21"/>
  <c r="F211" i="21"/>
  <c r="G211" i="21"/>
  <c r="H211" i="21"/>
  <c r="E212" i="21"/>
  <c r="F212" i="21"/>
  <c r="G212" i="21"/>
  <c r="H212" i="21"/>
  <c r="E213" i="21"/>
  <c r="F213" i="21"/>
  <c r="G213" i="21"/>
  <c r="H213" i="21"/>
  <c r="E214" i="21"/>
  <c r="F214" i="21"/>
  <c r="G214" i="21"/>
  <c r="H214" i="21"/>
  <c r="E215" i="21"/>
  <c r="F215" i="21"/>
  <c r="G215" i="21"/>
  <c r="H215" i="21"/>
  <c r="E216" i="21"/>
  <c r="F216" i="21"/>
  <c r="G216" i="21"/>
  <c r="H216" i="21"/>
  <c r="E217" i="21"/>
  <c r="F217" i="21"/>
  <c r="G217" i="21"/>
  <c r="H217" i="21"/>
  <c r="E218" i="21"/>
  <c r="F218" i="21"/>
  <c r="G218" i="21"/>
  <c r="H218" i="21"/>
  <c r="E219" i="21"/>
  <c r="F219" i="21"/>
  <c r="G219" i="21"/>
  <c r="H219" i="21"/>
  <c r="E220" i="21"/>
  <c r="F220" i="21"/>
  <c r="G220" i="21"/>
  <c r="H220" i="21"/>
  <c r="E221" i="21"/>
  <c r="F221" i="21"/>
  <c r="G221" i="21"/>
  <c r="H221" i="21"/>
  <c r="E222" i="21"/>
  <c r="F222" i="21"/>
  <c r="G222" i="21"/>
  <c r="H222" i="21"/>
  <c r="E223" i="21"/>
  <c r="F223" i="21"/>
  <c r="G223" i="21"/>
  <c r="H223" i="21"/>
  <c r="E224" i="21"/>
  <c r="F224" i="21"/>
  <c r="G224" i="21"/>
  <c r="H224" i="21"/>
  <c r="F225" i="21"/>
  <c r="G225" i="21"/>
  <c r="F226" i="21"/>
  <c r="G226" i="21"/>
  <c r="H226" i="21"/>
  <c r="F227" i="21"/>
  <c r="G227" i="21"/>
  <c r="H227" i="21"/>
  <c r="F228" i="21"/>
  <c r="G228" i="21"/>
  <c r="F229" i="21"/>
  <c r="G229" i="21"/>
  <c r="H229" i="21"/>
  <c r="F230" i="21"/>
  <c r="G230" i="21"/>
  <c r="H230" i="21"/>
  <c r="F231" i="21"/>
  <c r="G231" i="21"/>
  <c r="H231" i="21"/>
  <c r="F232" i="21"/>
  <c r="G232" i="21"/>
  <c r="H232" i="21"/>
  <c r="F233" i="21"/>
  <c r="G233" i="21"/>
  <c r="H233" i="21"/>
  <c r="F234" i="21"/>
  <c r="G234" i="21"/>
  <c r="H234" i="21"/>
  <c r="F235" i="21"/>
  <c r="G235" i="21"/>
  <c r="H235" i="21"/>
  <c r="F236" i="21"/>
  <c r="G236" i="21"/>
  <c r="H236" i="21"/>
  <c r="F237" i="21"/>
  <c r="G237" i="21"/>
  <c r="H237" i="21"/>
  <c r="F238" i="21"/>
  <c r="G238" i="21"/>
  <c r="H238" i="21"/>
  <c r="F239" i="21"/>
  <c r="G239" i="21"/>
  <c r="H239" i="21"/>
  <c r="F240" i="21"/>
  <c r="G240" i="21"/>
  <c r="H240" i="21"/>
  <c r="F241" i="21"/>
  <c r="G241" i="21"/>
  <c r="H241" i="21"/>
  <c r="F242" i="21"/>
  <c r="G242" i="21"/>
  <c r="H242" i="21"/>
  <c r="F243" i="21"/>
  <c r="G243" i="21"/>
  <c r="H243" i="21"/>
  <c r="F244" i="21"/>
  <c r="G244" i="21"/>
  <c r="H244" i="21"/>
  <c r="F245" i="21"/>
  <c r="G245" i="21"/>
  <c r="H245" i="21"/>
  <c r="F246" i="21"/>
  <c r="G246" i="21"/>
  <c r="H246" i="21"/>
  <c r="F247" i="21"/>
  <c r="G247" i="21"/>
  <c r="H247" i="21"/>
  <c r="F248" i="21"/>
  <c r="G248" i="21"/>
  <c r="H248" i="21"/>
  <c r="F249" i="21"/>
  <c r="G249" i="21"/>
  <c r="H249" i="21"/>
  <c r="F250" i="21"/>
  <c r="G250" i="21"/>
  <c r="H250" i="21"/>
  <c r="F251" i="21"/>
  <c r="G251" i="21"/>
  <c r="H251" i="21"/>
  <c r="F252" i="21"/>
  <c r="G252" i="21"/>
  <c r="H252" i="21"/>
  <c r="F253" i="21"/>
  <c r="G253" i="21"/>
  <c r="H253" i="21"/>
  <c r="F254" i="21"/>
  <c r="G254" i="21"/>
  <c r="H254" i="21"/>
  <c r="F255" i="21"/>
  <c r="G255" i="21"/>
  <c r="H255" i="21"/>
  <c r="F256" i="21"/>
  <c r="G256" i="21"/>
  <c r="H256" i="21"/>
  <c r="F257" i="21"/>
  <c r="G257" i="21"/>
  <c r="H257" i="21"/>
  <c r="F258" i="21"/>
  <c r="G258" i="21"/>
  <c r="H258" i="21"/>
  <c r="G259" i="21"/>
  <c r="G260" i="21"/>
  <c r="H260" i="21"/>
  <c r="G261" i="21"/>
  <c r="H261" i="21"/>
  <c r="G262" i="21"/>
  <c r="H262" i="21"/>
  <c r="G263" i="21"/>
  <c r="H263" i="21"/>
  <c r="G264" i="21"/>
  <c r="H264" i="21"/>
  <c r="G265" i="21"/>
  <c r="H265" i="21"/>
  <c r="G266" i="21"/>
  <c r="H266" i="21"/>
  <c r="G267" i="21"/>
  <c r="H267" i="21"/>
  <c r="G268" i="21"/>
  <c r="H268" i="21"/>
  <c r="G269" i="21"/>
  <c r="H269" i="21"/>
  <c r="G270" i="21"/>
  <c r="H270" i="21"/>
  <c r="G271" i="21"/>
  <c r="H271" i="21"/>
  <c r="G272" i="21"/>
  <c r="H272" i="21"/>
  <c r="G273" i="21"/>
  <c r="H273" i="21"/>
  <c r="G274" i="21"/>
  <c r="H274" i="21"/>
  <c r="G275" i="21"/>
  <c r="H275" i="21"/>
  <c r="G276" i="21"/>
  <c r="H276" i="21"/>
  <c r="G277" i="21"/>
  <c r="H277" i="21"/>
  <c r="G278" i="21"/>
  <c r="H278" i="21"/>
  <c r="G279" i="21"/>
  <c r="H279" i="21"/>
  <c r="G280" i="21"/>
  <c r="H280" i="21"/>
  <c r="G281" i="21"/>
  <c r="H281" i="21"/>
  <c r="G282" i="21"/>
  <c r="H282" i="21"/>
  <c r="G283" i="21"/>
  <c r="H283" i="21"/>
  <c r="G284" i="21"/>
  <c r="H284" i="21"/>
  <c r="G285" i="21"/>
  <c r="H285" i="21"/>
  <c r="G286" i="21"/>
  <c r="H286" i="21"/>
  <c r="G287" i="21"/>
  <c r="H287" i="21"/>
  <c r="G288" i="21"/>
  <c r="H288" i="21"/>
  <c r="G289" i="21"/>
  <c r="H289" i="21"/>
  <c r="G290" i="21"/>
  <c r="H290" i="21"/>
  <c r="G291" i="21"/>
  <c r="H291" i="21"/>
  <c r="G292" i="21"/>
  <c r="H292" i="21"/>
  <c r="G293" i="21"/>
  <c r="H293" i="21"/>
  <c r="H295" i="21"/>
  <c r="H296" i="21"/>
  <c r="H297" i="21"/>
  <c r="H298" i="21"/>
  <c r="H299" i="21"/>
  <c r="H300" i="21"/>
  <c r="H301" i="21"/>
  <c r="H302" i="21"/>
  <c r="H303" i="21"/>
  <c r="H304" i="21"/>
  <c r="H305" i="21"/>
  <c r="H306" i="21"/>
  <c r="H307" i="21"/>
  <c r="H308" i="21"/>
  <c r="H309" i="21"/>
  <c r="H310" i="21"/>
  <c r="H311" i="21"/>
  <c r="H312" i="21"/>
  <c r="H313" i="21"/>
  <c r="H314" i="21"/>
  <c r="H315" i="21"/>
  <c r="H316" i="21"/>
  <c r="H317" i="21"/>
  <c r="H318" i="21"/>
  <c r="H319" i="21"/>
  <c r="H320" i="21"/>
  <c r="H321" i="21"/>
  <c r="B3" i="20"/>
  <c r="B10" i="20"/>
  <c r="B11" i="20" s="1"/>
  <c r="B226" i="20" s="1"/>
  <c r="D13" i="20"/>
  <c r="G15" i="20"/>
  <c r="G18" i="20" s="1"/>
  <c r="G16" i="20"/>
  <c r="B18" i="20"/>
  <c r="C18" i="20"/>
  <c r="D18" i="20"/>
  <c r="E18" i="20"/>
  <c r="F18" i="20"/>
  <c r="A22" i="20"/>
  <c r="A23" i="20"/>
  <c r="H164" i="20"/>
  <c r="H168" i="20"/>
  <c r="C228" i="20"/>
  <c r="B230" i="20"/>
  <c r="C232" i="20"/>
  <c r="B234" i="20"/>
  <c r="C236" i="20"/>
  <c r="B238" i="20"/>
  <c r="C240" i="20"/>
  <c r="B242" i="20"/>
  <c r="C244" i="20"/>
  <c r="B246" i="20"/>
  <c r="C248" i="20"/>
  <c r="B250" i="20"/>
  <c r="C252" i="20"/>
  <c r="B254" i="20"/>
  <c r="C256" i="20"/>
  <c r="B258" i="20"/>
  <c r="C260" i="20"/>
  <c r="D261" i="20"/>
  <c r="F263" i="20"/>
  <c r="C265" i="20"/>
  <c r="B267" i="20"/>
  <c r="C268" i="20"/>
  <c r="D269" i="20"/>
  <c r="F271" i="20"/>
  <c r="C273" i="20"/>
  <c r="B275" i="20"/>
  <c r="C276" i="20"/>
  <c r="D277" i="20"/>
  <c r="F279" i="20"/>
  <c r="C281" i="20"/>
  <c r="B283" i="20"/>
  <c r="C284" i="20"/>
  <c r="D285" i="20"/>
  <c r="F287" i="20"/>
  <c r="C289" i="20"/>
  <c r="B291" i="20"/>
  <c r="E291" i="20"/>
  <c r="C292" i="20"/>
  <c r="F292" i="20"/>
  <c r="D293" i="20"/>
  <c r="E294" i="20"/>
  <c r="F295" i="20"/>
  <c r="F296" i="20"/>
  <c r="F297" i="20"/>
  <c r="F298" i="20"/>
  <c r="F299" i="20"/>
  <c r="F300" i="20"/>
  <c r="F301" i="20"/>
  <c r="F302" i="20"/>
  <c r="F303" i="20"/>
  <c r="F304" i="20"/>
  <c r="F305" i="20"/>
  <c r="F306" i="20"/>
  <c r="F307" i="20"/>
  <c r="F308" i="20"/>
  <c r="D309" i="20"/>
  <c r="E309" i="20"/>
  <c r="D310" i="20"/>
  <c r="E310" i="20"/>
  <c r="D311" i="20"/>
  <c r="E311" i="20"/>
  <c r="D312" i="20"/>
  <c r="E312" i="20"/>
  <c r="D313" i="20"/>
  <c r="E313" i="20"/>
  <c r="D314" i="20"/>
  <c r="E314" i="20"/>
  <c r="D315" i="20"/>
  <c r="E315" i="20"/>
  <c r="D316" i="20"/>
  <c r="E316" i="20"/>
  <c r="D317" i="20"/>
  <c r="E317" i="20"/>
  <c r="D318" i="20"/>
  <c r="E318" i="20"/>
  <c r="D319" i="20"/>
  <c r="E319" i="20"/>
  <c r="D320" i="20"/>
  <c r="E320" i="20"/>
  <c r="D321" i="20"/>
  <c r="E321" i="20"/>
  <c r="H192" i="20"/>
  <c r="H200" i="20"/>
  <c r="H225" i="20"/>
  <c r="H234" i="20"/>
  <c r="H259" i="20"/>
  <c r="H267" i="20"/>
  <c r="H294" i="20"/>
  <c r="H320" i="20"/>
  <c r="C164" i="20"/>
  <c r="D192" i="20"/>
  <c r="E225" i="20"/>
  <c r="F259" i="20"/>
  <c r="G294" i="20"/>
  <c r="C121" i="20"/>
  <c r="D121" i="20"/>
  <c r="E121" i="20"/>
  <c r="F121" i="20"/>
  <c r="G121" i="20"/>
  <c r="H121" i="20"/>
  <c r="C122" i="20"/>
  <c r="D122" i="20"/>
  <c r="E122" i="20"/>
  <c r="F122" i="20"/>
  <c r="G122" i="20"/>
  <c r="H122" i="20"/>
  <c r="C123" i="20"/>
  <c r="D123" i="20"/>
  <c r="E123" i="20"/>
  <c r="F123" i="20"/>
  <c r="G123" i="20"/>
  <c r="H123" i="20"/>
  <c r="C124" i="20"/>
  <c r="D124" i="20"/>
  <c r="E124" i="20"/>
  <c r="F124" i="20"/>
  <c r="G124" i="20"/>
  <c r="H124" i="20"/>
  <c r="C125" i="20"/>
  <c r="D125" i="20"/>
  <c r="E125" i="20"/>
  <c r="F125" i="20"/>
  <c r="G125" i="20"/>
  <c r="H125" i="20"/>
  <c r="C126" i="20"/>
  <c r="D126" i="20"/>
  <c r="E126" i="20"/>
  <c r="F126" i="20"/>
  <c r="G126" i="20"/>
  <c r="H126" i="20"/>
  <c r="C127" i="20"/>
  <c r="D127" i="20"/>
  <c r="E127" i="20"/>
  <c r="F127" i="20"/>
  <c r="G127" i="20"/>
  <c r="H127" i="20"/>
  <c r="C128" i="20"/>
  <c r="D128" i="20"/>
  <c r="E128" i="20"/>
  <c r="F128" i="20"/>
  <c r="G128" i="20"/>
  <c r="H128" i="20"/>
  <c r="C129" i="20"/>
  <c r="D129" i="20"/>
  <c r="E129" i="20"/>
  <c r="F129" i="20"/>
  <c r="G129" i="20"/>
  <c r="H129" i="20"/>
  <c r="C130" i="20"/>
  <c r="D130" i="20"/>
  <c r="E130" i="20"/>
  <c r="F130" i="20"/>
  <c r="G130" i="20"/>
  <c r="H130" i="20"/>
  <c r="C131" i="20"/>
  <c r="D131" i="20"/>
  <c r="E131" i="20"/>
  <c r="F131" i="20"/>
  <c r="G131" i="20"/>
  <c r="H131" i="20"/>
  <c r="C132" i="20"/>
  <c r="D132" i="20"/>
  <c r="E132" i="20"/>
  <c r="F132" i="20"/>
  <c r="G132" i="20"/>
  <c r="H132" i="20"/>
  <c r="C133" i="20"/>
  <c r="D133" i="20"/>
  <c r="E133" i="20"/>
  <c r="F133" i="20"/>
  <c r="G133" i="20"/>
  <c r="H133" i="20"/>
  <c r="C134" i="20"/>
  <c r="D134" i="20"/>
  <c r="E134" i="20"/>
  <c r="F134" i="20"/>
  <c r="G134" i="20"/>
  <c r="H134" i="20"/>
  <c r="C135" i="20"/>
  <c r="D135" i="20"/>
  <c r="E135" i="20"/>
  <c r="F135" i="20"/>
  <c r="G135" i="20"/>
  <c r="H135" i="20"/>
  <c r="C136" i="20"/>
  <c r="D136" i="20"/>
  <c r="E136" i="20"/>
  <c r="F136" i="20"/>
  <c r="G136" i="20"/>
  <c r="H136" i="20"/>
  <c r="C137" i="20"/>
  <c r="D137" i="20"/>
  <c r="E137" i="20"/>
  <c r="F137" i="20"/>
  <c r="G137" i="20"/>
  <c r="H137" i="20"/>
  <c r="C138" i="20"/>
  <c r="D138" i="20"/>
  <c r="E138" i="20"/>
  <c r="F138" i="20"/>
  <c r="G138" i="20"/>
  <c r="H138" i="20"/>
  <c r="C139" i="20"/>
  <c r="D139" i="20"/>
  <c r="E139" i="20"/>
  <c r="F139" i="20"/>
  <c r="G139" i="20"/>
  <c r="H139" i="20"/>
  <c r="C140" i="20"/>
  <c r="D140" i="20"/>
  <c r="E140" i="20"/>
  <c r="F140" i="20"/>
  <c r="G140" i="20"/>
  <c r="H140" i="20"/>
  <c r="C141" i="20"/>
  <c r="D141" i="20"/>
  <c r="E141" i="20"/>
  <c r="F141" i="20"/>
  <c r="G141" i="20"/>
  <c r="H141" i="20"/>
  <c r="C142" i="20"/>
  <c r="D142" i="20"/>
  <c r="E142" i="20"/>
  <c r="F142" i="20"/>
  <c r="G142" i="20"/>
  <c r="H142" i="20"/>
  <c r="C143" i="20"/>
  <c r="D143" i="20"/>
  <c r="E143" i="20"/>
  <c r="F143" i="20"/>
  <c r="G143" i="20"/>
  <c r="H143" i="20"/>
  <c r="C144" i="20"/>
  <c r="D144" i="20"/>
  <c r="E144" i="20"/>
  <c r="F144" i="20"/>
  <c r="G144" i="20"/>
  <c r="H144" i="20"/>
  <c r="C145" i="20"/>
  <c r="D145" i="20"/>
  <c r="E145" i="20"/>
  <c r="F145" i="20"/>
  <c r="G145" i="20"/>
  <c r="H145" i="20"/>
  <c r="C146" i="20"/>
  <c r="D146" i="20"/>
  <c r="E146" i="20"/>
  <c r="F146" i="20"/>
  <c r="G146" i="20"/>
  <c r="H146" i="20"/>
  <c r="C147" i="20"/>
  <c r="D147" i="20"/>
  <c r="E147" i="20"/>
  <c r="F147" i="20"/>
  <c r="G147" i="20"/>
  <c r="H147" i="20"/>
  <c r="C148" i="20"/>
  <c r="D148" i="20"/>
  <c r="E148" i="20"/>
  <c r="F148" i="20"/>
  <c r="G148" i="20"/>
  <c r="H148" i="20"/>
  <c r="C149" i="20"/>
  <c r="D149" i="20"/>
  <c r="E149" i="20"/>
  <c r="F149" i="20"/>
  <c r="G149" i="20"/>
  <c r="H149" i="20"/>
  <c r="C150" i="20"/>
  <c r="D150" i="20"/>
  <c r="E150" i="20"/>
  <c r="F150" i="20"/>
  <c r="G150" i="20"/>
  <c r="H150" i="20"/>
  <c r="C151" i="20"/>
  <c r="D151" i="20"/>
  <c r="E151" i="20"/>
  <c r="F151" i="20"/>
  <c r="G151" i="20"/>
  <c r="H151" i="20"/>
  <c r="C152" i="20"/>
  <c r="D152" i="20"/>
  <c r="E152" i="20"/>
  <c r="F152" i="20"/>
  <c r="G152" i="20"/>
  <c r="H152" i="20"/>
  <c r="C153" i="20"/>
  <c r="D153" i="20"/>
  <c r="E153" i="20"/>
  <c r="F153" i="20"/>
  <c r="G153" i="20"/>
  <c r="H153" i="20"/>
  <c r="C154" i="20"/>
  <c r="D154" i="20"/>
  <c r="E154" i="20"/>
  <c r="F154" i="20"/>
  <c r="G154" i="20"/>
  <c r="H154" i="20"/>
  <c r="C155" i="20"/>
  <c r="D155" i="20"/>
  <c r="E155" i="20"/>
  <c r="F155" i="20"/>
  <c r="G155" i="20"/>
  <c r="H155" i="20"/>
  <c r="C156" i="20"/>
  <c r="D156" i="20"/>
  <c r="E156" i="20"/>
  <c r="F156" i="20"/>
  <c r="G156" i="20"/>
  <c r="H156" i="20"/>
  <c r="C157" i="20"/>
  <c r="D157" i="20"/>
  <c r="E157" i="20"/>
  <c r="F157" i="20"/>
  <c r="G157" i="20"/>
  <c r="H157" i="20"/>
  <c r="C158" i="20"/>
  <c r="D158" i="20"/>
  <c r="E158" i="20"/>
  <c r="F158" i="20"/>
  <c r="G158" i="20"/>
  <c r="H158" i="20"/>
  <c r="C159" i="20"/>
  <c r="D159" i="20"/>
  <c r="E159" i="20"/>
  <c r="F159" i="20"/>
  <c r="G159" i="20"/>
  <c r="H159" i="20"/>
  <c r="C160" i="20"/>
  <c r="D160" i="20"/>
  <c r="E160" i="20"/>
  <c r="F160" i="20"/>
  <c r="G160" i="20"/>
  <c r="H160" i="20"/>
  <c r="C161" i="20"/>
  <c r="D161" i="20"/>
  <c r="E161" i="20"/>
  <c r="F161" i="20"/>
  <c r="G161" i="20"/>
  <c r="H161" i="20"/>
  <c r="C162" i="20"/>
  <c r="D162" i="20"/>
  <c r="E162" i="20"/>
  <c r="F162" i="20"/>
  <c r="G162" i="20"/>
  <c r="H162" i="20"/>
  <c r="C163" i="20"/>
  <c r="D163" i="20"/>
  <c r="E163" i="20"/>
  <c r="F163" i="20"/>
  <c r="G163" i="20"/>
  <c r="H163" i="20"/>
  <c r="D164" i="20"/>
  <c r="E164" i="20"/>
  <c r="F164" i="20"/>
  <c r="G164" i="20"/>
  <c r="D165" i="20"/>
  <c r="E165" i="20"/>
  <c r="F165" i="20"/>
  <c r="G165" i="20"/>
  <c r="H165" i="20"/>
  <c r="D166" i="20"/>
  <c r="E166" i="20"/>
  <c r="F166" i="20"/>
  <c r="G166" i="20"/>
  <c r="H166" i="20"/>
  <c r="D167" i="20"/>
  <c r="E167" i="20"/>
  <c r="F167" i="20"/>
  <c r="G167" i="20"/>
  <c r="H167" i="20"/>
  <c r="D168" i="20"/>
  <c r="E168" i="20"/>
  <c r="F168" i="20"/>
  <c r="G168" i="20"/>
  <c r="D169" i="20"/>
  <c r="E169" i="20"/>
  <c r="F169" i="20"/>
  <c r="G169" i="20"/>
  <c r="H169" i="20"/>
  <c r="D170" i="20"/>
  <c r="E170" i="20"/>
  <c r="F170" i="20"/>
  <c r="G170" i="20"/>
  <c r="H170" i="20"/>
  <c r="D171" i="20"/>
  <c r="E171" i="20"/>
  <c r="F171" i="20"/>
  <c r="G171" i="20"/>
  <c r="H171" i="20"/>
  <c r="D172" i="20"/>
  <c r="E172" i="20"/>
  <c r="F172" i="20"/>
  <c r="G172" i="20"/>
  <c r="H172" i="20"/>
  <c r="D173" i="20"/>
  <c r="E173" i="20"/>
  <c r="F173" i="20"/>
  <c r="G173" i="20"/>
  <c r="H173" i="20"/>
  <c r="D174" i="20"/>
  <c r="E174" i="20"/>
  <c r="F174" i="20"/>
  <c r="G174" i="20"/>
  <c r="H174" i="20"/>
  <c r="D175" i="20"/>
  <c r="E175" i="20"/>
  <c r="F175" i="20"/>
  <c r="G175" i="20"/>
  <c r="H175" i="20"/>
  <c r="D176" i="20"/>
  <c r="E176" i="20"/>
  <c r="F176" i="20"/>
  <c r="G176" i="20"/>
  <c r="H176" i="20"/>
  <c r="D177" i="20"/>
  <c r="E177" i="20"/>
  <c r="F177" i="20"/>
  <c r="G177" i="20"/>
  <c r="H177" i="20"/>
  <c r="D178" i="20"/>
  <c r="E178" i="20"/>
  <c r="F178" i="20"/>
  <c r="G178" i="20"/>
  <c r="H178" i="20"/>
  <c r="D179" i="20"/>
  <c r="E179" i="20"/>
  <c r="F179" i="20"/>
  <c r="G179" i="20"/>
  <c r="H179" i="20"/>
  <c r="D180" i="20"/>
  <c r="E180" i="20"/>
  <c r="F180" i="20"/>
  <c r="G180" i="20"/>
  <c r="H180" i="20"/>
  <c r="D181" i="20"/>
  <c r="E181" i="20"/>
  <c r="F181" i="20"/>
  <c r="G181" i="20"/>
  <c r="H181" i="20"/>
  <c r="D182" i="20"/>
  <c r="E182" i="20"/>
  <c r="F182" i="20"/>
  <c r="G182" i="20"/>
  <c r="H182" i="20"/>
  <c r="D183" i="20"/>
  <c r="E183" i="20"/>
  <c r="F183" i="20"/>
  <c r="G183" i="20"/>
  <c r="H183" i="20"/>
  <c r="D184" i="20"/>
  <c r="E184" i="20"/>
  <c r="F184" i="20"/>
  <c r="G184" i="20"/>
  <c r="H184" i="20"/>
  <c r="D185" i="20"/>
  <c r="E185" i="20"/>
  <c r="F185" i="20"/>
  <c r="G185" i="20"/>
  <c r="H185" i="20"/>
  <c r="D186" i="20"/>
  <c r="E186" i="20"/>
  <c r="F186" i="20"/>
  <c r="G186" i="20"/>
  <c r="H186" i="20"/>
  <c r="D187" i="20"/>
  <c r="E187" i="20"/>
  <c r="F187" i="20"/>
  <c r="G187" i="20"/>
  <c r="H187" i="20"/>
  <c r="D188" i="20"/>
  <c r="E188" i="20"/>
  <c r="F188" i="20"/>
  <c r="G188" i="20"/>
  <c r="H188" i="20"/>
  <c r="D189" i="20"/>
  <c r="E189" i="20"/>
  <c r="F189" i="20"/>
  <c r="G189" i="20"/>
  <c r="H189" i="20"/>
  <c r="D190" i="20"/>
  <c r="E190" i="20"/>
  <c r="F190" i="20"/>
  <c r="G190" i="20"/>
  <c r="H190" i="20"/>
  <c r="D191" i="20"/>
  <c r="E191" i="20"/>
  <c r="F191" i="20"/>
  <c r="G191" i="20"/>
  <c r="H191" i="20"/>
  <c r="E192" i="20"/>
  <c r="F192" i="20"/>
  <c r="G192" i="20"/>
  <c r="E193" i="20"/>
  <c r="F193" i="20"/>
  <c r="G193" i="20"/>
  <c r="H193" i="20"/>
  <c r="E194" i="20"/>
  <c r="F194" i="20"/>
  <c r="G194" i="20"/>
  <c r="H194" i="20"/>
  <c r="E195" i="20"/>
  <c r="F195" i="20"/>
  <c r="G195" i="20"/>
  <c r="H195" i="20"/>
  <c r="E196" i="20"/>
  <c r="F196" i="20"/>
  <c r="G196" i="20"/>
  <c r="H196" i="20"/>
  <c r="E197" i="20"/>
  <c r="F197" i="20"/>
  <c r="G197" i="20"/>
  <c r="H197" i="20"/>
  <c r="E198" i="20"/>
  <c r="F198" i="20"/>
  <c r="G198" i="20"/>
  <c r="H198" i="20"/>
  <c r="E199" i="20"/>
  <c r="F199" i="20"/>
  <c r="G199" i="20"/>
  <c r="H199" i="20"/>
  <c r="E200" i="20"/>
  <c r="F200" i="20"/>
  <c r="G200" i="20"/>
  <c r="E201" i="20"/>
  <c r="F201" i="20"/>
  <c r="G201" i="20"/>
  <c r="H201" i="20"/>
  <c r="E202" i="20"/>
  <c r="F202" i="20"/>
  <c r="G202" i="20"/>
  <c r="H202" i="20"/>
  <c r="E203" i="20"/>
  <c r="F203" i="20"/>
  <c r="G203" i="20"/>
  <c r="H203" i="20"/>
  <c r="E204" i="20"/>
  <c r="F204" i="20"/>
  <c r="G204" i="20"/>
  <c r="H204" i="20"/>
  <c r="E205" i="20"/>
  <c r="F205" i="20"/>
  <c r="G205" i="20"/>
  <c r="H205" i="20"/>
  <c r="E206" i="20"/>
  <c r="F206" i="20"/>
  <c r="G206" i="20"/>
  <c r="H206" i="20"/>
  <c r="E207" i="20"/>
  <c r="F207" i="20"/>
  <c r="G207" i="20"/>
  <c r="H207" i="20"/>
  <c r="E208" i="20"/>
  <c r="F208" i="20"/>
  <c r="G208" i="20"/>
  <c r="H208" i="20"/>
  <c r="E209" i="20"/>
  <c r="F209" i="20"/>
  <c r="G209" i="20"/>
  <c r="H209" i="20"/>
  <c r="E210" i="20"/>
  <c r="F210" i="20"/>
  <c r="G210" i="20"/>
  <c r="H210" i="20"/>
  <c r="E211" i="20"/>
  <c r="F211" i="20"/>
  <c r="G211" i="20"/>
  <c r="H211" i="20"/>
  <c r="E212" i="20"/>
  <c r="F212" i="20"/>
  <c r="G212" i="20"/>
  <c r="H212" i="20"/>
  <c r="E213" i="20"/>
  <c r="F213" i="20"/>
  <c r="G213" i="20"/>
  <c r="H213" i="20"/>
  <c r="E214" i="20"/>
  <c r="F214" i="20"/>
  <c r="G214" i="20"/>
  <c r="H214" i="20"/>
  <c r="E215" i="20"/>
  <c r="F215" i="20"/>
  <c r="G215" i="20"/>
  <c r="H215" i="20"/>
  <c r="E216" i="20"/>
  <c r="F216" i="20"/>
  <c r="G216" i="20"/>
  <c r="H216" i="20"/>
  <c r="E217" i="20"/>
  <c r="F217" i="20"/>
  <c r="G217" i="20"/>
  <c r="H217" i="20"/>
  <c r="E218" i="20"/>
  <c r="F218" i="20"/>
  <c r="G218" i="20"/>
  <c r="H218" i="20"/>
  <c r="E219" i="20"/>
  <c r="F219" i="20"/>
  <c r="G219" i="20"/>
  <c r="H219" i="20"/>
  <c r="E220" i="20"/>
  <c r="F220" i="20"/>
  <c r="G220" i="20"/>
  <c r="H220" i="20"/>
  <c r="E221" i="20"/>
  <c r="F221" i="20"/>
  <c r="G221" i="20"/>
  <c r="H221" i="20"/>
  <c r="E222" i="20"/>
  <c r="F222" i="20"/>
  <c r="G222" i="20"/>
  <c r="H222" i="20"/>
  <c r="E223" i="20"/>
  <c r="F223" i="20"/>
  <c r="G223" i="20"/>
  <c r="H223" i="20"/>
  <c r="E224" i="20"/>
  <c r="F224" i="20"/>
  <c r="G224" i="20"/>
  <c r="H224" i="20"/>
  <c r="F225" i="20"/>
  <c r="G225" i="20"/>
  <c r="F226" i="20"/>
  <c r="G226" i="20"/>
  <c r="H226" i="20"/>
  <c r="F227" i="20"/>
  <c r="G227" i="20"/>
  <c r="H227" i="20"/>
  <c r="F228" i="20"/>
  <c r="G228" i="20"/>
  <c r="H228" i="20"/>
  <c r="F229" i="20"/>
  <c r="G229" i="20"/>
  <c r="H229" i="20"/>
  <c r="F230" i="20"/>
  <c r="G230" i="20"/>
  <c r="H230" i="20"/>
  <c r="F231" i="20"/>
  <c r="G231" i="20"/>
  <c r="H231" i="20"/>
  <c r="F232" i="20"/>
  <c r="G232" i="20"/>
  <c r="H232" i="20"/>
  <c r="F233" i="20"/>
  <c r="G233" i="20"/>
  <c r="H233" i="20"/>
  <c r="F234" i="20"/>
  <c r="G234" i="20"/>
  <c r="F235" i="20"/>
  <c r="G235" i="20"/>
  <c r="H235" i="20"/>
  <c r="F236" i="20"/>
  <c r="G236" i="20"/>
  <c r="H236" i="20"/>
  <c r="F237" i="20"/>
  <c r="G237" i="20"/>
  <c r="H237" i="20"/>
  <c r="F238" i="20"/>
  <c r="G238" i="20"/>
  <c r="H238" i="20"/>
  <c r="F239" i="20"/>
  <c r="G239" i="20"/>
  <c r="H239" i="20"/>
  <c r="F240" i="20"/>
  <c r="G240" i="20"/>
  <c r="H240" i="20"/>
  <c r="F241" i="20"/>
  <c r="G241" i="20"/>
  <c r="H241" i="20"/>
  <c r="F242" i="20"/>
  <c r="G242" i="20"/>
  <c r="H242" i="20"/>
  <c r="F243" i="20"/>
  <c r="G243" i="20"/>
  <c r="H243" i="20"/>
  <c r="F244" i="20"/>
  <c r="G244" i="20"/>
  <c r="H244" i="20"/>
  <c r="F245" i="20"/>
  <c r="G245" i="20"/>
  <c r="H245" i="20"/>
  <c r="F246" i="20"/>
  <c r="G246" i="20"/>
  <c r="H246" i="20"/>
  <c r="F247" i="20"/>
  <c r="G247" i="20"/>
  <c r="H247" i="20"/>
  <c r="F248" i="20"/>
  <c r="G248" i="20"/>
  <c r="H248" i="20"/>
  <c r="F249" i="20"/>
  <c r="G249" i="20"/>
  <c r="H249" i="20"/>
  <c r="F250" i="20"/>
  <c r="G250" i="20"/>
  <c r="H250" i="20"/>
  <c r="F251" i="20"/>
  <c r="G251" i="20"/>
  <c r="H251" i="20"/>
  <c r="F252" i="20"/>
  <c r="G252" i="20"/>
  <c r="H252" i="20"/>
  <c r="F253" i="20"/>
  <c r="G253" i="20"/>
  <c r="H253" i="20"/>
  <c r="F254" i="20"/>
  <c r="G254" i="20"/>
  <c r="H254" i="20"/>
  <c r="F255" i="20"/>
  <c r="G255" i="20"/>
  <c r="H255" i="20"/>
  <c r="F256" i="20"/>
  <c r="G256" i="20"/>
  <c r="H256" i="20"/>
  <c r="F257" i="20"/>
  <c r="G257" i="20"/>
  <c r="H257" i="20"/>
  <c r="F258" i="20"/>
  <c r="G258" i="20"/>
  <c r="H258" i="20"/>
  <c r="G259" i="20"/>
  <c r="G260" i="20"/>
  <c r="H260" i="20"/>
  <c r="G261" i="20"/>
  <c r="H261" i="20"/>
  <c r="G262" i="20"/>
  <c r="H262" i="20"/>
  <c r="G263" i="20"/>
  <c r="H263" i="20"/>
  <c r="G264" i="20"/>
  <c r="H264" i="20"/>
  <c r="G265" i="20"/>
  <c r="H265" i="20"/>
  <c r="G266" i="20"/>
  <c r="H266" i="20"/>
  <c r="G267" i="20"/>
  <c r="G268" i="20"/>
  <c r="H268" i="20"/>
  <c r="G269" i="20"/>
  <c r="H269" i="20"/>
  <c r="G270" i="20"/>
  <c r="H270" i="20"/>
  <c r="G271" i="20"/>
  <c r="H271" i="20"/>
  <c r="G272" i="20"/>
  <c r="H272" i="20"/>
  <c r="G273" i="20"/>
  <c r="H273" i="20"/>
  <c r="G274" i="20"/>
  <c r="H274" i="20"/>
  <c r="G275" i="20"/>
  <c r="H275" i="20"/>
  <c r="G276" i="20"/>
  <c r="H276" i="20"/>
  <c r="G277" i="20"/>
  <c r="H277" i="20"/>
  <c r="G278" i="20"/>
  <c r="H278" i="20"/>
  <c r="G279" i="20"/>
  <c r="H279" i="20"/>
  <c r="G280" i="20"/>
  <c r="H280" i="20"/>
  <c r="G281" i="20"/>
  <c r="H281" i="20"/>
  <c r="G282" i="20"/>
  <c r="H282" i="20"/>
  <c r="G283" i="20"/>
  <c r="H283" i="20"/>
  <c r="G284" i="20"/>
  <c r="H284" i="20"/>
  <c r="G285" i="20"/>
  <c r="H285" i="20"/>
  <c r="G286" i="20"/>
  <c r="H286" i="20"/>
  <c r="G287" i="20"/>
  <c r="H287" i="20"/>
  <c r="G288" i="20"/>
  <c r="H288" i="20"/>
  <c r="G289" i="20"/>
  <c r="H289" i="20"/>
  <c r="G290" i="20"/>
  <c r="H290" i="20"/>
  <c r="G291" i="20"/>
  <c r="H291" i="20"/>
  <c r="G292" i="20"/>
  <c r="H292" i="20"/>
  <c r="G293" i="20"/>
  <c r="H293" i="20"/>
  <c r="H295" i="20"/>
  <c r="H296" i="20"/>
  <c r="H297" i="20"/>
  <c r="H298" i="20"/>
  <c r="H299" i="20"/>
  <c r="H300" i="20"/>
  <c r="H301" i="20"/>
  <c r="H302" i="20"/>
  <c r="H303" i="20"/>
  <c r="H304" i="20"/>
  <c r="H305" i="20"/>
  <c r="H306" i="20"/>
  <c r="H307" i="20"/>
  <c r="H308" i="20"/>
  <c r="H309" i="20"/>
  <c r="H310" i="20"/>
  <c r="H311" i="20"/>
  <c r="H312" i="20"/>
  <c r="H313" i="20"/>
  <c r="H314" i="20"/>
  <c r="H315" i="20"/>
  <c r="H316" i="20"/>
  <c r="H317" i="20"/>
  <c r="H318" i="20"/>
  <c r="H319" i="20"/>
  <c r="H321" i="20"/>
  <c r="B3" i="19"/>
  <c r="B10" i="19"/>
  <c r="B11" i="19"/>
  <c r="D13" i="19"/>
  <c r="G15" i="19"/>
  <c r="G16" i="19"/>
  <c r="B18" i="19"/>
  <c r="C18" i="19"/>
  <c r="D18" i="19"/>
  <c r="E18" i="19"/>
  <c r="F18" i="19"/>
  <c r="G18" i="19"/>
  <c r="G21" i="19" s="1"/>
  <c r="A22" i="19"/>
  <c r="B142" i="19"/>
  <c r="J142" i="19" s="1"/>
  <c r="B167" i="19"/>
  <c r="J167" i="19" s="1"/>
  <c r="H168" i="19"/>
  <c r="B182" i="19"/>
  <c r="C195" i="19"/>
  <c r="D211" i="19"/>
  <c r="C225" i="19"/>
  <c r="B241" i="19"/>
  <c r="B250" i="19"/>
  <c r="D260" i="19"/>
  <c r="B267" i="19"/>
  <c r="F274" i="19"/>
  <c r="D280" i="19"/>
  <c r="C287" i="19"/>
  <c r="E293" i="19"/>
  <c r="C298" i="19"/>
  <c r="G301" i="19"/>
  <c r="C306" i="19"/>
  <c r="G309" i="19"/>
  <c r="C314" i="19"/>
  <c r="G317" i="19"/>
  <c r="H200" i="19"/>
  <c r="H234" i="19"/>
  <c r="H267" i="19"/>
  <c r="H294" i="19"/>
  <c r="H320" i="19"/>
  <c r="D121" i="19"/>
  <c r="H121" i="19"/>
  <c r="F122" i="19"/>
  <c r="G122" i="19"/>
  <c r="H122" i="19"/>
  <c r="H123" i="19"/>
  <c r="G124" i="19"/>
  <c r="H124" i="19"/>
  <c r="H125" i="19"/>
  <c r="C126" i="19"/>
  <c r="H126" i="19"/>
  <c r="H127" i="19"/>
  <c r="E128" i="19"/>
  <c r="H128" i="19"/>
  <c r="H129" i="19"/>
  <c r="E130" i="19"/>
  <c r="H130" i="19"/>
  <c r="D131" i="19"/>
  <c r="G131" i="19"/>
  <c r="H131" i="19"/>
  <c r="H132" i="19"/>
  <c r="G133" i="19"/>
  <c r="H133" i="19"/>
  <c r="H134" i="19"/>
  <c r="C135" i="19"/>
  <c r="H135" i="19"/>
  <c r="H136" i="19"/>
  <c r="C137" i="19"/>
  <c r="F137" i="19"/>
  <c r="H137" i="19"/>
  <c r="E138" i="19"/>
  <c r="H138" i="19"/>
  <c r="G139" i="19"/>
  <c r="H139" i="19"/>
  <c r="H140" i="19"/>
  <c r="F141" i="19"/>
  <c r="H141" i="19"/>
  <c r="E142" i="19"/>
  <c r="H142" i="19"/>
  <c r="H143" i="19"/>
  <c r="C144" i="19"/>
  <c r="H144" i="19"/>
  <c r="D145" i="19"/>
  <c r="H145" i="19"/>
  <c r="H146" i="19"/>
  <c r="D147" i="19"/>
  <c r="H147" i="19"/>
  <c r="C148" i="19"/>
  <c r="F148" i="19"/>
  <c r="H148" i="19"/>
  <c r="D149" i="19"/>
  <c r="E149" i="19"/>
  <c r="H149" i="19"/>
  <c r="G150" i="19"/>
  <c r="H150" i="19"/>
  <c r="H151" i="19"/>
  <c r="E152" i="19"/>
  <c r="H152" i="19"/>
  <c r="D153" i="19"/>
  <c r="F153" i="19"/>
  <c r="H153" i="19"/>
  <c r="C154" i="19"/>
  <c r="D154" i="19"/>
  <c r="H154" i="19"/>
  <c r="C155" i="19"/>
  <c r="G155" i="19"/>
  <c r="H155" i="19"/>
  <c r="E156" i="19"/>
  <c r="G156" i="19"/>
  <c r="H156" i="19"/>
  <c r="E157" i="19"/>
  <c r="F157" i="19"/>
  <c r="H157" i="19"/>
  <c r="C158" i="19"/>
  <c r="D158" i="19"/>
  <c r="H158" i="19"/>
  <c r="F159" i="19"/>
  <c r="H159" i="19"/>
  <c r="F160" i="19"/>
  <c r="G160" i="19"/>
  <c r="H160" i="19"/>
  <c r="D161" i="19"/>
  <c r="E161" i="19"/>
  <c r="H161" i="19"/>
  <c r="C162" i="19"/>
  <c r="E162" i="19"/>
  <c r="H162" i="19"/>
  <c r="C163" i="19"/>
  <c r="G163" i="19"/>
  <c r="H163" i="19"/>
  <c r="F164" i="19"/>
  <c r="G164" i="19"/>
  <c r="H164" i="19"/>
  <c r="D165" i="19"/>
  <c r="E165" i="19"/>
  <c r="H165" i="19"/>
  <c r="C166" i="19"/>
  <c r="E166" i="19"/>
  <c r="H166" i="19"/>
  <c r="C167" i="19"/>
  <c r="G167" i="19"/>
  <c r="H167" i="19"/>
  <c r="F168" i="19"/>
  <c r="G168" i="19"/>
  <c r="G169" i="19"/>
  <c r="H169" i="19"/>
  <c r="F170" i="19"/>
  <c r="H170" i="19"/>
  <c r="G171" i="19"/>
  <c r="H171" i="19"/>
  <c r="G172" i="19"/>
  <c r="H172" i="19"/>
  <c r="G173" i="19"/>
  <c r="H173" i="19"/>
  <c r="F174" i="19"/>
  <c r="H174" i="19"/>
  <c r="G175" i="19"/>
  <c r="H175" i="19"/>
  <c r="G176" i="19"/>
  <c r="H176" i="19"/>
  <c r="G177" i="19"/>
  <c r="H177" i="19"/>
  <c r="F178" i="19"/>
  <c r="H178" i="19"/>
  <c r="G179" i="19"/>
  <c r="H179" i="19"/>
  <c r="G180" i="19"/>
  <c r="H180" i="19"/>
  <c r="G181" i="19"/>
  <c r="H181" i="19"/>
  <c r="F182" i="19"/>
  <c r="H182" i="19"/>
  <c r="G183" i="19"/>
  <c r="H183" i="19"/>
  <c r="G184" i="19"/>
  <c r="H184" i="19"/>
  <c r="G185" i="19"/>
  <c r="H185" i="19"/>
  <c r="F186" i="19"/>
  <c r="H186" i="19"/>
  <c r="G187" i="19"/>
  <c r="H187" i="19"/>
  <c r="G188" i="19"/>
  <c r="H188" i="19"/>
  <c r="G189" i="19"/>
  <c r="H189" i="19"/>
  <c r="F190" i="19"/>
  <c r="H190" i="19"/>
  <c r="G191" i="19"/>
  <c r="H191" i="19"/>
  <c r="G192" i="19"/>
  <c r="H192" i="19"/>
  <c r="G193" i="19"/>
  <c r="H193" i="19"/>
  <c r="F194" i="19"/>
  <c r="H194" i="19"/>
  <c r="F195" i="19"/>
  <c r="G195" i="19"/>
  <c r="H195" i="19"/>
  <c r="E196" i="19"/>
  <c r="F196" i="19"/>
  <c r="H196" i="19"/>
  <c r="D197" i="19"/>
  <c r="E197" i="19"/>
  <c r="H197" i="19"/>
  <c r="D198" i="19"/>
  <c r="G198" i="19"/>
  <c r="H198" i="19"/>
  <c r="F199" i="19"/>
  <c r="G199" i="19"/>
  <c r="H199" i="19"/>
  <c r="F200" i="19"/>
  <c r="G200" i="19"/>
  <c r="G201" i="19"/>
  <c r="H201" i="19"/>
  <c r="G202" i="19"/>
  <c r="H202" i="19"/>
  <c r="G203" i="19"/>
  <c r="H203" i="19"/>
  <c r="G204" i="19"/>
  <c r="H204" i="19"/>
  <c r="G205" i="19"/>
  <c r="H205" i="19"/>
  <c r="G206" i="19"/>
  <c r="H206" i="19"/>
  <c r="G207" i="19"/>
  <c r="H207" i="19"/>
  <c r="G208" i="19"/>
  <c r="H208" i="19"/>
  <c r="G209" i="19"/>
  <c r="H209" i="19"/>
  <c r="G210" i="19"/>
  <c r="H210" i="19"/>
  <c r="G211" i="19"/>
  <c r="H211" i="19"/>
  <c r="G212" i="19"/>
  <c r="H212" i="19"/>
  <c r="G213" i="19"/>
  <c r="H213" i="19"/>
  <c r="G214" i="19"/>
  <c r="H214" i="19"/>
  <c r="G215" i="19"/>
  <c r="H215" i="19"/>
  <c r="G216" i="19"/>
  <c r="H216" i="19"/>
  <c r="G217" i="19"/>
  <c r="H217" i="19"/>
  <c r="G218" i="19"/>
  <c r="H218" i="19"/>
  <c r="G219" i="19"/>
  <c r="H219" i="19"/>
  <c r="G220" i="19"/>
  <c r="H220" i="19"/>
  <c r="G221" i="19"/>
  <c r="H221" i="19"/>
  <c r="G222" i="19"/>
  <c r="H222" i="19"/>
  <c r="G223" i="19"/>
  <c r="H223" i="19"/>
  <c r="G224" i="19"/>
  <c r="H224" i="19"/>
  <c r="G225" i="19"/>
  <c r="H225" i="19"/>
  <c r="G226" i="19"/>
  <c r="H226" i="19"/>
  <c r="G227" i="19"/>
  <c r="H227" i="19"/>
  <c r="G228" i="19"/>
  <c r="H228" i="19"/>
  <c r="G229" i="19"/>
  <c r="H229" i="19"/>
  <c r="G230" i="19"/>
  <c r="H230" i="19"/>
  <c r="G231" i="19"/>
  <c r="H231" i="19"/>
  <c r="G232" i="19"/>
  <c r="H232" i="19"/>
  <c r="G233" i="19"/>
  <c r="H233" i="19"/>
  <c r="F235" i="19"/>
  <c r="G235" i="19"/>
  <c r="H235" i="19"/>
  <c r="G236" i="19"/>
  <c r="H236" i="19"/>
  <c r="H237" i="19"/>
  <c r="F238" i="19"/>
  <c r="H238" i="19"/>
  <c r="F239" i="19"/>
  <c r="G239" i="19"/>
  <c r="H239" i="19"/>
  <c r="G240" i="19"/>
  <c r="H240" i="19"/>
  <c r="H241" i="19"/>
  <c r="F242" i="19"/>
  <c r="H242" i="19"/>
  <c r="F243" i="19"/>
  <c r="G243" i="19"/>
  <c r="H243" i="19"/>
  <c r="G244" i="19"/>
  <c r="H244" i="19"/>
  <c r="H245" i="19"/>
  <c r="F246" i="19"/>
  <c r="H246" i="19"/>
  <c r="F247" i="19"/>
  <c r="G247" i="19"/>
  <c r="H247" i="19"/>
  <c r="G248" i="19"/>
  <c r="H248" i="19"/>
  <c r="H249" i="19"/>
  <c r="F250" i="19"/>
  <c r="H250" i="19"/>
  <c r="F251" i="19"/>
  <c r="G251" i="19"/>
  <c r="H251" i="19"/>
  <c r="G252" i="19"/>
  <c r="H252" i="19"/>
  <c r="H253" i="19"/>
  <c r="F254" i="19"/>
  <c r="H254" i="19"/>
  <c r="F255" i="19"/>
  <c r="G255" i="19"/>
  <c r="H255" i="19"/>
  <c r="G256" i="19"/>
  <c r="H256" i="19"/>
  <c r="H257" i="19"/>
  <c r="F258" i="19"/>
  <c r="H258" i="19"/>
  <c r="F259" i="19"/>
  <c r="G259" i="19"/>
  <c r="H259" i="19"/>
  <c r="G260" i="19"/>
  <c r="H260" i="19"/>
  <c r="H261" i="19"/>
  <c r="F262" i="19"/>
  <c r="H262" i="19"/>
  <c r="F263" i="19"/>
  <c r="G263" i="19"/>
  <c r="H263" i="19"/>
  <c r="G264" i="19"/>
  <c r="H264" i="19"/>
  <c r="H265" i="19"/>
  <c r="F266" i="19"/>
  <c r="H266" i="19"/>
  <c r="G267" i="19"/>
  <c r="G268" i="19"/>
  <c r="H268" i="19"/>
  <c r="H269" i="19"/>
  <c r="G270" i="19"/>
  <c r="H270" i="19"/>
  <c r="H271" i="19"/>
  <c r="G272" i="19"/>
  <c r="H272" i="19"/>
  <c r="H273" i="19"/>
  <c r="G274" i="19"/>
  <c r="H274" i="19"/>
  <c r="H275" i="19"/>
  <c r="G276" i="19"/>
  <c r="H276" i="19"/>
  <c r="H277" i="19"/>
  <c r="G278" i="19"/>
  <c r="H278" i="19"/>
  <c r="H279" i="19"/>
  <c r="G280" i="19"/>
  <c r="H280" i="19"/>
  <c r="H281" i="19"/>
  <c r="G282" i="19"/>
  <c r="H282" i="19"/>
  <c r="H283" i="19"/>
  <c r="G284" i="19"/>
  <c r="H284" i="19"/>
  <c r="H285" i="19"/>
  <c r="G286" i="19"/>
  <c r="H286" i="19"/>
  <c r="H287" i="19"/>
  <c r="G288" i="19"/>
  <c r="H288" i="19"/>
  <c r="H289" i="19"/>
  <c r="G290" i="19"/>
  <c r="H290" i="19"/>
  <c r="H291" i="19"/>
  <c r="G292" i="19"/>
  <c r="H292" i="19"/>
  <c r="H293" i="19"/>
  <c r="H295" i="19"/>
  <c r="H296" i="19"/>
  <c r="H297" i="19"/>
  <c r="H298" i="19"/>
  <c r="H299" i="19"/>
  <c r="H300" i="19"/>
  <c r="H301" i="19"/>
  <c r="H302" i="19"/>
  <c r="H303" i="19"/>
  <c r="H304" i="19"/>
  <c r="H305" i="19"/>
  <c r="H306" i="19"/>
  <c r="H307" i="19"/>
  <c r="H308" i="19"/>
  <c r="H309" i="19"/>
  <c r="H310" i="19"/>
  <c r="H311" i="19"/>
  <c r="H312" i="19"/>
  <c r="H313" i="19"/>
  <c r="H314" i="19"/>
  <c r="H315" i="19"/>
  <c r="H316" i="19"/>
  <c r="H317" i="19"/>
  <c r="H318" i="19"/>
  <c r="H319" i="19"/>
  <c r="H321" i="19"/>
  <c r="B3" i="18"/>
  <c r="B10" i="18"/>
  <c r="B11" i="18" s="1"/>
  <c r="D13" i="18"/>
  <c r="G15" i="18"/>
  <c r="G16" i="18"/>
  <c r="B18" i="18"/>
  <c r="C18" i="18"/>
  <c r="D18" i="18"/>
  <c r="E18" i="18"/>
  <c r="F18" i="18"/>
  <c r="G18" i="18"/>
  <c r="A22" i="18"/>
  <c r="B130" i="18"/>
  <c r="H164" i="18"/>
  <c r="H168" i="18"/>
  <c r="C190" i="18"/>
  <c r="B205" i="18"/>
  <c r="D219" i="18"/>
  <c r="C232" i="18"/>
  <c r="D242" i="18"/>
  <c r="B253" i="18"/>
  <c r="D258" i="18"/>
  <c r="C263" i="18"/>
  <c r="B267" i="18"/>
  <c r="F271" i="18"/>
  <c r="C276" i="18"/>
  <c r="F279" i="18"/>
  <c r="D285" i="18"/>
  <c r="D288" i="18"/>
  <c r="D293" i="18"/>
  <c r="F296" i="18"/>
  <c r="C299" i="18"/>
  <c r="F301" i="18"/>
  <c r="F304" i="18"/>
  <c r="C307" i="18"/>
  <c r="F309" i="18"/>
  <c r="F311" i="18"/>
  <c r="F314" i="18"/>
  <c r="C317" i="18"/>
  <c r="F319" i="18"/>
  <c r="H194" i="18"/>
  <c r="H200" i="18"/>
  <c r="H228" i="18"/>
  <c r="H234" i="18"/>
  <c r="H259" i="18"/>
  <c r="H267" i="18"/>
  <c r="H294" i="18"/>
  <c r="E121" i="18"/>
  <c r="H121" i="18"/>
  <c r="C122" i="18"/>
  <c r="H122" i="18"/>
  <c r="H123" i="18"/>
  <c r="H124" i="18"/>
  <c r="C125" i="18"/>
  <c r="H125" i="18"/>
  <c r="D126" i="18"/>
  <c r="H126" i="18"/>
  <c r="H127" i="18"/>
  <c r="H128" i="18"/>
  <c r="E129" i="18"/>
  <c r="H129" i="18"/>
  <c r="G130" i="18"/>
  <c r="H130" i="18"/>
  <c r="G131" i="18"/>
  <c r="H131" i="18"/>
  <c r="H132" i="18"/>
  <c r="H133" i="18"/>
  <c r="G134" i="18"/>
  <c r="H134" i="18"/>
  <c r="E135" i="18"/>
  <c r="H135" i="18"/>
  <c r="H136" i="18"/>
  <c r="F137" i="18"/>
  <c r="H137" i="18"/>
  <c r="C138" i="18"/>
  <c r="H138" i="18"/>
  <c r="H139" i="18"/>
  <c r="H140" i="18"/>
  <c r="C141" i="18"/>
  <c r="H141" i="18"/>
  <c r="D142" i="18"/>
  <c r="H142" i="18"/>
  <c r="H143" i="18"/>
  <c r="H144" i="18"/>
  <c r="E145" i="18"/>
  <c r="H145" i="18"/>
  <c r="G146" i="18"/>
  <c r="H146" i="18"/>
  <c r="G147" i="18"/>
  <c r="H147" i="18"/>
  <c r="H148" i="18"/>
  <c r="H149" i="18"/>
  <c r="G150" i="18"/>
  <c r="H150" i="18"/>
  <c r="E151" i="18"/>
  <c r="H151" i="18"/>
  <c r="H152" i="18"/>
  <c r="F153" i="18"/>
  <c r="H153" i="18"/>
  <c r="C154" i="18"/>
  <c r="H154" i="18"/>
  <c r="H155" i="18"/>
  <c r="H156" i="18"/>
  <c r="C157" i="18"/>
  <c r="H157" i="18"/>
  <c r="D158" i="18"/>
  <c r="H158" i="18"/>
  <c r="D159" i="18"/>
  <c r="H159" i="18"/>
  <c r="D160" i="18"/>
  <c r="H160" i="18"/>
  <c r="G161" i="18"/>
  <c r="H161" i="18"/>
  <c r="C162" i="18"/>
  <c r="H162" i="18"/>
  <c r="E163" i="18"/>
  <c r="H163" i="18"/>
  <c r="E164" i="18"/>
  <c r="F165" i="18"/>
  <c r="H165" i="18"/>
  <c r="G166" i="18"/>
  <c r="H166" i="18"/>
  <c r="F167" i="18"/>
  <c r="H167" i="18"/>
  <c r="E169" i="18"/>
  <c r="H169" i="18"/>
  <c r="H170" i="18"/>
  <c r="H171" i="18"/>
  <c r="D172" i="18"/>
  <c r="H172" i="18"/>
  <c r="E173" i="18"/>
  <c r="H173" i="18"/>
  <c r="D174" i="18"/>
  <c r="H174" i="18"/>
  <c r="H175" i="18"/>
  <c r="H176" i="18"/>
  <c r="H177" i="18"/>
  <c r="D178" i="18"/>
  <c r="H178" i="18"/>
  <c r="F179" i="18"/>
  <c r="H179" i="18"/>
  <c r="G180" i="18"/>
  <c r="H180" i="18"/>
  <c r="F181" i="18"/>
  <c r="H181" i="18"/>
  <c r="H182" i="18"/>
  <c r="H183" i="18"/>
  <c r="E184" i="18"/>
  <c r="H184" i="18"/>
  <c r="E185" i="18"/>
  <c r="H185" i="18"/>
  <c r="H186" i="18"/>
  <c r="H187" i="18"/>
  <c r="D188" i="18"/>
  <c r="H188" i="18"/>
  <c r="E189" i="18"/>
  <c r="H189" i="18"/>
  <c r="D190" i="18"/>
  <c r="H190" i="18"/>
  <c r="H191" i="18"/>
  <c r="H192" i="18"/>
  <c r="H193" i="18"/>
  <c r="E194" i="18"/>
  <c r="H195" i="18"/>
  <c r="E196" i="18"/>
  <c r="H196" i="18"/>
  <c r="F197" i="18"/>
  <c r="H197" i="18"/>
  <c r="G198" i="18"/>
  <c r="H198" i="18"/>
  <c r="F199" i="18"/>
  <c r="H199" i="18"/>
  <c r="E201" i="18"/>
  <c r="H201" i="18"/>
  <c r="H202" i="18"/>
  <c r="H203" i="18"/>
  <c r="E204" i="18"/>
  <c r="H204" i="18"/>
  <c r="E205" i="18"/>
  <c r="H205" i="18"/>
  <c r="H206" i="18"/>
  <c r="H207" i="18"/>
  <c r="E208" i="18"/>
  <c r="H208" i="18"/>
  <c r="E209" i="18"/>
  <c r="H209" i="18"/>
  <c r="H210" i="18"/>
  <c r="H211" i="18"/>
  <c r="E212" i="18"/>
  <c r="H212" i="18"/>
  <c r="E213" i="18"/>
  <c r="H213" i="18"/>
  <c r="H214" i="18"/>
  <c r="H215" i="18"/>
  <c r="E216" i="18"/>
  <c r="H216" i="18"/>
  <c r="E217" i="18"/>
  <c r="H217" i="18"/>
  <c r="F218" i="18"/>
  <c r="H218" i="18"/>
  <c r="F219" i="18"/>
  <c r="H219" i="18"/>
  <c r="G220" i="18"/>
  <c r="H220" i="18"/>
  <c r="F221" i="18"/>
  <c r="H221" i="18"/>
  <c r="E222" i="18"/>
  <c r="H222" i="18"/>
  <c r="F223" i="18"/>
  <c r="H223" i="18"/>
  <c r="E224" i="18"/>
  <c r="H224" i="18"/>
  <c r="H225" i="18"/>
  <c r="G226" i="18"/>
  <c r="H226" i="18"/>
  <c r="E227" i="18"/>
  <c r="H227" i="18"/>
  <c r="F228" i="18"/>
  <c r="H229" i="18"/>
  <c r="G230" i="18"/>
  <c r="H230" i="18"/>
  <c r="F231" i="18"/>
  <c r="H231" i="18"/>
  <c r="H232" i="18"/>
  <c r="H233" i="18"/>
  <c r="G234" i="18"/>
  <c r="H235" i="18"/>
  <c r="H236" i="18"/>
  <c r="G237" i="18"/>
  <c r="H237" i="18"/>
  <c r="F238" i="18"/>
  <c r="H238" i="18"/>
  <c r="H239" i="18"/>
  <c r="H240" i="18"/>
  <c r="G241" i="18"/>
  <c r="H241" i="18"/>
  <c r="F242" i="18"/>
  <c r="H242" i="18"/>
  <c r="H243" i="18"/>
  <c r="H244" i="18"/>
  <c r="G245" i="18"/>
  <c r="H245" i="18"/>
  <c r="F246" i="18"/>
  <c r="H246" i="18"/>
  <c r="H247" i="18"/>
  <c r="H248" i="18"/>
  <c r="G249" i="18"/>
  <c r="H249" i="18"/>
  <c r="F250" i="18"/>
  <c r="H250" i="18"/>
  <c r="H251" i="18"/>
  <c r="H252" i="18"/>
  <c r="G253" i="18"/>
  <c r="H253" i="18"/>
  <c r="F254" i="18"/>
  <c r="H254" i="18"/>
  <c r="H255" i="18"/>
  <c r="H256" i="18"/>
  <c r="G257" i="18"/>
  <c r="H257" i="18"/>
  <c r="F258" i="18"/>
  <c r="H258" i="18"/>
  <c r="H260" i="18"/>
  <c r="H261" i="18"/>
  <c r="H262" i="18"/>
  <c r="H263" i="18"/>
  <c r="H264" i="18"/>
  <c r="H265" i="18"/>
  <c r="H266" i="18"/>
  <c r="G268" i="18"/>
  <c r="H268" i="18"/>
  <c r="H269" i="18"/>
  <c r="H270" i="18"/>
  <c r="G271" i="18"/>
  <c r="H271" i="18"/>
  <c r="G272" i="18"/>
  <c r="H272" i="18"/>
  <c r="G273" i="18"/>
  <c r="H273" i="18"/>
  <c r="H274" i="18"/>
  <c r="H275" i="18"/>
  <c r="H276" i="18"/>
  <c r="G277" i="18"/>
  <c r="H277" i="18"/>
  <c r="H278" i="18"/>
  <c r="H279" i="18"/>
  <c r="H280" i="18"/>
  <c r="H281" i="18"/>
  <c r="H282" i="18"/>
  <c r="H283" i="18"/>
  <c r="H284" i="18"/>
  <c r="H285" i="18"/>
  <c r="H286" i="18"/>
  <c r="H287" i="18"/>
  <c r="H288" i="18"/>
  <c r="H289" i="18"/>
  <c r="H290" i="18"/>
  <c r="G291" i="18"/>
  <c r="H291" i="18"/>
  <c r="H292" i="18"/>
  <c r="H293" i="18"/>
  <c r="H295" i="18"/>
  <c r="H296" i="18"/>
  <c r="H297" i="18"/>
  <c r="H298" i="18"/>
  <c r="H299" i="18"/>
  <c r="H300" i="18"/>
  <c r="H301" i="18"/>
  <c r="H302" i="18"/>
  <c r="H303" i="18"/>
  <c r="H304" i="18"/>
  <c r="H305" i="18"/>
  <c r="H306" i="18"/>
  <c r="H307" i="18"/>
  <c r="H308" i="18"/>
  <c r="H309" i="18"/>
  <c r="H310" i="18"/>
  <c r="H311" i="18"/>
  <c r="H312" i="18"/>
  <c r="H313" i="18"/>
  <c r="H314" i="18"/>
  <c r="H315" i="18"/>
  <c r="H316" i="18"/>
  <c r="H317" i="18"/>
  <c r="H318" i="18"/>
  <c r="H319" i="18"/>
  <c r="H320" i="18"/>
  <c r="H321" i="18"/>
  <c r="B3" i="17"/>
  <c r="B10" i="17"/>
  <c r="B11" i="17"/>
  <c r="C22" i="17" s="1"/>
  <c r="D13" i="17"/>
  <c r="G15" i="17"/>
  <c r="G18" i="17" s="1"/>
  <c r="G16" i="17"/>
  <c r="B18" i="17"/>
  <c r="C18" i="17"/>
  <c r="D18" i="17"/>
  <c r="E18" i="17"/>
  <c r="F18" i="17"/>
  <c r="D21" i="17"/>
  <c r="A22" i="17"/>
  <c r="B134" i="17"/>
  <c r="B154" i="17"/>
  <c r="J154" i="17" s="1"/>
  <c r="H164" i="17"/>
  <c r="B167" i="17"/>
  <c r="C167" i="17"/>
  <c r="C176" i="17"/>
  <c r="B179" i="17"/>
  <c r="C187" i="17"/>
  <c r="C188" i="17"/>
  <c r="B197" i="17"/>
  <c r="D197" i="17"/>
  <c r="B207" i="17"/>
  <c r="B209" i="17"/>
  <c r="D214" i="17"/>
  <c r="C215" i="17"/>
  <c r="B227" i="17"/>
  <c r="C227" i="17"/>
  <c r="C234" i="17"/>
  <c r="C235" i="17"/>
  <c r="E241" i="17"/>
  <c r="C242" i="17"/>
  <c r="D249" i="17"/>
  <c r="E249" i="17"/>
  <c r="E255" i="17"/>
  <c r="D257" i="17"/>
  <c r="F261" i="17"/>
  <c r="D262" i="17"/>
  <c r="B267" i="17"/>
  <c r="F267" i="17"/>
  <c r="E272" i="17"/>
  <c r="C273" i="17"/>
  <c r="E278" i="17"/>
  <c r="B279" i="17"/>
  <c r="E284" i="17"/>
  <c r="F284" i="17"/>
  <c r="C289" i="17"/>
  <c r="D291" i="17"/>
  <c r="D295" i="17"/>
  <c r="E296" i="17"/>
  <c r="B301" i="17"/>
  <c r="D301" i="17"/>
  <c r="E306" i="17"/>
  <c r="B307" i="17"/>
  <c r="D311" i="17"/>
  <c r="E312" i="17"/>
  <c r="B317" i="17"/>
  <c r="D317" i="17"/>
  <c r="H194" i="17"/>
  <c r="H227" i="17"/>
  <c r="H228" i="17"/>
  <c r="H259" i="17"/>
  <c r="H261" i="17"/>
  <c r="H294" i="17"/>
  <c r="H296" i="17"/>
  <c r="F259" i="17"/>
  <c r="H121" i="17"/>
  <c r="H122" i="17"/>
  <c r="E123" i="17"/>
  <c r="F123" i="17"/>
  <c r="H123" i="17"/>
  <c r="H124" i="17"/>
  <c r="C125" i="17"/>
  <c r="H125" i="17"/>
  <c r="H126" i="17"/>
  <c r="H127" i="17"/>
  <c r="F128" i="17"/>
  <c r="H128" i="17"/>
  <c r="H129" i="17"/>
  <c r="D130" i="17"/>
  <c r="H130" i="17"/>
  <c r="H131" i="17"/>
  <c r="F132" i="17"/>
  <c r="H132" i="17"/>
  <c r="H133" i="17"/>
  <c r="D134" i="17"/>
  <c r="H134" i="17"/>
  <c r="H135" i="17"/>
  <c r="H136" i="17"/>
  <c r="D137" i="17"/>
  <c r="H137" i="17"/>
  <c r="H138" i="17"/>
  <c r="E139" i="17"/>
  <c r="H139" i="17"/>
  <c r="H140" i="17"/>
  <c r="H141" i="17"/>
  <c r="H142" i="17"/>
  <c r="H143" i="17"/>
  <c r="H144" i="17"/>
  <c r="D145" i="17"/>
  <c r="H145" i="17"/>
  <c r="H146" i="17"/>
  <c r="H147" i="17"/>
  <c r="H148" i="17"/>
  <c r="H149" i="17"/>
  <c r="D150" i="17"/>
  <c r="H150" i="17"/>
  <c r="E151" i="17"/>
  <c r="H151" i="17"/>
  <c r="H152" i="17"/>
  <c r="H153" i="17"/>
  <c r="H154" i="17"/>
  <c r="E155" i="17"/>
  <c r="H155" i="17"/>
  <c r="F156" i="17"/>
  <c r="H156" i="17"/>
  <c r="H157" i="17"/>
  <c r="H158" i="17"/>
  <c r="E159" i="17"/>
  <c r="H159" i="17"/>
  <c r="F160" i="17"/>
  <c r="H160" i="17"/>
  <c r="H161" i="17"/>
  <c r="H162" i="17"/>
  <c r="E163" i="17"/>
  <c r="H163" i="17"/>
  <c r="D164" i="17"/>
  <c r="H165" i="17"/>
  <c r="H166" i="17"/>
  <c r="F167" i="17"/>
  <c r="H167" i="17"/>
  <c r="H168" i="17"/>
  <c r="H169" i="17"/>
  <c r="E170" i="17"/>
  <c r="H170" i="17"/>
  <c r="H171" i="17"/>
  <c r="D172" i="17"/>
  <c r="E172" i="17"/>
  <c r="H172" i="17"/>
  <c r="H173" i="17"/>
  <c r="D174" i="17"/>
  <c r="H174" i="17"/>
  <c r="H175" i="17"/>
  <c r="H176" i="17"/>
  <c r="F177" i="17"/>
  <c r="H177" i="17"/>
  <c r="H178" i="17"/>
  <c r="H179" i="17"/>
  <c r="H180" i="17"/>
  <c r="F181" i="17"/>
  <c r="H181" i="17"/>
  <c r="H182" i="17"/>
  <c r="H183" i="17"/>
  <c r="E184" i="17"/>
  <c r="H184" i="17"/>
  <c r="H185" i="17"/>
  <c r="D186" i="17"/>
  <c r="E186" i="17"/>
  <c r="H186" i="17"/>
  <c r="H187" i="17"/>
  <c r="D188" i="17"/>
  <c r="H188" i="17"/>
  <c r="H189" i="17"/>
  <c r="H190" i="17"/>
  <c r="F191" i="17"/>
  <c r="H191" i="17"/>
  <c r="H192" i="17"/>
  <c r="H193" i="17"/>
  <c r="H195" i="17"/>
  <c r="E196" i="17"/>
  <c r="H196" i="17"/>
  <c r="H197" i="17"/>
  <c r="F198" i="17"/>
  <c r="H198" i="17"/>
  <c r="H199" i="17"/>
  <c r="H200" i="17"/>
  <c r="H201" i="17"/>
  <c r="H202" i="17"/>
  <c r="F203" i="17"/>
  <c r="H203" i="17"/>
  <c r="H204" i="17"/>
  <c r="H205" i="17"/>
  <c r="H206" i="17"/>
  <c r="H207" i="17"/>
  <c r="H208" i="17"/>
  <c r="H209" i="17"/>
  <c r="H210" i="17"/>
  <c r="E211" i="17"/>
  <c r="F211" i="17"/>
  <c r="H211" i="17"/>
  <c r="H212" i="17"/>
  <c r="G213" i="17"/>
  <c r="H213" i="17"/>
  <c r="H214" i="17"/>
  <c r="H215" i="17"/>
  <c r="E216" i="17"/>
  <c r="H216" i="17"/>
  <c r="H217" i="17"/>
  <c r="F218" i="17"/>
  <c r="H218" i="17"/>
  <c r="H219" i="17"/>
  <c r="E220" i="17"/>
  <c r="H220" i="17"/>
  <c r="H221" i="17"/>
  <c r="F222" i="17"/>
  <c r="H222" i="17"/>
  <c r="F223" i="17"/>
  <c r="H223" i="17"/>
  <c r="H224" i="17"/>
  <c r="H225" i="17"/>
  <c r="F226" i="17"/>
  <c r="H226" i="17"/>
  <c r="H229" i="17"/>
  <c r="H230" i="17"/>
  <c r="H231" i="17"/>
  <c r="H232" i="17"/>
  <c r="H233" i="17"/>
  <c r="H234" i="17"/>
  <c r="H235" i="17"/>
  <c r="H236" i="17"/>
  <c r="H237" i="17"/>
  <c r="H238" i="17"/>
  <c r="H239" i="17"/>
  <c r="H240" i="17"/>
  <c r="H241" i="17"/>
  <c r="H242" i="17"/>
  <c r="H243" i="17"/>
  <c r="H244" i="17"/>
  <c r="H245" i="17"/>
  <c r="H246" i="17"/>
  <c r="H247" i="17"/>
  <c r="H248" i="17"/>
  <c r="H249" i="17"/>
  <c r="H250" i="17"/>
  <c r="H251" i="17"/>
  <c r="H252" i="17"/>
  <c r="H253" i="17"/>
  <c r="H254" i="17"/>
  <c r="H255" i="17"/>
  <c r="H256" i="17"/>
  <c r="H257" i="17"/>
  <c r="H258" i="17"/>
  <c r="H260" i="17"/>
  <c r="H262" i="17"/>
  <c r="H263" i="17"/>
  <c r="H264" i="17"/>
  <c r="H265" i="17"/>
  <c r="H266" i="17"/>
  <c r="H267" i="17"/>
  <c r="H268" i="17"/>
  <c r="H269" i="17"/>
  <c r="H270" i="17"/>
  <c r="H271" i="17"/>
  <c r="H272" i="17"/>
  <c r="H273" i="17"/>
  <c r="G274" i="17"/>
  <c r="H274" i="17"/>
  <c r="H275" i="17"/>
  <c r="H276" i="17"/>
  <c r="H277" i="17"/>
  <c r="H278" i="17"/>
  <c r="H279" i="17"/>
  <c r="H280" i="17"/>
  <c r="H281" i="17"/>
  <c r="H282" i="17"/>
  <c r="H283" i="17"/>
  <c r="H284" i="17"/>
  <c r="H285" i="17"/>
  <c r="G286" i="17"/>
  <c r="H286" i="17"/>
  <c r="H287" i="17"/>
  <c r="H288" i="17"/>
  <c r="H289" i="17"/>
  <c r="H290" i="17"/>
  <c r="H291" i="17"/>
  <c r="H292" i="17"/>
  <c r="H293" i="17"/>
  <c r="H295" i="17"/>
  <c r="H297" i="17"/>
  <c r="H298" i="17"/>
  <c r="H299" i="17"/>
  <c r="H300" i="17"/>
  <c r="H301" i="17"/>
  <c r="H302" i="17"/>
  <c r="H303" i="17"/>
  <c r="H304" i="17"/>
  <c r="H305" i="17"/>
  <c r="H306" i="17"/>
  <c r="H307" i="17"/>
  <c r="H308" i="17"/>
  <c r="H309" i="17"/>
  <c r="H310" i="17"/>
  <c r="H311" i="17"/>
  <c r="H312" i="17"/>
  <c r="H313" i="17"/>
  <c r="H314" i="17"/>
  <c r="H315" i="17"/>
  <c r="H316" i="17"/>
  <c r="H317" i="17"/>
  <c r="H318" i="17"/>
  <c r="H319" i="17"/>
  <c r="H320" i="17"/>
  <c r="H321" i="17"/>
  <c r="B6" i="16"/>
  <c r="B6" i="15"/>
  <c r="B6" i="14"/>
  <c r="B6" i="12"/>
  <c r="B6" i="11"/>
  <c r="B6" i="10"/>
  <c r="B3" i="16"/>
  <c r="B10" i="16"/>
  <c r="B11" i="16"/>
  <c r="D13" i="16"/>
  <c r="G15" i="16"/>
  <c r="G16" i="16"/>
  <c r="B18" i="16"/>
  <c r="C18" i="16"/>
  <c r="D18" i="16"/>
  <c r="E18" i="16"/>
  <c r="F18" i="16"/>
  <c r="G18" i="16"/>
  <c r="A22" i="16"/>
  <c r="B123" i="16"/>
  <c r="B142" i="16"/>
  <c r="J142" i="16" s="1"/>
  <c r="B146" i="16"/>
  <c r="J146" i="16" s="1"/>
  <c r="B166" i="16"/>
  <c r="H168" i="16"/>
  <c r="C174" i="16"/>
  <c r="H173" i="16"/>
  <c r="B178" i="16"/>
  <c r="B179" i="16"/>
  <c r="C183" i="16"/>
  <c r="B189" i="16"/>
  <c r="C189" i="16"/>
  <c r="I189" i="16" s="1"/>
  <c r="B194" i="16"/>
  <c r="B195" i="16"/>
  <c r="C199" i="16"/>
  <c r="B200" i="16"/>
  <c r="B205" i="16"/>
  <c r="C205" i="16"/>
  <c r="D212" i="16"/>
  <c r="C213" i="16"/>
  <c r="C218" i="16"/>
  <c r="D220" i="16"/>
  <c r="B226" i="16"/>
  <c r="C226" i="16"/>
  <c r="C233" i="16"/>
  <c r="B234" i="16"/>
  <c r="D240" i="16"/>
  <c r="E240" i="16"/>
  <c r="B245" i="16"/>
  <c r="D246" i="16"/>
  <c r="B251" i="16"/>
  <c r="C251" i="16"/>
  <c r="D256" i="16"/>
  <c r="E256" i="16"/>
  <c r="B261" i="16"/>
  <c r="D262" i="16"/>
  <c r="B267" i="16"/>
  <c r="C267" i="16"/>
  <c r="D272" i="16"/>
  <c r="E272" i="16"/>
  <c r="B277" i="16"/>
  <c r="F277" i="16"/>
  <c r="F281" i="16"/>
  <c r="C282" i="16"/>
  <c r="F285" i="16"/>
  <c r="C286" i="16"/>
  <c r="C290" i="16"/>
  <c r="D290" i="16"/>
  <c r="C294" i="16"/>
  <c r="D295" i="16"/>
  <c r="D298" i="16"/>
  <c r="D299" i="16"/>
  <c r="F301" i="16"/>
  <c r="C302" i="16"/>
  <c r="B305" i="16"/>
  <c r="C305" i="16"/>
  <c r="E308" i="16"/>
  <c r="F308" i="16"/>
  <c r="E311" i="16"/>
  <c r="B312" i="16"/>
  <c r="B314" i="16"/>
  <c r="C314" i="16"/>
  <c r="B316" i="16"/>
  <c r="C316" i="16"/>
  <c r="B318" i="16"/>
  <c r="C318" i="16"/>
  <c r="B320" i="16"/>
  <c r="C320" i="16"/>
  <c r="H205" i="16"/>
  <c r="H208" i="16"/>
  <c r="H239" i="16"/>
  <c r="H245" i="16"/>
  <c r="H276" i="16"/>
  <c r="H281" i="16"/>
  <c r="H312" i="16"/>
  <c r="H320" i="16"/>
  <c r="E239" i="16"/>
  <c r="F276" i="16"/>
  <c r="H121" i="16"/>
  <c r="H122" i="16"/>
  <c r="H123" i="16"/>
  <c r="C124" i="16"/>
  <c r="H124" i="16"/>
  <c r="H125" i="16"/>
  <c r="E126" i="16"/>
  <c r="F126" i="16"/>
  <c r="H126" i="16"/>
  <c r="F127" i="16"/>
  <c r="H127" i="16"/>
  <c r="H128" i="16"/>
  <c r="D129" i="16"/>
  <c r="H129" i="16"/>
  <c r="F130" i="16"/>
  <c r="H130" i="16"/>
  <c r="H131" i="16"/>
  <c r="D132" i="16"/>
  <c r="H132" i="16"/>
  <c r="E133" i="16"/>
  <c r="F133" i="16"/>
  <c r="H133" i="16"/>
  <c r="E134" i="16"/>
  <c r="F134" i="16"/>
  <c r="H134" i="16"/>
  <c r="C135" i="16"/>
  <c r="F135" i="16"/>
  <c r="H135" i="16"/>
  <c r="D136" i="16"/>
  <c r="E136" i="16"/>
  <c r="H136" i="16"/>
  <c r="D137" i="16"/>
  <c r="E137" i="16"/>
  <c r="H137" i="16"/>
  <c r="C138" i="16"/>
  <c r="E138" i="16"/>
  <c r="H138" i="16"/>
  <c r="C139" i="16"/>
  <c r="H139" i="16"/>
  <c r="D140" i="16"/>
  <c r="H140" i="16"/>
  <c r="D141" i="16"/>
  <c r="H141" i="16"/>
  <c r="C142" i="16"/>
  <c r="H142" i="16"/>
  <c r="G143" i="16"/>
  <c r="H143" i="16"/>
  <c r="E144" i="16"/>
  <c r="G144" i="16"/>
  <c r="H144" i="16"/>
  <c r="E145" i="16"/>
  <c r="F145" i="16"/>
  <c r="H145" i="16"/>
  <c r="D146" i="16"/>
  <c r="E146" i="16"/>
  <c r="H146" i="16"/>
  <c r="E147" i="16"/>
  <c r="F147" i="16"/>
  <c r="H147" i="16"/>
  <c r="C148" i="16"/>
  <c r="D148" i="16"/>
  <c r="G148" i="16"/>
  <c r="H148" i="16"/>
  <c r="E149" i="16"/>
  <c r="F149" i="16"/>
  <c r="H149" i="16"/>
  <c r="C150" i="16"/>
  <c r="D150" i="16"/>
  <c r="G150" i="16"/>
  <c r="H150" i="16"/>
  <c r="D151" i="16"/>
  <c r="E151" i="16"/>
  <c r="H151" i="16"/>
  <c r="C152" i="16"/>
  <c r="F152" i="16"/>
  <c r="G152" i="16"/>
  <c r="H152" i="16"/>
  <c r="D153" i="16"/>
  <c r="E153" i="16"/>
  <c r="H153" i="16"/>
  <c r="C154" i="16"/>
  <c r="F154" i="16"/>
  <c r="G154" i="16"/>
  <c r="H154" i="16"/>
  <c r="C155" i="16"/>
  <c r="D155" i="16"/>
  <c r="G155" i="16"/>
  <c r="H155" i="16"/>
  <c r="E156" i="16"/>
  <c r="F156" i="16"/>
  <c r="H156" i="16"/>
  <c r="C157" i="16"/>
  <c r="D157" i="16"/>
  <c r="G157" i="16"/>
  <c r="H157" i="16"/>
  <c r="E158" i="16"/>
  <c r="F158" i="16"/>
  <c r="H158" i="16"/>
  <c r="C159" i="16"/>
  <c r="F159" i="16"/>
  <c r="G159" i="16"/>
  <c r="H159" i="16"/>
  <c r="D160" i="16"/>
  <c r="E160" i="16"/>
  <c r="H160" i="16"/>
  <c r="C161" i="16"/>
  <c r="F161" i="16"/>
  <c r="G161" i="16"/>
  <c r="H161" i="16"/>
  <c r="D162" i="16"/>
  <c r="E162" i="16"/>
  <c r="H162" i="16"/>
  <c r="E163" i="16"/>
  <c r="F163" i="16"/>
  <c r="H163" i="16"/>
  <c r="C164" i="16"/>
  <c r="D164" i="16"/>
  <c r="G164" i="16"/>
  <c r="H164" i="16"/>
  <c r="E165" i="16"/>
  <c r="F165" i="16"/>
  <c r="H165" i="16"/>
  <c r="C166" i="16"/>
  <c r="D166" i="16"/>
  <c r="G166" i="16"/>
  <c r="H166" i="16"/>
  <c r="D167" i="16"/>
  <c r="E167" i="16"/>
  <c r="H167" i="16"/>
  <c r="D168" i="16"/>
  <c r="G168" i="16"/>
  <c r="D169" i="16"/>
  <c r="G169" i="16"/>
  <c r="H169" i="16"/>
  <c r="F170" i="16"/>
  <c r="G170" i="16"/>
  <c r="H170" i="16"/>
  <c r="E171" i="16"/>
  <c r="F171" i="16"/>
  <c r="H171" i="16"/>
  <c r="D172" i="16"/>
  <c r="E172" i="16"/>
  <c r="H172" i="16"/>
  <c r="D173" i="16"/>
  <c r="G173" i="16"/>
  <c r="D174" i="16"/>
  <c r="G174" i="16"/>
  <c r="H174" i="16"/>
  <c r="E175" i="16"/>
  <c r="F175" i="16"/>
  <c r="G175" i="16"/>
  <c r="H175" i="16"/>
  <c r="D176" i="16"/>
  <c r="E176" i="16"/>
  <c r="G176" i="16"/>
  <c r="H176" i="16"/>
  <c r="D177" i="16"/>
  <c r="E177" i="16"/>
  <c r="F177" i="16"/>
  <c r="G177" i="16"/>
  <c r="H177" i="16"/>
  <c r="D178" i="16"/>
  <c r="E178" i="16"/>
  <c r="F178" i="16"/>
  <c r="G178" i="16"/>
  <c r="H178" i="16"/>
  <c r="D179" i="16"/>
  <c r="E179" i="16"/>
  <c r="F179" i="16"/>
  <c r="G179" i="16"/>
  <c r="H179" i="16"/>
  <c r="D180" i="16"/>
  <c r="E180" i="16"/>
  <c r="F180" i="16"/>
  <c r="G180" i="16"/>
  <c r="H180" i="16"/>
  <c r="D181" i="16"/>
  <c r="E181" i="16"/>
  <c r="F181" i="16"/>
  <c r="G181" i="16"/>
  <c r="H181" i="16"/>
  <c r="D182" i="16"/>
  <c r="E182" i="16"/>
  <c r="F182" i="16"/>
  <c r="G182" i="16"/>
  <c r="H182" i="16"/>
  <c r="D183" i="16"/>
  <c r="E183" i="16"/>
  <c r="F183" i="16"/>
  <c r="G183" i="16"/>
  <c r="H183" i="16"/>
  <c r="D184" i="16"/>
  <c r="E184" i="16"/>
  <c r="F184" i="16"/>
  <c r="G184" i="16"/>
  <c r="H184" i="16"/>
  <c r="D185" i="16"/>
  <c r="E185" i="16"/>
  <c r="F185" i="16"/>
  <c r="G185" i="16"/>
  <c r="H185" i="16"/>
  <c r="D186" i="16"/>
  <c r="E186" i="16"/>
  <c r="F186" i="16"/>
  <c r="G186" i="16"/>
  <c r="H186" i="16"/>
  <c r="D187" i="16"/>
  <c r="E187" i="16"/>
  <c r="F187" i="16"/>
  <c r="G187" i="16"/>
  <c r="H187" i="16"/>
  <c r="D188" i="16"/>
  <c r="E188" i="16"/>
  <c r="F188" i="16"/>
  <c r="G188" i="16"/>
  <c r="H188" i="16"/>
  <c r="D189" i="16"/>
  <c r="E189" i="16"/>
  <c r="F189" i="16"/>
  <c r="G189" i="16"/>
  <c r="H189" i="16"/>
  <c r="D190" i="16"/>
  <c r="E190" i="16"/>
  <c r="F190" i="16"/>
  <c r="G190" i="16"/>
  <c r="H190" i="16"/>
  <c r="D191" i="16"/>
  <c r="E191" i="16"/>
  <c r="F191" i="16"/>
  <c r="G191" i="16"/>
  <c r="H191" i="16"/>
  <c r="D192" i="16"/>
  <c r="E192" i="16"/>
  <c r="F192" i="16"/>
  <c r="G192" i="16"/>
  <c r="H192" i="16"/>
  <c r="D193" i="16"/>
  <c r="E193" i="16"/>
  <c r="F193" i="16"/>
  <c r="G193" i="16"/>
  <c r="H193" i="16"/>
  <c r="D194" i="16"/>
  <c r="E194" i="16"/>
  <c r="F194" i="16"/>
  <c r="G194" i="16"/>
  <c r="H194" i="16"/>
  <c r="D195" i="16"/>
  <c r="E195" i="16"/>
  <c r="F195" i="16"/>
  <c r="G195" i="16"/>
  <c r="H195" i="16"/>
  <c r="D196" i="16"/>
  <c r="E196" i="16"/>
  <c r="F196" i="16"/>
  <c r="G196" i="16"/>
  <c r="H196" i="16"/>
  <c r="D197" i="16"/>
  <c r="E197" i="16"/>
  <c r="F197" i="16"/>
  <c r="G197" i="16"/>
  <c r="H197" i="16"/>
  <c r="D198" i="16"/>
  <c r="E198" i="16"/>
  <c r="F198" i="16"/>
  <c r="G198" i="16"/>
  <c r="H198" i="16"/>
  <c r="D199" i="16"/>
  <c r="E199" i="16"/>
  <c r="F199" i="16"/>
  <c r="G199" i="16"/>
  <c r="H199" i="16"/>
  <c r="D200" i="16"/>
  <c r="E200" i="16"/>
  <c r="F200" i="16"/>
  <c r="G200" i="16"/>
  <c r="H200" i="16"/>
  <c r="D201" i="16"/>
  <c r="E201" i="16"/>
  <c r="F201" i="16"/>
  <c r="G201" i="16"/>
  <c r="H201" i="16"/>
  <c r="D202" i="16"/>
  <c r="E202" i="16"/>
  <c r="F202" i="16"/>
  <c r="G202" i="16"/>
  <c r="H202" i="16"/>
  <c r="D203" i="16"/>
  <c r="E203" i="16"/>
  <c r="F203" i="16"/>
  <c r="G203" i="16"/>
  <c r="H203" i="16"/>
  <c r="D204" i="16"/>
  <c r="E204" i="16"/>
  <c r="F204" i="16"/>
  <c r="G204" i="16"/>
  <c r="H204" i="16"/>
  <c r="E205" i="16"/>
  <c r="F205" i="16"/>
  <c r="G205" i="16"/>
  <c r="E206" i="16"/>
  <c r="F206" i="16"/>
  <c r="G206" i="16"/>
  <c r="H206" i="16"/>
  <c r="E207" i="16"/>
  <c r="F207" i="16"/>
  <c r="G207" i="16"/>
  <c r="H207" i="16"/>
  <c r="E208" i="16"/>
  <c r="F208" i="16"/>
  <c r="G208" i="16"/>
  <c r="E209" i="16"/>
  <c r="F209" i="16"/>
  <c r="G209" i="16"/>
  <c r="H209" i="16"/>
  <c r="E210" i="16"/>
  <c r="F210" i="16"/>
  <c r="G210" i="16"/>
  <c r="H210" i="16"/>
  <c r="E211" i="16"/>
  <c r="F211" i="16"/>
  <c r="G211" i="16"/>
  <c r="H211" i="16"/>
  <c r="E212" i="16"/>
  <c r="F212" i="16"/>
  <c r="G212" i="16"/>
  <c r="H212" i="16"/>
  <c r="E213" i="16"/>
  <c r="F213" i="16"/>
  <c r="G213" i="16"/>
  <c r="H213" i="16"/>
  <c r="E214" i="16"/>
  <c r="F214" i="16"/>
  <c r="G214" i="16"/>
  <c r="H214" i="16"/>
  <c r="E215" i="16"/>
  <c r="F215" i="16"/>
  <c r="G215" i="16"/>
  <c r="H215" i="16"/>
  <c r="E216" i="16"/>
  <c r="F216" i="16"/>
  <c r="G216" i="16"/>
  <c r="H216" i="16"/>
  <c r="E217" i="16"/>
  <c r="F217" i="16"/>
  <c r="G217" i="16"/>
  <c r="H217" i="16"/>
  <c r="E218" i="16"/>
  <c r="F218" i="16"/>
  <c r="G218" i="16"/>
  <c r="H218" i="16"/>
  <c r="E219" i="16"/>
  <c r="F219" i="16"/>
  <c r="G219" i="16"/>
  <c r="H219" i="16"/>
  <c r="E220" i="16"/>
  <c r="F220" i="16"/>
  <c r="G220" i="16"/>
  <c r="H220" i="16"/>
  <c r="E221" i="16"/>
  <c r="F221" i="16"/>
  <c r="G221" i="16"/>
  <c r="H221" i="16"/>
  <c r="E222" i="16"/>
  <c r="F222" i="16"/>
  <c r="G222" i="16"/>
  <c r="H222" i="16"/>
  <c r="E223" i="16"/>
  <c r="F223" i="16"/>
  <c r="G223" i="16"/>
  <c r="H223" i="16"/>
  <c r="E224" i="16"/>
  <c r="F224" i="16"/>
  <c r="G224" i="16"/>
  <c r="H224" i="16"/>
  <c r="E225" i="16"/>
  <c r="F225" i="16"/>
  <c r="G225" i="16"/>
  <c r="H225" i="16"/>
  <c r="E226" i="16"/>
  <c r="F226" i="16"/>
  <c r="G226" i="16"/>
  <c r="H226" i="16"/>
  <c r="E227" i="16"/>
  <c r="F227" i="16"/>
  <c r="G227" i="16"/>
  <c r="H227" i="16"/>
  <c r="E228" i="16"/>
  <c r="F228" i="16"/>
  <c r="G228" i="16"/>
  <c r="H228" i="16"/>
  <c r="E229" i="16"/>
  <c r="F229" i="16"/>
  <c r="G229" i="16"/>
  <c r="H229" i="16"/>
  <c r="E230" i="16"/>
  <c r="F230" i="16"/>
  <c r="G230" i="16"/>
  <c r="H230" i="16"/>
  <c r="E231" i="16"/>
  <c r="F231" i="16"/>
  <c r="G231" i="16"/>
  <c r="H231" i="16"/>
  <c r="E232" i="16"/>
  <c r="F232" i="16"/>
  <c r="G232" i="16"/>
  <c r="H232" i="16"/>
  <c r="E233" i="16"/>
  <c r="F233" i="16"/>
  <c r="G233" i="16"/>
  <c r="H233" i="16"/>
  <c r="E234" i="16"/>
  <c r="F234" i="16"/>
  <c r="G234" i="16"/>
  <c r="H234" i="16"/>
  <c r="E235" i="16"/>
  <c r="F235" i="16"/>
  <c r="G235" i="16"/>
  <c r="H235" i="16"/>
  <c r="E236" i="16"/>
  <c r="F236" i="16"/>
  <c r="G236" i="16"/>
  <c r="H236" i="16"/>
  <c r="E237" i="16"/>
  <c r="F237" i="16"/>
  <c r="G237" i="16"/>
  <c r="H237" i="16"/>
  <c r="E238" i="16"/>
  <c r="F238" i="16"/>
  <c r="G238" i="16"/>
  <c r="H238" i="16"/>
  <c r="F239" i="16"/>
  <c r="G239" i="16"/>
  <c r="F240" i="16"/>
  <c r="G240" i="16"/>
  <c r="H240" i="16"/>
  <c r="F241" i="16"/>
  <c r="G241" i="16"/>
  <c r="H241" i="16"/>
  <c r="F242" i="16"/>
  <c r="G242" i="16"/>
  <c r="H242" i="16"/>
  <c r="F243" i="16"/>
  <c r="G243" i="16"/>
  <c r="H243" i="16"/>
  <c r="F244" i="16"/>
  <c r="G244" i="16"/>
  <c r="H244" i="16"/>
  <c r="F245" i="16"/>
  <c r="G245" i="16"/>
  <c r="F246" i="16"/>
  <c r="G246" i="16"/>
  <c r="H246" i="16"/>
  <c r="F247" i="16"/>
  <c r="G247" i="16"/>
  <c r="H247" i="16"/>
  <c r="F248" i="16"/>
  <c r="G248" i="16"/>
  <c r="H248" i="16"/>
  <c r="F249" i="16"/>
  <c r="G249" i="16"/>
  <c r="H249" i="16"/>
  <c r="F250" i="16"/>
  <c r="G250" i="16"/>
  <c r="H250" i="16"/>
  <c r="F251" i="16"/>
  <c r="G251" i="16"/>
  <c r="H251" i="16"/>
  <c r="F252" i="16"/>
  <c r="G252" i="16"/>
  <c r="H252" i="16"/>
  <c r="F253" i="16"/>
  <c r="G253" i="16"/>
  <c r="H253" i="16"/>
  <c r="F254" i="16"/>
  <c r="G254" i="16"/>
  <c r="H254" i="16"/>
  <c r="F255" i="16"/>
  <c r="G255" i="16"/>
  <c r="H255" i="16"/>
  <c r="F256" i="16"/>
  <c r="G256" i="16"/>
  <c r="H256" i="16"/>
  <c r="F257" i="16"/>
  <c r="G257" i="16"/>
  <c r="H257" i="16"/>
  <c r="F258" i="16"/>
  <c r="G258" i="16"/>
  <c r="H258" i="16"/>
  <c r="F259" i="16"/>
  <c r="G259" i="16"/>
  <c r="H259" i="16"/>
  <c r="F260" i="16"/>
  <c r="G260" i="16"/>
  <c r="H260" i="16"/>
  <c r="F261" i="16"/>
  <c r="G261" i="16"/>
  <c r="H261" i="16"/>
  <c r="F262" i="16"/>
  <c r="G262" i="16"/>
  <c r="H262" i="16"/>
  <c r="F263" i="16"/>
  <c r="G263" i="16"/>
  <c r="H263" i="16"/>
  <c r="F264" i="16"/>
  <c r="G264" i="16"/>
  <c r="H264" i="16"/>
  <c r="F265" i="16"/>
  <c r="G265" i="16"/>
  <c r="H265" i="16"/>
  <c r="F266" i="16"/>
  <c r="G266" i="16"/>
  <c r="H266" i="16"/>
  <c r="F267" i="16"/>
  <c r="G267" i="16"/>
  <c r="H267" i="16"/>
  <c r="F268" i="16"/>
  <c r="G268" i="16"/>
  <c r="H268" i="16"/>
  <c r="F269" i="16"/>
  <c r="G269" i="16"/>
  <c r="H269" i="16"/>
  <c r="F270" i="16"/>
  <c r="G270" i="16"/>
  <c r="H270" i="16"/>
  <c r="F271" i="16"/>
  <c r="G271" i="16"/>
  <c r="H271" i="16"/>
  <c r="F272" i="16"/>
  <c r="G272" i="16"/>
  <c r="H272" i="16"/>
  <c r="F273" i="16"/>
  <c r="G273" i="16"/>
  <c r="H273" i="16"/>
  <c r="F274" i="16"/>
  <c r="G274" i="16"/>
  <c r="H274" i="16"/>
  <c r="F275" i="16"/>
  <c r="G275" i="16"/>
  <c r="H275" i="16"/>
  <c r="G276" i="16"/>
  <c r="G277" i="16"/>
  <c r="H277" i="16"/>
  <c r="G278" i="16"/>
  <c r="H278" i="16"/>
  <c r="G279" i="16"/>
  <c r="H279" i="16"/>
  <c r="G280" i="16"/>
  <c r="H280" i="16"/>
  <c r="G281" i="16"/>
  <c r="G282" i="16"/>
  <c r="H282" i="16"/>
  <c r="G283" i="16"/>
  <c r="H283" i="16"/>
  <c r="G284" i="16"/>
  <c r="H284" i="16"/>
  <c r="G285" i="16"/>
  <c r="H285" i="16"/>
  <c r="G286" i="16"/>
  <c r="H286" i="16"/>
  <c r="G287" i="16"/>
  <c r="H287" i="16"/>
  <c r="G288" i="16"/>
  <c r="H288" i="16"/>
  <c r="G289" i="16"/>
  <c r="H289" i="16"/>
  <c r="G290" i="16"/>
  <c r="H290" i="16"/>
  <c r="G291" i="16"/>
  <c r="H291" i="16"/>
  <c r="G292" i="16"/>
  <c r="H292" i="16"/>
  <c r="G293" i="16"/>
  <c r="H293" i="16"/>
  <c r="G294" i="16"/>
  <c r="H294" i="16"/>
  <c r="G295" i="16"/>
  <c r="H295" i="16"/>
  <c r="G296" i="16"/>
  <c r="H296" i="16"/>
  <c r="G297" i="16"/>
  <c r="H297" i="16"/>
  <c r="G298" i="16"/>
  <c r="H298" i="16"/>
  <c r="G299" i="16"/>
  <c r="H299" i="16"/>
  <c r="G300" i="16"/>
  <c r="H300" i="16"/>
  <c r="G301" i="16"/>
  <c r="H301" i="16"/>
  <c r="G302" i="16"/>
  <c r="H302" i="16"/>
  <c r="G303" i="16"/>
  <c r="H303" i="16"/>
  <c r="G304" i="16"/>
  <c r="H304" i="16"/>
  <c r="G305" i="16"/>
  <c r="H305" i="16"/>
  <c r="G306" i="16"/>
  <c r="H306" i="16"/>
  <c r="G307" i="16"/>
  <c r="H307" i="16"/>
  <c r="G308" i="16"/>
  <c r="H308" i="16"/>
  <c r="G309" i="16"/>
  <c r="H309" i="16"/>
  <c r="G310" i="16"/>
  <c r="H310" i="16"/>
  <c r="G311" i="16"/>
  <c r="H311" i="16"/>
  <c r="H313" i="16"/>
  <c r="H314" i="16"/>
  <c r="H315" i="16"/>
  <c r="H316" i="16"/>
  <c r="H317" i="16"/>
  <c r="H318" i="16"/>
  <c r="H319" i="16"/>
  <c r="H321" i="16"/>
  <c r="B3" i="15"/>
  <c r="B10" i="15"/>
  <c r="B11" i="15"/>
  <c r="B22" i="15" s="1"/>
  <c r="D13" i="15"/>
  <c r="E21" i="15" s="1"/>
  <c r="G15" i="15"/>
  <c r="G16" i="15"/>
  <c r="B18" i="15"/>
  <c r="B125" i="15" s="1"/>
  <c r="C18" i="15"/>
  <c r="C170" i="15" s="1"/>
  <c r="D18" i="15"/>
  <c r="E18" i="15"/>
  <c r="F18" i="15"/>
  <c r="G18" i="15"/>
  <c r="A22" i="15"/>
  <c r="D22" i="15" s="1"/>
  <c r="F22" i="15"/>
  <c r="B123" i="15"/>
  <c r="J123" i="15" s="1"/>
  <c r="B127" i="15"/>
  <c r="J127" i="15" s="1"/>
  <c r="B131" i="15"/>
  <c r="J131" i="15" s="1"/>
  <c r="B139" i="15"/>
  <c r="J139" i="15" s="1"/>
  <c r="B143" i="15"/>
  <c r="J143" i="15" s="1"/>
  <c r="B147" i="15"/>
  <c r="J147" i="15" s="1"/>
  <c r="B155" i="15"/>
  <c r="J155" i="15" s="1"/>
  <c r="B159" i="15"/>
  <c r="J159" i="15" s="1"/>
  <c r="B163" i="15"/>
  <c r="J163" i="15" s="1"/>
  <c r="H168" i="15"/>
  <c r="C171" i="15"/>
  <c r="C172" i="15"/>
  <c r="C173" i="15"/>
  <c r="H173" i="15"/>
  <c r="B175" i="15"/>
  <c r="B176" i="15"/>
  <c r="B178" i="15"/>
  <c r="B179" i="15"/>
  <c r="B180" i="15"/>
  <c r="B182" i="15"/>
  <c r="B183" i="15"/>
  <c r="B184" i="15"/>
  <c r="B186" i="15"/>
  <c r="B187" i="15"/>
  <c r="B188" i="15"/>
  <c r="B190" i="15"/>
  <c r="B191" i="15"/>
  <c r="B192" i="15"/>
  <c r="B194" i="15"/>
  <c r="B195" i="15"/>
  <c r="B196" i="15"/>
  <c r="B198" i="15"/>
  <c r="B199" i="15"/>
  <c r="B200" i="15"/>
  <c r="D203" i="15"/>
  <c r="B205" i="15"/>
  <c r="C208" i="15"/>
  <c r="B209" i="15"/>
  <c r="D211" i="15"/>
  <c r="C212" i="15"/>
  <c r="B213" i="15"/>
  <c r="D215" i="15"/>
  <c r="C216" i="15"/>
  <c r="D219" i="15"/>
  <c r="B221" i="15"/>
  <c r="C224" i="15"/>
  <c r="B225" i="15"/>
  <c r="D227" i="15"/>
  <c r="C228" i="15"/>
  <c r="B229" i="15"/>
  <c r="D231" i="15"/>
  <c r="C232" i="15"/>
  <c r="D235" i="15"/>
  <c r="D237" i="15"/>
  <c r="B238" i="15"/>
  <c r="D239" i="15"/>
  <c r="B240" i="15"/>
  <c r="B242" i="15"/>
  <c r="D243" i="15"/>
  <c r="D245" i="15"/>
  <c r="B246" i="15"/>
  <c r="D247" i="15"/>
  <c r="B248" i="15"/>
  <c r="B250" i="15"/>
  <c r="D251" i="15"/>
  <c r="D253" i="15"/>
  <c r="B254" i="15"/>
  <c r="D255" i="15"/>
  <c r="B256" i="15"/>
  <c r="B258" i="15"/>
  <c r="D259" i="15"/>
  <c r="D261" i="15"/>
  <c r="E262" i="15"/>
  <c r="C263" i="15"/>
  <c r="B264" i="15"/>
  <c r="E264" i="15"/>
  <c r="C265" i="15"/>
  <c r="D265" i="15"/>
  <c r="E266" i="15"/>
  <c r="C267" i="15"/>
  <c r="D268" i="15"/>
  <c r="B269" i="15"/>
  <c r="E269" i="15"/>
  <c r="B270" i="15"/>
  <c r="C270" i="15"/>
  <c r="F270" i="15"/>
  <c r="C271" i="15"/>
  <c r="D271" i="15"/>
  <c r="D272" i="15"/>
  <c r="E272" i="15"/>
  <c r="E273" i="15"/>
  <c r="F273" i="15"/>
  <c r="B274" i="15"/>
  <c r="F274" i="15"/>
  <c r="C275" i="15"/>
  <c r="E275" i="15"/>
  <c r="D276" i="15"/>
  <c r="E276" i="15"/>
  <c r="F276" i="15"/>
  <c r="B277" i="15"/>
  <c r="C277" i="15"/>
  <c r="E277" i="15"/>
  <c r="B278" i="15"/>
  <c r="C278" i="15"/>
  <c r="F278" i="15"/>
  <c r="D279" i="15"/>
  <c r="E279" i="15"/>
  <c r="B280" i="15"/>
  <c r="D280" i="15"/>
  <c r="E280" i="15"/>
  <c r="B281" i="15"/>
  <c r="C281" i="15"/>
  <c r="F281" i="15"/>
  <c r="B282" i="15"/>
  <c r="D282" i="15"/>
  <c r="F282" i="15"/>
  <c r="C283" i="15"/>
  <c r="D283" i="15"/>
  <c r="E283" i="15"/>
  <c r="B284" i="15"/>
  <c r="D284" i="15"/>
  <c r="F284" i="15"/>
  <c r="B285" i="15"/>
  <c r="E285" i="15"/>
  <c r="F285" i="15"/>
  <c r="C286" i="15"/>
  <c r="D286" i="15"/>
  <c r="F286" i="15"/>
  <c r="C287" i="15"/>
  <c r="D287" i="15"/>
  <c r="B288" i="15"/>
  <c r="E288" i="15"/>
  <c r="F288" i="15"/>
  <c r="C289" i="15"/>
  <c r="E289" i="15"/>
  <c r="F289" i="15"/>
  <c r="B290" i="15"/>
  <c r="C290" i="15"/>
  <c r="D290" i="15"/>
  <c r="C291" i="15"/>
  <c r="E291" i="15"/>
  <c r="D292" i="15"/>
  <c r="E292" i="15"/>
  <c r="F292" i="15"/>
  <c r="B293" i="15"/>
  <c r="C293" i="15"/>
  <c r="E293" i="15"/>
  <c r="B294" i="15"/>
  <c r="C294" i="15"/>
  <c r="F294" i="15"/>
  <c r="D295" i="15"/>
  <c r="E295" i="15"/>
  <c r="G295" i="15"/>
  <c r="C296" i="15"/>
  <c r="D296" i="15"/>
  <c r="G296" i="15"/>
  <c r="D297" i="15"/>
  <c r="E297" i="15"/>
  <c r="G297" i="15"/>
  <c r="C298" i="15"/>
  <c r="D298" i="15"/>
  <c r="G298" i="15"/>
  <c r="D299" i="15"/>
  <c r="E299" i="15"/>
  <c r="G299" i="15"/>
  <c r="C300" i="15"/>
  <c r="D300" i="15"/>
  <c r="G300" i="15"/>
  <c r="D301" i="15"/>
  <c r="E301" i="15"/>
  <c r="G301" i="15"/>
  <c r="C302" i="15"/>
  <c r="D302" i="15"/>
  <c r="G302" i="15"/>
  <c r="D303" i="15"/>
  <c r="E303" i="15"/>
  <c r="G303" i="15"/>
  <c r="C304" i="15"/>
  <c r="D304" i="15"/>
  <c r="G304" i="15"/>
  <c r="D305" i="15"/>
  <c r="E305" i="15"/>
  <c r="G305" i="15"/>
  <c r="C306" i="15"/>
  <c r="D306" i="15"/>
  <c r="G306" i="15"/>
  <c r="D307" i="15"/>
  <c r="E307" i="15"/>
  <c r="G307" i="15"/>
  <c r="C308" i="15"/>
  <c r="D308" i="15"/>
  <c r="G308" i="15"/>
  <c r="D309" i="15"/>
  <c r="E309" i="15"/>
  <c r="G309" i="15"/>
  <c r="C310" i="15"/>
  <c r="D310" i="15"/>
  <c r="G310" i="15"/>
  <c r="D311" i="15"/>
  <c r="E311" i="15"/>
  <c r="G311" i="15"/>
  <c r="C312" i="15"/>
  <c r="D312" i="15"/>
  <c r="G312" i="15"/>
  <c r="D313" i="15"/>
  <c r="E313" i="15"/>
  <c r="G313" i="15"/>
  <c r="C314" i="15"/>
  <c r="D314" i="15"/>
  <c r="G314" i="15"/>
  <c r="D315" i="15"/>
  <c r="E315" i="15"/>
  <c r="G315" i="15"/>
  <c r="C316" i="15"/>
  <c r="D316" i="15"/>
  <c r="G316" i="15"/>
  <c r="D317" i="15"/>
  <c r="E317" i="15"/>
  <c r="G317" i="15"/>
  <c r="C318" i="15"/>
  <c r="D318" i="15"/>
  <c r="G318" i="15"/>
  <c r="D319" i="15"/>
  <c r="E319" i="15"/>
  <c r="G319" i="15"/>
  <c r="C320" i="15"/>
  <c r="D320" i="15"/>
  <c r="G320" i="15"/>
  <c r="D321" i="15"/>
  <c r="E321" i="15"/>
  <c r="G321" i="15"/>
  <c r="H200" i="15"/>
  <c r="H208" i="15"/>
  <c r="H234" i="15"/>
  <c r="H245" i="15"/>
  <c r="H266" i="15"/>
  <c r="H281" i="15"/>
  <c r="H294" i="15"/>
  <c r="H312" i="15"/>
  <c r="H314" i="15"/>
  <c r="C168" i="15"/>
  <c r="D200" i="15"/>
  <c r="E234" i="15"/>
  <c r="F266" i="15"/>
  <c r="G294" i="15"/>
  <c r="C121" i="15"/>
  <c r="D121" i="15"/>
  <c r="E121" i="15"/>
  <c r="F121" i="15"/>
  <c r="G121" i="15"/>
  <c r="H121" i="15"/>
  <c r="C122" i="15"/>
  <c r="D122" i="15"/>
  <c r="E122" i="15"/>
  <c r="F122" i="15"/>
  <c r="G122" i="15"/>
  <c r="H122" i="15"/>
  <c r="C123" i="15"/>
  <c r="D123" i="15"/>
  <c r="E123" i="15"/>
  <c r="F123" i="15"/>
  <c r="G123" i="15"/>
  <c r="H123" i="15"/>
  <c r="C124" i="15"/>
  <c r="D124" i="15"/>
  <c r="E124" i="15"/>
  <c r="F124" i="15"/>
  <c r="G124" i="15"/>
  <c r="H124" i="15"/>
  <c r="C125" i="15"/>
  <c r="D125" i="15"/>
  <c r="E125" i="15"/>
  <c r="F125" i="15"/>
  <c r="G125" i="15"/>
  <c r="H125" i="15"/>
  <c r="C126" i="15"/>
  <c r="D126" i="15"/>
  <c r="E126" i="15"/>
  <c r="F126" i="15"/>
  <c r="G126" i="15"/>
  <c r="H126" i="15"/>
  <c r="C127" i="15"/>
  <c r="D127" i="15"/>
  <c r="E127" i="15"/>
  <c r="F127" i="15"/>
  <c r="G127" i="15"/>
  <c r="H127" i="15"/>
  <c r="C128" i="15"/>
  <c r="D128" i="15"/>
  <c r="E128" i="15"/>
  <c r="F128" i="15"/>
  <c r="G128" i="15"/>
  <c r="H128" i="15"/>
  <c r="C129" i="15"/>
  <c r="D129" i="15"/>
  <c r="E129" i="15"/>
  <c r="F129" i="15"/>
  <c r="G129" i="15"/>
  <c r="H129" i="15"/>
  <c r="C130" i="15"/>
  <c r="D130" i="15"/>
  <c r="E130" i="15"/>
  <c r="F130" i="15"/>
  <c r="G130" i="15"/>
  <c r="H130" i="15"/>
  <c r="C131" i="15"/>
  <c r="D131" i="15"/>
  <c r="E131" i="15"/>
  <c r="F131" i="15"/>
  <c r="G131" i="15"/>
  <c r="H131" i="15"/>
  <c r="I131" i="15"/>
  <c r="C132" i="15"/>
  <c r="D132" i="15"/>
  <c r="E132" i="15"/>
  <c r="F132" i="15"/>
  <c r="G132" i="15"/>
  <c r="H132" i="15"/>
  <c r="C133" i="15"/>
  <c r="D133" i="15"/>
  <c r="E133" i="15"/>
  <c r="F133" i="15"/>
  <c r="G133" i="15"/>
  <c r="H133" i="15"/>
  <c r="C134" i="15"/>
  <c r="D134" i="15"/>
  <c r="E134" i="15"/>
  <c r="F134" i="15"/>
  <c r="G134" i="15"/>
  <c r="H134" i="15"/>
  <c r="C135" i="15"/>
  <c r="D135" i="15"/>
  <c r="E135" i="15"/>
  <c r="F135" i="15"/>
  <c r="G135" i="15"/>
  <c r="H135" i="15"/>
  <c r="C136" i="15"/>
  <c r="D136" i="15"/>
  <c r="E136" i="15"/>
  <c r="F136" i="15"/>
  <c r="G136" i="15"/>
  <c r="H136" i="15"/>
  <c r="C137" i="15"/>
  <c r="D137" i="15"/>
  <c r="E137" i="15"/>
  <c r="F137" i="15"/>
  <c r="G137" i="15"/>
  <c r="H137" i="15"/>
  <c r="C138" i="15"/>
  <c r="D138" i="15"/>
  <c r="E138" i="15"/>
  <c r="F138" i="15"/>
  <c r="G138" i="15"/>
  <c r="H138" i="15"/>
  <c r="C139" i="15"/>
  <c r="D139" i="15"/>
  <c r="E139" i="15"/>
  <c r="F139" i="15"/>
  <c r="G139" i="15"/>
  <c r="H139" i="15"/>
  <c r="I139" i="15"/>
  <c r="C140" i="15"/>
  <c r="D140" i="15"/>
  <c r="E140" i="15"/>
  <c r="F140" i="15"/>
  <c r="G140" i="15"/>
  <c r="H140" i="15"/>
  <c r="C141" i="15"/>
  <c r="D141" i="15"/>
  <c r="E141" i="15"/>
  <c r="F141" i="15"/>
  <c r="G141" i="15"/>
  <c r="H141" i="15"/>
  <c r="C142" i="15"/>
  <c r="D142" i="15"/>
  <c r="E142" i="15"/>
  <c r="F142" i="15"/>
  <c r="G142" i="15"/>
  <c r="H142" i="15"/>
  <c r="C143" i="15"/>
  <c r="D143" i="15"/>
  <c r="E143" i="15"/>
  <c r="F143" i="15"/>
  <c r="G143" i="15"/>
  <c r="H143" i="15"/>
  <c r="C144" i="15"/>
  <c r="D144" i="15"/>
  <c r="E144" i="15"/>
  <c r="F144" i="15"/>
  <c r="G144" i="15"/>
  <c r="H144" i="15"/>
  <c r="C145" i="15"/>
  <c r="D145" i="15"/>
  <c r="E145" i="15"/>
  <c r="F145" i="15"/>
  <c r="G145" i="15"/>
  <c r="H145" i="15"/>
  <c r="C146" i="15"/>
  <c r="D146" i="15"/>
  <c r="E146" i="15"/>
  <c r="F146" i="15"/>
  <c r="G146" i="15"/>
  <c r="H146" i="15"/>
  <c r="C147" i="15"/>
  <c r="D147" i="15"/>
  <c r="E147" i="15"/>
  <c r="F147" i="15"/>
  <c r="G147" i="15"/>
  <c r="H147" i="15"/>
  <c r="C148" i="15"/>
  <c r="D148" i="15"/>
  <c r="E148" i="15"/>
  <c r="F148" i="15"/>
  <c r="G148" i="15"/>
  <c r="H148" i="15"/>
  <c r="C149" i="15"/>
  <c r="D149" i="15"/>
  <c r="E149" i="15"/>
  <c r="F149" i="15"/>
  <c r="G149" i="15"/>
  <c r="H149" i="15"/>
  <c r="C150" i="15"/>
  <c r="D150" i="15"/>
  <c r="E150" i="15"/>
  <c r="F150" i="15"/>
  <c r="G150" i="15"/>
  <c r="H150" i="15"/>
  <c r="C151" i="15"/>
  <c r="D151" i="15"/>
  <c r="E151" i="15"/>
  <c r="F151" i="15"/>
  <c r="G151" i="15"/>
  <c r="H151" i="15"/>
  <c r="C152" i="15"/>
  <c r="D152" i="15"/>
  <c r="E152" i="15"/>
  <c r="F152" i="15"/>
  <c r="G152" i="15"/>
  <c r="H152" i="15"/>
  <c r="C153" i="15"/>
  <c r="D153" i="15"/>
  <c r="E153" i="15"/>
  <c r="F153" i="15"/>
  <c r="G153" i="15"/>
  <c r="H153" i="15"/>
  <c r="C154" i="15"/>
  <c r="D154" i="15"/>
  <c r="E154" i="15"/>
  <c r="F154" i="15"/>
  <c r="G154" i="15"/>
  <c r="H154" i="15"/>
  <c r="C155" i="15"/>
  <c r="D155" i="15"/>
  <c r="E155" i="15"/>
  <c r="F155" i="15"/>
  <c r="G155" i="15"/>
  <c r="H155" i="15"/>
  <c r="I155" i="15"/>
  <c r="C156" i="15"/>
  <c r="D156" i="15"/>
  <c r="E156" i="15"/>
  <c r="F156" i="15"/>
  <c r="G156" i="15"/>
  <c r="H156" i="15"/>
  <c r="C157" i="15"/>
  <c r="D157" i="15"/>
  <c r="E157" i="15"/>
  <c r="F157" i="15"/>
  <c r="G157" i="15"/>
  <c r="H157" i="15"/>
  <c r="C158" i="15"/>
  <c r="D158" i="15"/>
  <c r="E158" i="15"/>
  <c r="F158" i="15"/>
  <c r="G158" i="15"/>
  <c r="H158" i="15"/>
  <c r="C159" i="15"/>
  <c r="D159" i="15"/>
  <c r="E159" i="15"/>
  <c r="F159" i="15"/>
  <c r="G159" i="15"/>
  <c r="H159" i="15"/>
  <c r="I159" i="15"/>
  <c r="C160" i="15"/>
  <c r="D160" i="15"/>
  <c r="E160" i="15"/>
  <c r="F160" i="15"/>
  <c r="G160" i="15"/>
  <c r="H160" i="15"/>
  <c r="C161" i="15"/>
  <c r="D161" i="15"/>
  <c r="E161" i="15"/>
  <c r="F161" i="15"/>
  <c r="G161" i="15"/>
  <c r="H161" i="15"/>
  <c r="C162" i="15"/>
  <c r="D162" i="15"/>
  <c r="E162" i="15"/>
  <c r="F162" i="15"/>
  <c r="G162" i="15"/>
  <c r="H162" i="15"/>
  <c r="C163" i="15"/>
  <c r="D163" i="15"/>
  <c r="E163" i="15"/>
  <c r="F163" i="15"/>
  <c r="G163" i="15"/>
  <c r="H163" i="15"/>
  <c r="C164" i="15"/>
  <c r="D164" i="15"/>
  <c r="E164" i="15"/>
  <c r="F164" i="15"/>
  <c r="G164" i="15"/>
  <c r="H164" i="15"/>
  <c r="C165" i="15"/>
  <c r="D165" i="15"/>
  <c r="E165" i="15"/>
  <c r="F165" i="15"/>
  <c r="G165" i="15"/>
  <c r="H165" i="15"/>
  <c r="C166" i="15"/>
  <c r="D166" i="15"/>
  <c r="E166" i="15"/>
  <c r="F166" i="15"/>
  <c r="G166" i="15"/>
  <c r="H166" i="15"/>
  <c r="C167" i="15"/>
  <c r="D167" i="15"/>
  <c r="E167" i="15"/>
  <c r="F167" i="15"/>
  <c r="G167" i="15"/>
  <c r="H167" i="15"/>
  <c r="D168" i="15"/>
  <c r="E168" i="15"/>
  <c r="F168" i="15"/>
  <c r="G168" i="15"/>
  <c r="D169" i="15"/>
  <c r="E169" i="15"/>
  <c r="F169" i="15"/>
  <c r="G169" i="15"/>
  <c r="H169" i="15"/>
  <c r="D170" i="15"/>
  <c r="E170" i="15"/>
  <c r="F170" i="15"/>
  <c r="G170" i="15"/>
  <c r="H170" i="15"/>
  <c r="D171" i="15"/>
  <c r="E171" i="15"/>
  <c r="F171" i="15"/>
  <c r="G171" i="15"/>
  <c r="H171" i="15"/>
  <c r="D172" i="15"/>
  <c r="E172" i="15"/>
  <c r="F172" i="15"/>
  <c r="G172" i="15"/>
  <c r="H172" i="15"/>
  <c r="D173" i="15"/>
  <c r="E173" i="15"/>
  <c r="F173" i="15"/>
  <c r="G173" i="15"/>
  <c r="D174" i="15"/>
  <c r="E174" i="15"/>
  <c r="F174" i="15"/>
  <c r="G174" i="15"/>
  <c r="H174" i="15"/>
  <c r="D175" i="15"/>
  <c r="E175" i="15"/>
  <c r="F175" i="15"/>
  <c r="G175" i="15"/>
  <c r="H175" i="15"/>
  <c r="D176" i="15"/>
  <c r="E176" i="15"/>
  <c r="F176" i="15"/>
  <c r="G176" i="15"/>
  <c r="H176" i="15"/>
  <c r="D177" i="15"/>
  <c r="E177" i="15"/>
  <c r="F177" i="15"/>
  <c r="G177" i="15"/>
  <c r="H177" i="15"/>
  <c r="D178" i="15"/>
  <c r="E178" i="15"/>
  <c r="F178" i="15"/>
  <c r="G178" i="15"/>
  <c r="H178" i="15"/>
  <c r="D179" i="15"/>
  <c r="E179" i="15"/>
  <c r="F179" i="15"/>
  <c r="G179" i="15"/>
  <c r="H179" i="15"/>
  <c r="D180" i="15"/>
  <c r="E180" i="15"/>
  <c r="F180" i="15"/>
  <c r="G180" i="15"/>
  <c r="H180" i="15"/>
  <c r="D181" i="15"/>
  <c r="E181" i="15"/>
  <c r="F181" i="15"/>
  <c r="G181" i="15"/>
  <c r="H181" i="15"/>
  <c r="D182" i="15"/>
  <c r="E182" i="15"/>
  <c r="F182" i="15"/>
  <c r="G182" i="15"/>
  <c r="H182" i="15"/>
  <c r="D183" i="15"/>
  <c r="E183" i="15"/>
  <c r="F183" i="15"/>
  <c r="G183" i="15"/>
  <c r="H183" i="15"/>
  <c r="D184" i="15"/>
  <c r="E184" i="15"/>
  <c r="F184" i="15"/>
  <c r="G184" i="15"/>
  <c r="H184" i="15"/>
  <c r="D185" i="15"/>
  <c r="E185" i="15"/>
  <c r="F185" i="15"/>
  <c r="G185" i="15"/>
  <c r="H185" i="15"/>
  <c r="D186" i="15"/>
  <c r="E186" i="15"/>
  <c r="F186" i="15"/>
  <c r="G186" i="15"/>
  <c r="H186" i="15"/>
  <c r="D187" i="15"/>
  <c r="E187" i="15"/>
  <c r="F187" i="15"/>
  <c r="G187" i="15"/>
  <c r="H187" i="15"/>
  <c r="D188" i="15"/>
  <c r="E188" i="15"/>
  <c r="F188" i="15"/>
  <c r="G188" i="15"/>
  <c r="H188" i="15"/>
  <c r="D189" i="15"/>
  <c r="E189" i="15"/>
  <c r="F189" i="15"/>
  <c r="G189" i="15"/>
  <c r="H189" i="15"/>
  <c r="D190" i="15"/>
  <c r="E190" i="15"/>
  <c r="F190" i="15"/>
  <c r="G190" i="15"/>
  <c r="H190" i="15"/>
  <c r="D191" i="15"/>
  <c r="E191" i="15"/>
  <c r="F191" i="15"/>
  <c r="G191" i="15"/>
  <c r="H191" i="15"/>
  <c r="D192" i="15"/>
  <c r="E192" i="15"/>
  <c r="F192" i="15"/>
  <c r="G192" i="15"/>
  <c r="H192" i="15"/>
  <c r="D193" i="15"/>
  <c r="E193" i="15"/>
  <c r="F193" i="15"/>
  <c r="G193" i="15"/>
  <c r="H193" i="15"/>
  <c r="D194" i="15"/>
  <c r="E194" i="15"/>
  <c r="F194" i="15"/>
  <c r="G194" i="15"/>
  <c r="H194" i="15"/>
  <c r="D195" i="15"/>
  <c r="E195" i="15"/>
  <c r="F195" i="15"/>
  <c r="G195" i="15"/>
  <c r="H195" i="15"/>
  <c r="D196" i="15"/>
  <c r="E196" i="15"/>
  <c r="F196" i="15"/>
  <c r="G196" i="15"/>
  <c r="H196" i="15"/>
  <c r="D197" i="15"/>
  <c r="E197" i="15"/>
  <c r="F197" i="15"/>
  <c r="G197" i="15"/>
  <c r="H197" i="15"/>
  <c r="D198" i="15"/>
  <c r="E198" i="15"/>
  <c r="F198" i="15"/>
  <c r="G198" i="15"/>
  <c r="H198" i="15"/>
  <c r="D199" i="15"/>
  <c r="E199" i="15"/>
  <c r="F199" i="15"/>
  <c r="G199" i="15"/>
  <c r="H199" i="15"/>
  <c r="E200" i="15"/>
  <c r="F200" i="15"/>
  <c r="G200" i="15"/>
  <c r="E201" i="15"/>
  <c r="F201" i="15"/>
  <c r="G201" i="15"/>
  <c r="H201" i="15"/>
  <c r="E202" i="15"/>
  <c r="F202" i="15"/>
  <c r="G202" i="15"/>
  <c r="H202" i="15"/>
  <c r="E203" i="15"/>
  <c r="F203" i="15"/>
  <c r="G203" i="15"/>
  <c r="H203" i="15"/>
  <c r="E204" i="15"/>
  <c r="F204" i="15"/>
  <c r="G204" i="15"/>
  <c r="H204" i="15"/>
  <c r="E205" i="15"/>
  <c r="F205" i="15"/>
  <c r="G205" i="15"/>
  <c r="H205" i="15"/>
  <c r="E206" i="15"/>
  <c r="F206" i="15"/>
  <c r="G206" i="15"/>
  <c r="H206" i="15"/>
  <c r="E207" i="15"/>
  <c r="F207" i="15"/>
  <c r="G207" i="15"/>
  <c r="H207" i="15"/>
  <c r="E208" i="15"/>
  <c r="F208" i="15"/>
  <c r="G208" i="15"/>
  <c r="E209" i="15"/>
  <c r="F209" i="15"/>
  <c r="G209" i="15"/>
  <c r="H209" i="15"/>
  <c r="E210" i="15"/>
  <c r="F210" i="15"/>
  <c r="G210" i="15"/>
  <c r="H210" i="15"/>
  <c r="E211" i="15"/>
  <c r="F211" i="15"/>
  <c r="G211" i="15"/>
  <c r="H211" i="15"/>
  <c r="E212" i="15"/>
  <c r="F212" i="15"/>
  <c r="G212" i="15"/>
  <c r="H212" i="15"/>
  <c r="E213" i="15"/>
  <c r="F213" i="15"/>
  <c r="G213" i="15"/>
  <c r="H213" i="15"/>
  <c r="E214" i="15"/>
  <c r="F214" i="15"/>
  <c r="G214" i="15"/>
  <c r="H214" i="15"/>
  <c r="E215" i="15"/>
  <c r="F215" i="15"/>
  <c r="G215" i="15"/>
  <c r="H215" i="15"/>
  <c r="E216" i="15"/>
  <c r="F216" i="15"/>
  <c r="G216" i="15"/>
  <c r="H216" i="15"/>
  <c r="E217" i="15"/>
  <c r="F217" i="15"/>
  <c r="G217" i="15"/>
  <c r="H217" i="15"/>
  <c r="E218" i="15"/>
  <c r="F218" i="15"/>
  <c r="G218" i="15"/>
  <c r="H218" i="15"/>
  <c r="E219" i="15"/>
  <c r="F219" i="15"/>
  <c r="G219" i="15"/>
  <c r="H219" i="15"/>
  <c r="E220" i="15"/>
  <c r="F220" i="15"/>
  <c r="G220" i="15"/>
  <c r="H220" i="15"/>
  <c r="E221" i="15"/>
  <c r="F221" i="15"/>
  <c r="G221" i="15"/>
  <c r="H221" i="15"/>
  <c r="E222" i="15"/>
  <c r="F222" i="15"/>
  <c r="G222" i="15"/>
  <c r="H222" i="15"/>
  <c r="E223" i="15"/>
  <c r="F223" i="15"/>
  <c r="G223" i="15"/>
  <c r="H223" i="15"/>
  <c r="E224" i="15"/>
  <c r="F224" i="15"/>
  <c r="G224" i="15"/>
  <c r="H224" i="15"/>
  <c r="E225" i="15"/>
  <c r="F225" i="15"/>
  <c r="G225" i="15"/>
  <c r="H225" i="15"/>
  <c r="E226" i="15"/>
  <c r="F226" i="15"/>
  <c r="G226" i="15"/>
  <c r="H226" i="15"/>
  <c r="E227" i="15"/>
  <c r="F227" i="15"/>
  <c r="G227" i="15"/>
  <c r="H227" i="15"/>
  <c r="E228" i="15"/>
  <c r="F228" i="15"/>
  <c r="G228" i="15"/>
  <c r="H228" i="15"/>
  <c r="E229" i="15"/>
  <c r="F229" i="15"/>
  <c r="G229" i="15"/>
  <c r="H229" i="15"/>
  <c r="E230" i="15"/>
  <c r="F230" i="15"/>
  <c r="G230" i="15"/>
  <c r="H230" i="15"/>
  <c r="E231" i="15"/>
  <c r="F231" i="15"/>
  <c r="G231" i="15"/>
  <c r="H231" i="15"/>
  <c r="E232" i="15"/>
  <c r="F232" i="15"/>
  <c r="G232" i="15"/>
  <c r="H232" i="15"/>
  <c r="E233" i="15"/>
  <c r="F233" i="15"/>
  <c r="G233" i="15"/>
  <c r="H233" i="15"/>
  <c r="F234" i="15"/>
  <c r="G234" i="15"/>
  <c r="F235" i="15"/>
  <c r="G235" i="15"/>
  <c r="H235" i="15"/>
  <c r="F236" i="15"/>
  <c r="G236" i="15"/>
  <c r="H236" i="15"/>
  <c r="F237" i="15"/>
  <c r="G237" i="15"/>
  <c r="H237" i="15"/>
  <c r="F238" i="15"/>
  <c r="G238" i="15"/>
  <c r="H238" i="15"/>
  <c r="F239" i="15"/>
  <c r="G239" i="15"/>
  <c r="H239" i="15"/>
  <c r="F240" i="15"/>
  <c r="G240" i="15"/>
  <c r="H240" i="15"/>
  <c r="F241" i="15"/>
  <c r="G241" i="15"/>
  <c r="H241" i="15"/>
  <c r="F242" i="15"/>
  <c r="G242" i="15"/>
  <c r="H242" i="15"/>
  <c r="F243" i="15"/>
  <c r="G243" i="15"/>
  <c r="H243" i="15"/>
  <c r="F244" i="15"/>
  <c r="G244" i="15"/>
  <c r="H244" i="15"/>
  <c r="F245" i="15"/>
  <c r="G245" i="15"/>
  <c r="F246" i="15"/>
  <c r="G246" i="15"/>
  <c r="H246" i="15"/>
  <c r="F247" i="15"/>
  <c r="G247" i="15"/>
  <c r="H247" i="15"/>
  <c r="F248" i="15"/>
  <c r="G248" i="15"/>
  <c r="H248" i="15"/>
  <c r="F249" i="15"/>
  <c r="G249" i="15"/>
  <c r="H249" i="15"/>
  <c r="F250" i="15"/>
  <c r="G250" i="15"/>
  <c r="H250" i="15"/>
  <c r="F251" i="15"/>
  <c r="G251" i="15"/>
  <c r="H251" i="15"/>
  <c r="F252" i="15"/>
  <c r="G252" i="15"/>
  <c r="H252" i="15"/>
  <c r="F253" i="15"/>
  <c r="G253" i="15"/>
  <c r="H253" i="15"/>
  <c r="F254" i="15"/>
  <c r="G254" i="15"/>
  <c r="H254" i="15"/>
  <c r="F255" i="15"/>
  <c r="G255" i="15"/>
  <c r="H255" i="15"/>
  <c r="F256" i="15"/>
  <c r="G256" i="15"/>
  <c r="H256" i="15"/>
  <c r="F257" i="15"/>
  <c r="G257" i="15"/>
  <c r="H257" i="15"/>
  <c r="F258" i="15"/>
  <c r="G258" i="15"/>
  <c r="H258" i="15"/>
  <c r="F259" i="15"/>
  <c r="G259" i="15"/>
  <c r="H259" i="15"/>
  <c r="F260" i="15"/>
  <c r="G260" i="15"/>
  <c r="H260" i="15"/>
  <c r="F261" i="15"/>
  <c r="G261" i="15"/>
  <c r="H261" i="15"/>
  <c r="F262" i="15"/>
  <c r="G262" i="15"/>
  <c r="H262" i="15"/>
  <c r="F263" i="15"/>
  <c r="G263" i="15"/>
  <c r="H263" i="15"/>
  <c r="F264" i="15"/>
  <c r="G264" i="15"/>
  <c r="H264" i="15"/>
  <c r="F265" i="15"/>
  <c r="G265" i="15"/>
  <c r="H265" i="15"/>
  <c r="G266" i="15"/>
  <c r="G267" i="15"/>
  <c r="H267" i="15"/>
  <c r="G268" i="15"/>
  <c r="H268" i="15"/>
  <c r="G269" i="15"/>
  <c r="H269" i="15"/>
  <c r="G270" i="15"/>
  <c r="H270" i="15"/>
  <c r="G271" i="15"/>
  <c r="H271" i="15"/>
  <c r="G272" i="15"/>
  <c r="H272" i="15"/>
  <c r="G273" i="15"/>
  <c r="H273" i="15"/>
  <c r="G274" i="15"/>
  <c r="H274" i="15"/>
  <c r="G275" i="15"/>
  <c r="H275" i="15"/>
  <c r="G276" i="15"/>
  <c r="H276" i="15"/>
  <c r="G277" i="15"/>
  <c r="H277" i="15"/>
  <c r="G278" i="15"/>
  <c r="H278" i="15"/>
  <c r="G279" i="15"/>
  <c r="H279" i="15"/>
  <c r="G280" i="15"/>
  <c r="H280" i="15"/>
  <c r="G281" i="15"/>
  <c r="G282" i="15"/>
  <c r="H282" i="15"/>
  <c r="G283" i="15"/>
  <c r="H283" i="15"/>
  <c r="G284" i="15"/>
  <c r="H284" i="15"/>
  <c r="G285" i="15"/>
  <c r="H285" i="15"/>
  <c r="G286" i="15"/>
  <c r="H286" i="15"/>
  <c r="G287" i="15"/>
  <c r="H287" i="15"/>
  <c r="G288" i="15"/>
  <c r="H288" i="15"/>
  <c r="G289" i="15"/>
  <c r="H289" i="15"/>
  <c r="G290" i="15"/>
  <c r="H290" i="15"/>
  <c r="G291" i="15"/>
  <c r="H291" i="15"/>
  <c r="G292" i="15"/>
  <c r="H292" i="15"/>
  <c r="G293" i="15"/>
  <c r="H293" i="15"/>
  <c r="H295" i="15"/>
  <c r="H296" i="15"/>
  <c r="H297" i="15"/>
  <c r="H298" i="15"/>
  <c r="H299" i="15"/>
  <c r="H300" i="15"/>
  <c r="H301" i="15"/>
  <c r="H302" i="15"/>
  <c r="H303" i="15"/>
  <c r="H304" i="15"/>
  <c r="H305" i="15"/>
  <c r="H306" i="15"/>
  <c r="H307" i="15"/>
  <c r="H308" i="15"/>
  <c r="H309" i="15"/>
  <c r="H310" i="15"/>
  <c r="H311" i="15"/>
  <c r="H313" i="15"/>
  <c r="H315" i="15"/>
  <c r="H316" i="15"/>
  <c r="H317" i="15"/>
  <c r="H318" i="15"/>
  <c r="H319" i="15"/>
  <c r="H320" i="15"/>
  <c r="H321" i="15"/>
  <c r="B3" i="14"/>
  <c r="B10" i="14"/>
  <c r="B11" i="14" s="1"/>
  <c r="B21" i="14" s="1"/>
  <c r="D13" i="14"/>
  <c r="G15" i="14"/>
  <c r="G18" i="14" s="1"/>
  <c r="G16" i="14"/>
  <c r="B18" i="14"/>
  <c r="C18" i="14"/>
  <c r="D18" i="14"/>
  <c r="E18" i="14"/>
  <c r="F18" i="14"/>
  <c r="C21" i="14"/>
  <c r="F21" i="14"/>
  <c r="A22" i="14"/>
  <c r="A23" i="14"/>
  <c r="D23" i="14"/>
  <c r="B122" i="14"/>
  <c r="B126" i="14"/>
  <c r="I126" i="14" s="1"/>
  <c r="J126" i="14"/>
  <c r="B129" i="14"/>
  <c r="J129" i="14" s="1"/>
  <c r="B133" i="14"/>
  <c r="J133" i="14" s="1"/>
  <c r="B134" i="14"/>
  <c r="J134" i="14" s="1"/>
  <c r="B138" i="14"/>
  <c r="B141" i="14"/>
  <c r="J141" i="14" s="1"/>
  <c r="B142" i="14"/>
  <c r="J142" i="14" s="1"/>
  <c r="B145" i="14"/>
  <c r="J145" i="14" s="1"/>
  <c r="B146" i="14"/>
  <c r="B149" i="14"/>
  <c r="J149" i="14" s="1"/>
  <c r="B153" i="14"/>
  <c r="J153" i="14" s="1"/>
  <c r="B154" i="14"/>
  <c r="B158" i="14"/>
  <c r="I158" i="14" s="1"/>
  <c r="J158" i="14"/>
  <c r="B161" i="14"/>
  <c r="J161" i="14" s="1"/>
  <c r="B165" i="14"/>
  <c r="J165" i="14" s="1"/>
  <c r="U165" i="14" s="1"/>
  <c r="B166" i="14"/>
  <c r="J166" i="14" s="1"/>
  <c r="H168" i="14"/>
  <c r="H173" i="14"/>
  <c r="C175" i="14"/>
  <c r="C177" i="14"/>
  <c r="C178" i="14"/>
  <c r="C179" i="14"/>
  <c r="C181" i="14"/>
  <c r="C182" i="14"/>
  <c r="C183" i="14"/>
  <c r="C185" i="14"/>
  <c r="C186" i="14"/>
  <c r="C187" i="14"/>
  <c r="C189" i="14"/>
  <c r="C190" i="14"/>
  <c r="C191" i="14"/>
  <c r="C192" i="14"/>
  <c r="C193" i="14"/>
  <c r="C194" i="14"/>
  <c r="C195" i="14"/>
  <c r="C196" i="14"/>
  <c r="C197" i="14"/>
  <c r="C198" i="14"/>
  <c r="C199" i="14"/>
  <c r="C200" i="14"/>
  <c r="C201" i="14"/>
  <c r="B202" i="14"/>
  <c r="C202" i="14"/>
  <c r="B203" i="14"/>
  <c r="D204" i="14"/>
  <c r="C205" i="14"/>
  <c r="B206" i="14"/>
  <c r="C206" i="14"/>
  <c r="B207" i="14"/>
  <c r="C209" i="14"/>
  <c r="B210" i="14"/>
  <c r="C210" i="14"/>
  <c r="B211" i="14"/>
  <c r="D212" i="14"/>
  <c r="C213" i="14"/>
  <c r="B214" i="14"/>
  <c r="C214" i="14"/>
  <c r="B215" i="14"/>
  <c r="C217" i="14"/>
  <c r="B218" i="14"/>
  <c r="C218" i="14"/>
  <c r="B219" i="14"/>
  <c r="D220" i="14"/>
  <c r="C221" i="14"/>
  <c r="B222" i="14"/>
  <c r="C222" i="14"/>
  <c r="B223" i="14"/>
  <c r="C225" i="14"/>
  <c r="B226" i="14"/>
  <c r="C226" i="14"/>
  <c r="B227" i="14"/>
  <c r="D228" i="14"/>
  <c r="C229" i="14"/>
  <c r="B230" i="14"/>
  <c r="C230" i="14"/>
  <c r="B231" i="14"/>
  <c r="C233" i="14"/>
  <c r="B234" i="14"/>
  <c r="C234" i="14"/>
  <c r="B235" i="14"/>
  <c r="E235" i="14"/>
  <c r="C236" i="14"/>
  <c r="B237" i="14"/>
  <c r="E237" i="14"/>
  <c r="C238" i="14"/>
  <c r="B239" i="14"/>
  <c r="E239" i="14"/>
  <c r="C240" i="14"/>
  <c r="B241" i="14"/>
  <c r="E241" i="14"/>
  <c r="C242" i="14"/>
  <c r="B243" i="14"/>
  <c r="E243" i="14"/>
  <c r="C244" i="14"/>
  <c r="B245" i="14"/>
  <c r="E245" i="14"/>
  <c r="C246" i="14"/>
  <c r="B247" i="14"/>
  <c r="E247" i="14"/>
  <c r="C248" i="14"/>
  <c r="B249" i="14"/>
  <c r="E249" i="14"/>
  <c r="C250" i="14"/>
  <c r="B251" i="14"/>
  <c r="E251" i="14"/>
  <c r="C252" i="14"/>
  <c r="B253" i="14"/>
  <c r="E253" i="14"/>
  <c r="C254" i="14"/>
  <c r="B255" i="14"/>
  <c r="E255" i="14"/>
  <c r="C256" i="14"/>
  <c r="B257" i="14"/>
  <c r="E257" i="14"/>
  <c r="C258" i="14"/>
  <c r="B259" i="14"/>
  <c r="E259" i="14"/>
  <c r="C260" i="14"/>
  <c r="B261" i="14"/>
  <c r="E261" i="14"/>
  <c r="C262" i="14"/>
  <c r="B263" i="14"/>
  <c r="E263" i="14"/>
  <c r="C264" i="14"/>
  <c r="B265" i="14"/>
  <c r="E265" i="14"/>
  <c r="C266" i="14"/>
  <c r="B267" i="14"/>
  <c r="E267" i="14"/>
  <c r="F267" i="14"/>
  <c r="B268" i="14"/>
  <c r="C268" i="14"/>
  <c r="F268" i="14"/>
  <c r="C269" i="14"/>
  <c r="D270" i="14"/>
  <c r="E270" i="14"/>
  <c r="B271" i="14"/>
  <c r="E271" i="14"/>
  <c r="F271" i="14"/>
  <c r="B272" i="14"/>
  <c r="C272" i="14"/>
  <c r="F272" i="14"/>
  <c r="C273" i="14"/>
  <c r="E274" i="14"/>
  <c r="B275" i="14"/>
  <c r="E275" i="14"/>
  <c r="F275" i="14"/>
  <c r="B276" i="14"/>
  <c r="C276" i="14"/>
  <c r="F276" i="14"/>
  <c r="C277" i="14"/>
  <c r="D278" i="14"/>
  <c r="E278" i="14"/>
  <c r="B279" i="14"/>
  <c r="E279" i="14"/>
  <c r="F279" i="14"/>
  <c r="B280" i="14"/>
  <c r="C280" i="14"/>
  <c r="F280" i="14"/>
  <c r="C281" i="14"/>
  <c r="E282" i="14"/>
  <c r="B283" i="14"/>
  <c r="E283" i="14"/>
  <c r="F283" i="14"/>
  <c r="B284" i="14"/>
  <c r="C284" i="14"/>
  <c r="F284" i="14"/>
  <c r="C285" i="14"/>
  <c r="D286" i="14"/>
  <c r="E286" i="14"/>
  <c r="B287" i="14"/>
  <c r="E287" i="14"/>
  <c r="F287" i="14"/>
  <c r="B288" i="14"/>
  <c r="C288" i="14"/>
  <c r="F288" i="14"/>
  <c r="C289" i="14"/>
  <c r="E290" i="14"/>
  <c r="B291" i="14"/>
  <c r="E291" i="14"/>
  <c r="F291" i="14"/>
  <c r="B292" i="14"/>
  <c r="C292" i="14"/>
  <c r="F292" i="14"/>
  <c r="C293" i="14"/>
  <c r="D294" i="14"/>
  <c r="E294" i="14"/>
  <c r="B295" i="14"/>
  <c r="E295" i="14"/>
  <c r="F295" i="14"/>
  <c r="B296" i="14"/>
  <c r="C296" i="14"/>
  <c r="F296" i="14"/>
  <c r="C297" i="14"/>
  <c r="G297" i="14"/>
  <c r="C298" i="14"/>
  <c r="G298" i="14"/>
  <c r="C299" i="14"/>
  <c r="G299" i="14"/>
  <c r="C300" i="14"/>
  <c r="G300" i="14"/>
  <c r="C301" i="14"/>
  <c r="G301" i="14"/>
  <c r="C302" i="14"/>
  <c r="G302" i="14"/>
  <c r="C303" i="14"/>
  <c r="G303" i="14"/>
  <c r="C304" i="14"/>
  <c r="G304" i="14"/>
  <c r="B305" i="14"/>
  <c r="C305" i="14"/>
  <c r="D305" i="14"/>
  <c r="F305" i="14"/>
  <c r="B306" i="14"/>
  <c r="C306" i="14"/>
  <c r="F306" i="14"/>
  <c r="G306" i="14"/>
  <c r="B307" i="14"/>
  <c r="C307" i="14"/>
  <c r="D307" i="14"/>
  <c r="F307" i="14"/>
  <c r="B308" i="14"/>
  <c r="C308" i="14"/>
  <c r="F308" i="14"/>
  <c r="G308" i="14"/>
  <c r="B309" i="14"/>
  <c r="C309" i="14"/>
  <c r="D309" i="14"/>
  <c r="F309" i="14"/>
  <c r="B310" i="14"/>
  <c r="C310" i="14"/>
  <c r="F310" i="14"/>
  <c r="G310" i="14"/>
  <c r="B311" i="14"/>
  <c r="C311" i="14"/>
  <c r="D311" i="14"/>
  <c r="F311" i="14"/>
  <c r="B312" i="14"/>
  <c r="C312" i="14"/>
  <c r="F312" i="14"/>
  <c r="G312" i="14"/>
  <c r="B313" i="14"/>
  <c r="C313" i="14"/>
  <c r="D313" i="14"/>
  <c r="F313" i="14"/>
  <c r="B314" i="14"/>
  <c r="C314" i="14"/>
  <c r="F314" i="14"/>
  <c r="G314" i="14"/>
  <c r="B315" i="14"/>
  <c r="C315" i="14"/>
  <c r="D315" i="14"/>
  <c r="F315" i="14"/>
  <c r="B316" i="14"/>
  <c r="C316" i="14"/>
  <c r="F316" i="14"/>
  <c r="G316" i="14"/>
  <c r="B317" i="14"/>
  <c r="C317" i="14"/>
  <c r="D317" i="14"/>
  <c r="F317" i="14"/>
  <c r="B318" i="14"/>
  <c r="C318" i="14"/>
  <c r="F318" i="14"/>
  <c r="G318" i="14"/>
  <c r="B319" i="14"/>
  <c r="C319" i="14"/>
  <c r="D319" i="14"/>
  <c r="F319" i="14"/>
  <c r="B320" i="14"/>
  <c r="C320" i="14"/>
  <c r="F320" i="14"/>
  <c r="G320" i="14"/>
  <c r="B321" i="14"/>
  <c r="C321" i="14"/>
  <c r="D321" i="14"/>
  <c r="F321" i="14"/>
  <c r="H200" i="14"/>
  <c r="H208" i="14"/>
  <c r="H234" i="14"/>
  <c r="H245" i="14"/>
  <c r="H266" i="14"/>
  <c r="H281" i="14"/>
  <c r="H296" i="14"/>
  <c r="H314" i="14"/>
  <c r="E234" i="14"/>
  <c r="F266" i="14"/>
  <c r="G296" i="14"/>
  <c r="C121" i="14"/>
  <c r="E121" i="14"/>
  <c r="F121" i="14"/>
  <c r="G121" i="14"/>
  <c r="H121" i="14"/>
  <c r="C122" i="14"/>
  <c r="D122" i="14"/>
  <c r="E122" i="14"/>
  <c r="F122" i="14"/>
  <c r="H122" i="14"/>
  <c r="C123" i="14"/>
  <c r="E123" i="14"/>
  <c r="F123" i="14"/>
  <c r="H123" i="14"/>
  <c r="C124" i="14"/>
  <c r="E124" i="14"/>
  <c r="F124" i="14"/>
  <c r="H124" i="14"/>
  <c r="C125" i="14"/>
  <c r="E125" i="14"/>
  <c r="F125" i="14"/>
  <c r="G125" i="14"/>
  <c r="H125" i="14"/>
  <c r="C126" i="14"/>
  <c r="D126" i="14"/>
  <c r="E126" i="14"/>
  <c r="F126" i="14"/>
  <c r="H126" i="14"/>
  <c r="C127" i="14"/>
  <c r="E127" i="14"/>
  <c r="F127" i="14"/>
  <c r="H127" i="14"/>
  <c r="C128" i="14"/>
  <c r="E128" i="14"/>
  <c r="F128" i="14"/>
  <c r="H128" i="14"/>
  <c r="C129" i="14"/>
  <c r="E129" i="14"/>
  <c r="F129" i="14"/>
  <c r="G129" i="14"/>
  <c r="H129" i="14"/>
  <c r="I129" i="14"/>
  <c r="C130" i="14"/>
  <c r="D130" i="14"/>
  <c r="E130" i="14"/>
  <c r="F130" i="14"/>
  <c r="H130" i="14"/>
  <c r="C131" i="14"/>
  <c r="E131" i="14"/>
  <c r="F131" i="14"/>
  <c r="H131" i="14"/>
  <c r="C132" i="14"/>
  <c r="E132" i="14"/>
  <c r="F132" i="14"/>
  <c r="H132" i="14"/>
  <c r="C133" i="14"/>
  <c r="E133" i="14"/>
  <c r="F133" i="14"/>
  <c r="G133" i="14"/>
  <c r="H133" i="14"/>
  <c r="C134" i="14"/>
  <c r="D134" i="14"/>
  <c r="E134" i="14"/>
  <c r="F134" i="14"/>
  <c r="H134" i="14"/>
  <c r="I134" i="14"/>
  <c r="C135" i="14"/>
  <c r="E135" i="14"/>
  <c r="F135" i="14"/>
  <c r="H135" i="14"/>
  <c r="C136" i="14"/>
  <c r="E136" i="14"/>
  <c r="F136" i="14"/>
  <c r="H136" i="14"/>
  <c r="C137" i="14"/>
  <c r="E137" i="14"/>
  <c r="F137" i="14"/>
  <c r="G137" i="14"/>
  <c r="H137" i="14"/>
  <c r="C138" i="14"/>
  <c r="D138" i="14"/>
  <c r="E138" i="14"/>
  <c r="F138" i="14"/>
  <c r="H138" i="14"/>
  <c r="C139" i="14"/>
  <c r="E139" i="14"/>
  <c r="F139" i="14"/>
  <c r="H139" i="14"/>
  <c r="C140" i="14"/>
  <c r="E140" i="14"/>
  <c r="F140" i="14"/>
  <c r="H140" i="14"/>
  <c r="C141" i="14"/>
  <c r="E141" i="14"/>
  <c r="F141" i="14"/>
  <c r="G141" i="14"/>
  <c r="H141" i="14"/>
  <c r="C142" i="14"/>
  <c r="D142" i="14"/>
  <c r="E142" i="14"/>
  <c r="F142" i="14"/>
  <c r="H142" i="14"/>
  <c r="I142" i="14"/>
  <c r="C143" i="14"/>
  <c r="E143" i="14"/>
  <c r="F143" i="14"/>
  <c r="H143" i="14"/>
  <c r="C144" i="14"/>
  <c r="E144" i="14"/>
  <c r="F144" i="14"/>
  <c r="H144" i="14"/>
  <c r="C145" i="14"/>
  <c r="E145" i="14"/>
  <c r="F145" i="14"/>
  <c r="G145" i="14"/>
  <c r="H145" i="14"/>
  <c r="C146" i="14"/>
  <c r="D146" i="14"/>
  <c r="E146" i="14"/>
  <c r="F146" i="14"/>
  <c r="H146" i="14"/>
  <c r="C147" i="14"/>
  <c r="E147" i="14"/>
  <c r="F147" i="14"/>
  <c r="H147" i="14"/>
  <c r="C148" i="14"/>
  <c r="E148" i="14"/>
  <c r="F148" i="14"/>
  <c r="H148" i="14"/>
  <c r="C149" i="14"/>
  <c r="E149" i="14"/>
  <c r="F149" i="14"/>
  <c r="G149" i="14"/>
  <c r="H149" i="14"/>
  <c r="I149" i="14"/>
  <c r="C150" i="14"/>
  <c r="D150" i="14"/>
  <c r="E150" i="14"/>
  <c r="F150" i="14"/>
  <c r="H150" i="14"/>
  <c r="C151" i="14"/>
  <c r="E151" i="14"/>
  <c r="F151" i="14"/>
  <c r="H151" i="14"/>
  <c r="C152" i="14"/>
  <c r="E152" i="14"/>
  <c r="F152" i="14"/>
  <c r="H152" i="14"/>
  <c r="C153" i="14"/>
  <c r="E153" i="14"/>
  <c r="F153" i="14"/>
  <c r="G153" i="14"/>
  <c r="H153" i="14"/>
  <c r="I153" i="14"/>
  <c r="C154" i="14"/>
  <c r="D154" i="14"/>
  <c r="E154" i="14"/>
  <c r="F154" i="14"/>
  <c r="H154" i="14"/>
  <c r="C155" i="14"/>
  <c r="E155" i="14"/>
  <c r="F155" i="14"/>
  <c r="H155" i="14"/>
  <c r="C156" i="14"/>
  <c r="E156" i="14"/>
  <c r="F156" i="14"/>
  <c r="H156" i="14"/>
  <c r="C157" i="14"/>
  <c r="E157" i="14"/>
  <c r="F157" i="14"/>
  <c r="G157" i="14"/>
  <c r="H157" i="14"/>
  <c r="C158" i="14"/>
  <c r="D158" i="14"/>
  <c r="E158" i="14"/>
  <c r="F158" i="14"/>
  <c r="H158" i="14"/>
  <c r="C159" i="14"/>
  <c r="E159" i="14"/>
  <c r="F159" i="14"/>
  <c r="H159" i="14"/>
  <c r="C160" i="14"/>
  <c r="E160" i="14"/>
  <c r="F160" i="14"/>
  <c r="H160" i="14"/>
  <c r="C161" i="14"/>
  <c r="E161" i="14"/>
  <c r="F161" i="14"/>
  <c r="G161" i="14"/>
  <c r="H161" i="14"/>
  <c r="I161" i="14"/>
  <c r="C162" i="14"/>
  <c r="D162" i="14"/>
  <c r="E162" i="14"/>
  <c r="F162" i="14"/>
  <c r="H162" i="14"/>
  <c r="C163" i="14"/>
  <c r="E163" i="14"/>
  <c r="F163" i="14"/>
  <c r="H163" i="14"/>
  <c r="C164" i="14"/>
  <c r="E164" i="14"/>
  <c r="F164" i="14"/>
  <c r="H164" i="14"/>
  <c r="C165" i="14"/>
  <c r="E165" i="14"/>
  <c r="F165" i="14"/>
  <c r="G165" i="14"/>
  <c r="H165" i="14"/>
  <c r="C166" i="14"/>
  <c r="D166" i="14"/>
  <c r="E166" i="14"/>
  <c r="F166" i="14"/>
  <c r="H166" i="14"/>
  <c r="I166" i="14"/>
  <c r="C167" i="14"/>
  <c r="E167" i="14"/>
  <c r="F167" i="14"/>
  <c r="H167" i="14"/>
  <c r="E168" i="14"/>
  <c r="F168" i="14"/>
  <c r="G168" i="14"/>
  <c r="E169" i="14"/>
  <c r="F169" i="14"/>
  <c r="H169" i="14"/>
  <c r="D170" i="14"/>
  <c r="E170" i="14"/>
  <c r="F170" i="14"/>
  <c r="H170" i="14"/>
  <c r="E171" i="14"/>
  <c r="F171" i="14"/>
  <c r="H171" i="14"/>
  <c r="D172" i="14"/>
  <c r="E172" i="14"/>
  <c r="F172" i="14"/>
  <c r="H172" i="14"/>
  <c r="E173" i="14"/>
  <c r="F173" i="14"/>
  <c r="E174" i="14"/>
  <c r="F174" i="14"/>
  <c r="H174" i="14"/>
  <c r="E175" i="14"/>
  <c r="F175" i="14"/>
  <c r="G175" i="14"/>
  <c r="H175" i="14"/>
  <c r="E176" i="14"/>
  <c r="F176" i="14"/>
  <c r="H176" i="14"/>
  <c r="E177" i="14"/>
  <c r="F177" i="14"/>
  <c r="G177" i="14"/>
  <c r="H177" i="14"/>
  <c r="E178" i="14"/>
  <c r="F178" i="14"/>
  <c r="H178" i="14"/>
  <c r="E179" i="14"/>
  <c r="F179" i="14"/>
  <c r="G179" i="14"/>
  <c r="H179" i="14"/>
  <c r="E180" i="14"/>
  <c r="F180" i="14"/>
  <c r="H180" i="14"/>
  <c r="E181" i="14"/>
  <c r="F181" i="14"/>
  <c r="G181" i="14"/>
  <c r="H181" i="14"/>
  <c r="E182" i="14"/>
  <c r="F182" i="14"/>
  <c r="H182" i="14"/>
  <c r="E183" i="14"/>
  <c r="F183" i="14"/>
  <c r="G183" i="14"/>
  <c r="H183" i="14"/>
  <c r="E184" i="14"/>
  <c r="F184" i="14"/>
  <c r="H184" i="14"/>
  <c r="E185" i="14"/>
  <c r="F185" i="14"/>
  <c r="G185" i="14"/>
  <c r="H185" i="14"/>
  <c r="E186" i="14"/>
  <c r="F186" i="14"/>
  <c r="H186" i="14"/>
  <c r="E187" i="14"/>
  <c r="F187" i="14"/>
  <c r="G187" i="14"/>
  <c r="H187" i="14"/>
  <c r="E188" i="14"/>
  <c r="F188" i="14"/>
  <c r="H188" i="14"/>
  <c r="E189" i="14"/>
  <c r="F189" i="14"/>
  <c r="G189" i="14"/>
  <c r="H189" i="14"/>
  <c r="E190" i="14"/>
  <c r="F190" i="14"/>
  <c r="H190" i="14"/>
  <c r="E191" i="14"/>
  <c r="F191" i="14"/>
  <c r="G191" i="14"/>
  <c r="H191" i="14"/>
  <c r="E192" i="14"/>
  <c r="F192" i="14"/>
  <c r="H192" i="14"/>
  <c r="E193" i="14"/>
  <c r="F193" i="14"/>
  <c r="G193" i="14"/>
  <c r="H193" i="14"/>
  <c r="E194" i="14"/>
  <c r="F194" i="14"/>
  <c r="H194" i="14"/>
  <c r="E195" i="14"/>
  <c r="F195" i="14"/>
  <c r="G195" i="14"/>
  <c r="H195" i="14"/>
  <c r="E196" i="14"/>
  <c r="F196" i="14"/>
  <c r="H196" i="14"/>
  <c r="E197" i="14"/>
  <c r="F197" i="14"/>
  <c r="G197" i="14"/>
  <c r="H197" i="14"/>
  <c r="E198" i="14"/>
  <c r="F198" i="14"/>
  <c r="H198" i="14"/>
  <c r="E199" i="14"/>
  <c r="F199" i="14"/>
  <c r="G199" i="14"/>
  <c r="H199" i="14"/>
  <c r="E200" i="14"/>
  <c r="F200" i="14"/>
  <c r="E201" i="14"/>
  <c r="F201" i="14"/>
  <c r="H201" i="14"/>
  <c r="E202" i="14"/>
  <c r="F202" i="14"/>
  <c r="H202" i="14"/>
  <c r="E203" i="14"/>
  <c r="F203" i="14"/>
  <c r="H203" i="14"/>
  <c r="E204" i="14"/>
  <c r="F204" i="14"/>
  <c r="G204" i="14"/>
  <c r="H204" i="14"/>
  <c r="E205" i="14"/>
  <c r="F205" i="14"/>
  <c r="H205" i="14"/>
  <c r="E206" i="14"/>
  <c r="F206" i="14"/>
  <c r="H206" i="14"/>
  <c r="E207" i="14"/>
  <c r="F207" i="14"/>
  <c r="H207" i="14"/>
  <c r="E208" i="14"/>
  <c r="F208" i="14"/>
  <c r="G208" i="14"/>
  <c r="E209" i="14"/>
  <c r="F209" i="14"/>
  <c r="G209" i="14"/>
  <c r="H209" i="14"/>
  <c r="E210" i="14"/>
  <c r="F210" i="14"/>
  <c r="H210" i="14"/>
  <c r="E211" i="14"/>
  <c r="F211" i="14"/>
  <c r="H211" i="14"/>
  <c r="E212" i="14"/>
  <c r="F212" i="14"/>
  <c r="H212" i="14"/>
  <c r="E213" i="14"/>
  <c r="F213" i="14"/>
  <c r="G213" i="14"/>
  <c r="H213" i="14"/>
  <c r="E214" i="14"/>
  <c r="F214" i="14"/>
  <c r="H214" i="14"/>
  <c r="E215" i="14"/>
  <c r="F215" i="14"/>
  <c r="H215" i="14"/>
  <c r="E216" i="14"/>
  <c r="F216" i="14"/>
  <c r="H216" i="14"/>
  <c r="E217" i="14"/>
  <c r="F217" i="14"/>
  <c r="G217" i="14"/>
  <c r="H217" i="14"/>
  <c r="E218" i="14"/>
  <c r="F218" i="14"/>
  <c r="H218" i="14"/>
  <c r="E219" i="14"/>
  <c r="F219" i="14"/>
  <c r="H219" i="14"/>
  <c r="E220" i="14"/>
  <c r="F220" i="14"/>
  <c r="G220" i="14"/>
  <c r="H220" i="14"/>
  <c r="E221" i="14"/>
  <c r="F221" i="14"/>
  <c r="G221" i="14"/>
  <c r="H221" i="14"/>
  <c r="E222" i="14"/>
  <c r="F222" i="14"/>
  <c r="H222" i="14"/>
  <c r="E223" i="14"/>
  <c r="F223" i="14"/>
  <c r="H223" i="14"/>
  <c r="E224" i="14"/>
  <c r="F224" i="14"/>
  <c r="G224" i="14"/>
  <c r="H224" i="14"/>
  <c r="E225" i="14"/>
  <c r="F225" i="14"/>
  <c r="G225" i="14"/>
  <c r="H225" i="14"/>
  <c r="E226" i="14"/>
  <c r="F226" i="14"/>
  <c r="H226" i="14"/>
  <c r="E227" i="14"/>
  <c r="F227" i="14"/>
  <c r="H227" i="14"/>
  <c r="E228" i="14"/>
  <c r="F228" i="14"/>
  <c r="G228" i="14"/>
  <c r="H228" i="14"/>
  <c r="E229" i="14"/>
  <c r="F229" i="14"/>
  <c r="G229" i="14"/>
  <c r="H229" i="14"/>
  <c r="E230" i="14"/>
  <c r="F230" i="14"/>
  <c r="H230" i="14"/>
  <c r="E231" i="14"/>
  <c r="F231" i="14"/>
  <c r="H231" i="14"/>
  <c r="E232" i="14"/>
  <c r="F232" i="14"/>
  <c r="G232" i="14"/>
  <c r="H232" i="14"/>
  <c r="E233" i="14"/>
  <c r="F233" i="14"/>
  <c r="G233" i="14"/>
  <c r="H233" i="14"/>
  <c r="F234" i="14"/>
  <c r="G234" i="14"/>
  <c r="F235" i="14"/>
  <c r="G235" i="14"/>
  <c r="H235" i="14"/>
  <c r="F236" i="14"/>
  <c r="G236" i="14"/>
  <c r="H236" i="14"/>
  <c r="F237" i="14"/>
  <c r="G237" i="14"/>
  <c r="H237" i="14"/>
  <c r="F238" i="14"/>
  <c r="G238" i="14"/>
  <c r="H238" i="14"/>
  <c r="F239" i="14"/>
  <c r="G239" i="14"/>
  <c r="H239" i="14"/>
  <c r="F240" i="14"/>
  <c r="G240" i="14"/>
  <c r="H240" i="14"/>
  <c r="F241" i="14"/>
  <c r="G241" i="14"/>
  <c r="H241" i="14"/>
  <c r="F242" i="14"/>
  <c r="G242" i="14"/>
  <c r="H242" i="14"/>
  <c r="F243" i="14"/>
  <c r="G243" i="14"/>
  <c r="H243" i="14"/>
  <c r="F244" i="14"/>
  <c r="G244" i="14"/>
  <c r="H244" i="14"/>
  <c r="F245" i="14"/>
  <c r="G245" i="14"/>
  <c r="F246" i="14"/>
  <c r="H246" i="14"/>
  <c r="F247" i="14"/>
  <c r="H247" i="14"/>
  <c r="F248" i="14"/>
  <c r="H248" i="14"/>
  <c r="F249" i="14"/>
  <c r="H249" i="14"/>
  <c r="F250" i="14"/>
  <c r="H250" i="14"/>
  <c r="F251" i="14"/>
  <c r="H251" i="14"/>
  <c r="F252" i="14"/>
  <c r="H252" i="14"/>
  <c r="F253" i="14"/>
  <c r="H253" i="14"/>
  <c r="F254" i="14"/>
  <c r="H254" i="14"/>
  <c r="F255" i="14"/>
  <c r="H255" i="14"/>
  <c r="F256" i="14"/>
  <c r="H256" i="14"/>
  <c r="F257" i="14"/>
  <c r="H257" i="14"/>
  <c r="F258" i="14"/>
  <c r="H258" i="14"/>
  <c r="F259" i="14"/>
  <c r="H259" i="14"/>
  <c r="F260" i="14"/>
  <c r="H260" i="14"/>
  <c r="F261" i="14"/>
  <c r="H261" i="14"/>
  <c r="F262" i="14"/>
  <c r="H262" i="14"/>
  <c r="F263" i="14"/>
  <c r="H263" i="14"/>
  <c r="F264" i="14"/>
  <c r="H264" i="14"/>
  <c r="F265" i="14"/>
  <c r="H265" i="14"/>
  <c r="G267" i="14"/>
  <c r="H267" i="14"/>
  <c r="H268" i="14"/>
  <c r="H269" i="14"/>
  <c r="G270" i="14"/>
  <c r="H270" i="14"/>
  <c r="G271" i="14"/>
  <c r="H271" i="14"/>
  <c r="H272" i="14"/>
  <c r="H273" i="14"/>
  <c r="G274" i="14"/>
  <c r="H274" i="14"/>
  <c r="G275" i="14"/>
  <c r="H275" i="14"/>
  <c r="H276" i="14"/>
  <c r="H277" i="14"/>
  <c r="G278" i="14"/>
  <c r="H278" i="14"/>
  <c r="G279" i="14"/>
  <c r="H279" i="14"/>
  <c r="H280" i="14"/>
  <c r="G282" i="14"/>
  <c r="H282" i="14"/>
  <c r="H283" i="14"/>
  <c r="H284" i="14"/>
  <c r="G285" i="14"/>
  <c r="H285" i="14"/>
  <c r="G286" i="14"/>
  <c r="H286" i="14"/>
  <c r="H287" i="14"/>
  <c r="H288" i="14"/>
  <c r="G289" i="14"/>
  <c r="H289" i="14"/>
  <c r="G290" i="14"/>
  <c r="H290" i="14"/>
  <c r="H291" i="14"/>
  <c r="H292" i="14"/>
  <c r="G293" i="14"/>
  <c r="H293" i="14"/>
  <c r="G294" i="14"/>
  <c r="H294" i="14"/>
  <c r="H295" i="14"/>
  <c r="H297" i="14"/>
  <c r="H298" i="14"/>
  <c r="H299" i="14"/>
  <c r="H300" i="14"/>
  <c r="H301" i="14"/>
  <c r="H302" i="14"/>
  <c r="H303" i="14"/>
  <c r="H304" i="14"/>
  <c r="H305" i="14"/>
  <c r="H306" i="14"/>
  <c r="H307" i="14"/>
  <c r="H308" i="14"/>
  <c r="H309" i="14"/>
  <c r="H310" i="14"/>
  <c r="H311" i="14"/>
  <c r="H312" i="14"/>
  <c r="H313" i="14"/>
  <c r="H315" i="14"/>
  <c r="H316" i="14"/>
  <c r="H317" i="14"/>
  <c r="H318" i="14"/>
  <c r="H319" i="14"/>
  <c r="H320" i="14"/>
  <c r="H321" i="14"/>
  <c r="B3" i="12"/>
  <c r="B10" i="12"/>
  <c r="B11" i="12" s="1"/>
  <c r="B21" i="12" s="1"/>
  <c r="D13" i="12"/>
  <c r="G15" i="12"/>
  <c r="G16" i="12"/>
  <c r="B18" i="12"/>
  <c r="C18" i="12"/>
  <c r="D18" i="12"/>
  <c r="E18" i="12"/>
  <c r="F18" i="12"/>
  <c r="A22" i="12"/>
  <c r="D22" i="12"/>
  <c r="A23" i="12"/>
  <c r="D23" i="12"/>
  <c r="A24" i="12"/>
  <c r="B24" i="12" s="1"/>
  <c r="B122" i="12"/>
  <c r="I122" i="12" s="1"/>
  <c r="B125" i="12"/>
  <c r="J125" i="12" s="1"/>
  <c r="B129" i="12"/>
  <c r="J129" i="12" s="1"/>
  <c r="B134" i="12"/>
  <c r="I134" i="12" s="1"/>
  <c r="B138" i="12"/>
  <c r="I138" i="12" s="1"/>
  <c r="B141" i="12"/>
  <c r="J141" i="12" s="1"/>
  <c r="B145" i="12"/>
  <c r="J145" i="12" s="1"/>
  <c r="B150" i="12"/>
  <c r="I150" i="12" s="1"/>
  <c r="B154" i="12"/>
  <c r="I154" i="12" s="1"/>
  <c r="B157" i="12"/>
  <c r="J157" i="12" s="1"/>
  <c r="B161" i="12"/>
  <c r="J161" i="12" s="1"/>
  <c r="H164" i="12"/>
  <c r="H168" i="12"/>
  <c r="C170" i="12"/>
  <c r="C172" i="12"/>
  <c r="C174" i="12"/>
  <c r="C176" i="12"/>
  <c r="C178" i="12"/>
  <c r="C180" i="12"/>
  <c r="C182" i="12"/>
  <c r="C184" i="12"/>
  <c r="C186" i="12"/>
  <c r="C188" i="12"/>
  <c r="C190" i="12"/>
  <c r="C192" i="12"/>
  <c r="C194" i="12"/>
  <c r="D195" i="12"/>
  <c r="C196" i="12"/>
  <c r="D198" i="12"/>
  <c r="D199" i="12"/>
  <c r="C200" i="12"/>
  <c r="D202" i="12"/>
  <c r="D203" i="12"/>
  <c r="C204" i="12"/>
  <c r="D206" i="12"/>
  <c r="D207" i="12"/>
  <c r="C208" i="12"/>
  <c r="D210" i="12"/>
  <c r="D211" i="12"/>
  <c r="C212" i="12"/>
  <c r="D214" i="12"/>
  <c r="D215" i="12"/>
  <c r="C216" i="12"/>
  <c r="D218" i="12"/>
  <c r="D219" i="12"/>
  <c r="C220" i="12"/>
  <c r="D222" i="12"/>
  <c r="D223" i="12"/>
  <c r="C224" i="12"/>
  <c r="D226" i="12"/>
  <c r="D227" i="12"/>
  <c r="C228" i="12"/>
  <c r="E229" i="12"/>
  <c r="C230" i="12"/>
  <c r="E231" i="12"/>
  <c r="C232" i="12"/>
  <c r="E233" i="12"/>
  <c r="C234" i="12"/>
  <c r="E235" i="12"/>
  <c r="C236" i="12"/>
  <c r="E237" i="12"/>
  <c r="C238" i="12"/>
  <c r="E239" i="12"/>
  <c r="C240" i="12"/>
  <c r="E241" i="12"/>
  <c r="C242" i="12"/>
  <c r="E243" i="12"/>
  <c r="C244" i="12"/>
  <c r="E245" i="12"/>
  <c r="C246" i="12"/>
  <c r="E247" i="12"/>
  <c r="C248" i="12"/>
  <c r="E249" i="12"/>
  <c r="C250" i="12"/>
  <c r="E251" i="12"/>
  <c r="C252" i="12"/>
  <c r="E253" i="12"/>
  <c r="C254" i="12"/>
  <c r="E255" i="12"/>
  <c r="E256" i="12"/>
  <c r="B257" i="12"/>
  <c r="F257" i="12"/>
  <c r="D258" i="12"/>
  <c r="E259" i="12"/>
  <c r="E260" i="12"/>
  <c r="B261" i="12"/>
  <c r="F261" i="12"/>
  <c r="D262" i="12"/>
  <c r="E263" i="12"/>
  <c r="E264" i="12"/>
  <c r="B265" i="12"/>
  <c r="F265" i="12"/>
  <c r="D266" i="12"/>
  <c r="E267" i="12"/>
  <c r="E268" i="12"/>
  <c r="B269" i="12"/>
  <c r="F269" i="12"/>
  <c r="D270" i="12"/>
  <c r="E271" i="12"/>
  <c r="E272" i="12"/>
  <c r="B273" i="12"/>
  <c r="F273" i="12"/>
  <c r="D274" i="12"/>
  <c r="E275" i="12"/>
  <c r="E276" i="12"/>
  <c r="B277" i="12"/>
  <c r="F277" i="12"/>
  <c r="D278" i="12"/>
  <c r="E279" i="12"/>
  <c r="B280" i="12"/>
  <c r="E280" i="12"/>
  <c r="F280" i="12"/>
  <c r="B281" i="12"/>
  <c r="C281" i="12"/>
  <c r="F281" i="12"/>
  <c r="C282" i="12"/>
  <c r="D282" i="12"/>
  <c r="D283" i="12"/>
  <c r="E283" i="12"/>
  <c r="B284" i="12"/>
  <c r="E284" i="12"/>
  <c r="F284" i="12"/>
  <c r="B285" i="12"/>
  <c r="C285" i="12"/>
  <c r="F285" i="12"/>
  <c r="C286" i="12"/>
  <c r="D286" i="12"/>
  <c r="D287" i="12"/>
  <c r="E287" i="12"/>
  <c r="B288" i="12"/>
  <c r="E288" i="12"/>
  <c r="F288" i="12"/>
  <c r="B289" i="12"/>
  <c r="C289" i="12"/>
  <c r="F289" i="12"/>
  <c r="C290" i="12"/>
  <c r="D290" i="12"/>
  <c r="C291" i="12"/>
  <c r="D291" i="12"/>
  <c r="C292" i="12"/>
  <c r="D292" i="12"/>
  <c r="C293" i="12"/>
  <c r="D293" i="12"/>
  <c r="C294" i="12"/>
  <c r="D294" i="12"/>
  <c r="C295" i="12"/>
  <c r="D295" i="12"/>
  <c r="C296" i="12"/>
  <c r="D296" i="12"/>
  <c r="C297" i="12"/>
  <c r="D297" i="12"/>
  <c r="C298" i="12"/>
  <c r="D298" i="12"/>
  <c r="C299" i="12"/>
  <c r="D299" i="12"/>
  <c r="C300" i="12"/>
  <c r="D300" i="12"/>
  <c r="C301" i="12"/>
  <c r="D301" i="12"/>
  <c r="C302" i="12"/>
  <c r="D302" i="12"/>
  <c r="C303" i="12"/>
  <c r="D303" i="12"/>
  <c r="C304" i="12"/>
  <c r="D304" i="12"/>
  <c r="C305" i="12"/>
  <c r="D305" i="12"/>
  <c r="C306" i="12"/>
  <c r="D306" i="12"/>
  <c r="C307" i="12"/>
  <c r="D307" i="12"/>
  <c r="C308" i="12"/>
  <c r="D308" i="12"/>
  <c r="C309" i="12"/>
  <c r="D309" i="12"/>
  <c r="C310" i="12"/>
  <c r="D310" i="12"/>
  <c r="C311" i="12"/>
  <c r="D311" i="12"/>
  <c r="C312" i="12"/>
  <c r="D312" i="12"/>
  <c r="C313" i="12"/>
  <c r="D313" i="12"/>
  <c r="C314" i="12"/>
  <c r="D314" i="12"/>
  <c r="C315" i="12"/>
  <c r="D315" i="12"/>
  <c r="C316" i="12"/>
  <c r="D316" i="12"/>
  <c r="C317" i="12"/>
  <c r="D317" i="12"/>
  <c r="C318" i="12"/>
  <c r="D318" i="12"/>
  <c r="C319" i="12"/>
  <c r="D319" i="12"/>
  <c r="C320" i="12"/>
  <c r="D320" i="12"/>
  <c r="C321" i="12"/>
  <c r="D321" i="12"/>
  <c r="H194" i="12"/>
  <c r="H201" i="12"/>
  <c r="H227" i="12"/>
  <c r="H238" i="12"/>
  <c r="H254" i="12"/>
  <c r="H268" i="12"/>
  <c r="H289" i="12"/>
  <c r="H307" i="12"/>
  <c r="F254" i="12"/>
  <c r="E121" i="12"/>
  <c r="F121" i="12"/>
  <c r="H121" i="12"/>
  <c r="C122" i="12"/>
  <c r="F122" i="12"/>
  <c r="H122" i="12"/>
  <c r="C123" i="12"/>
  <c r="D123" i="12"/>
  <c r="H123" i="12"/>
  <c r="D124" i="12"/>
  <c r="E124" i="12"/>
  <c r="H124" i="12"/>
  <c r="E125" i="12"/>
  <c r="F125" i="12"/>
  <c r="H125" i="12"/>
  <c r="I125" i="12"/>
  <c r="C126" i="12"/>
  <c r="F126" i="12"/>
  <c r="H126" i="12"/>
  <c r="C127" i="12"/>
  <c r="D127" i="12"/>
  <c r="H127" i="12"/>
  <c r="D128" i="12"/>
  <c r="E128" i="12"/>
  <c r="H128" i="12"/>
  <c r="E129" i="12"/>
  <c r="F129" i="12"/>
  <c r="H129" i="12"/>
  <c r="C130" i="12"/>
  <c r="F130" i="12"/>
  <c r="H130" i="12"/>
  <c r="C131" i="12"/>
  <c r="D131" i="12"/>
  <c r="H131" i="12"/>
  <c r="D132" i="12"/>
  <c r="E132" i="12"/>
  <c r="H132" i="12"/>
  <c r="E133" i="12"/>
  <c r="F133" i="12"/>
  <c r="H133" i="12"/>
  <c r="C134" i="12"/>
  <c r="F134" i="12"/>
  <c r="H134" i="12"/>
  <c r="C135" i="12"/>
  <c r="D135" i="12"/>
  <c r="H135" i="12"/>
  <c r="D136" i="12"/>
  <c r="E136" i="12"/>
  <c r="H136" i="12"/>
  <c r="E137" i="12"/>
  <c r="F137" i="12"/>
  <c r="H137" i="12"/>
  <c r="C138" i="12"/>
  <c r="F138" i="12"/>
  <c r="H138" i="12"/>
  <c r="C139" i="12"/>
  <c r="D139" i="12"/>
  <c r="H139" i="12"/>
  <c r="D140" i="12"/>
  <c r="E140" i="12"/>
  <c r="H140" i="12"/>
  <c r="E141" i="12"/>
  <c r="F141" i="12"/>
  <c r="H141" i="12"/>
  <c r="I141" i="12"/>
  <c r="C142" i="12"/>
  <c r="F142" i="12"/>
  <c r="H142" i="12"/>
  <c r="C143" i="12"/>
  <c r="D143" i="12"/>
  <c r="H143" i="12"/>
  <c r="D144" i="12"/>
  <c r="E144" i="12"/>
  <c r="H144" i="12"/>
  <c r="E145" i="12"/>
  <c r="F145" i="12"/>
  <c r="H145" i="12"/>
  <c r="I145" i="12"/>
  <c r="C146" i="12"/>
  <c r="F146" i="12"/>
  <c r="H146" i="12"/>
  <c r="C147" i="12"/>
  <c r="D147" i="12"/>
  <c r="H147" i="12"/>
  <c r="D148" i="12"/>
  <c r="E148" i="12"/>
  <c r="H148" i="12"/>
  <c r="E149" i="12"/>
  <c r="F149" i="12"/>
  <c r="H149" i="12"/>
  <c r="C150" i="12"/>
  <c r="F150" i="12"/>
  <c r="H150" i="12"/>
  <c r="C151" i="12"/>
  <c r="D151" i="12"/>
  <c r="H151" i="12"/>
  <c r="D152" i="12"/>
  <c r="E152" i="12"/>
  <c r="H152" i="12"/>
  <c r="E153" i="12"/>
  <c r="F153" i="12"/>
  <c r="H153" i="12"/>
  <c r="C154" i="12"/>
  <c r="F154" i="12"/>
  <c r="H154" i="12"/>
  <c r="C155" i="12"/>
  <c r="D155" i="12"/>
  <c r="H155" i="12"/>
  <c r="D156" i="12"/>
  <c r="E156" i="12"/>
  <c r="H156" i="12"/>
  <c r="E157" i="12"/>
  <c r="F157" i="12"/>
  <c r="H157" i="12"/>
  <c r="I157" i="12"/>
  <c r="C158" i="12"/>
  <c r="F158" i="12"/>
  <c r="H158" i="12"/>
  <c r="C159" i="12"/>
  <c r="D159" i="12"/>
  <c r="H159" i="12"/>
  <c r="D160" i="12"/>
  <c r="E160" i="12"/>
  <c r="H160" i="12"/>
  <c r="E161" i="12"/>
  <c r="F161" i="12"/>
  <c r="H161" i="12"/>
  <c r="C162" i="12"/>
  <c r="F162" i="12"/>
  <c r="H162" i="12"/>
  <c r="C163" i="12"/>
  <c r="D163" i="12"/>
  <c r="H163" i="12"/>
  <c r="E164" i="12"/>
  <c r="F164" i="12"/>
  <c r="D165" i="12"/>
  <c r="E165" i="12"/>
  <c r="H165" i="12"/>
  <c r="F166" i="12"/>
  <c r="H166" i="12"/>
  <c r="D167" i="12"/>
  <c r="E167" i="12"/>
  <c r="H167" i="12"/>
  <c r="F168" i="12"/>
  <c r="E169" i="12"/>
  <c r="F169" i="12"/>
  <c r="H169" i="12"/>
  <c r="D170" i="12"/>
  <c r="H170" i="12"/>
  <c r="E171" i="12"/>
  <c r="F171" i="12"/>
  <c r="H171" i="12"/>
  <c r="D172" i="12"/>
  <c r="H172" i="12"/>
  <c r="E173" i="12"/>
  <c r="F173" i="12"/>
  <c r="H173" i="12"/>
  <c r="D174" i="12"/>
  <c r="H174" i="12"/>
  <c r="E175" i="12"/>
  <c r="F175" i="12"/>
  <c r="H175" i="12"/>
  <c r="D176" i="12"/>
  <c r="H176" i="12"/>
  <c r="E177" i="12"/>
  <c r="F177" i="12"/>
  <c r="H177" i="12"/>
  <c r="D178" i="12"/>
  <c r="H178" i="12"/>
  <c r="E179" i="12"/>
  <c r="F179" i="12"/>
  <c r="H179" i="12"/>
  <c r="D180" i="12"/>
  <c r="H180" i="12"/>
  <c r="E181" i="12"/>
  <c r="F181" i="12"/>
  <c r="H181" i="12"/>
  <c r="D182" i="12"/>
  <c r="H182" i="12"/>
  <c r="E183" i="12"/>
  <c r="F183" i="12"/>
  <c r="H183" i="12"/>
  <c r="D184" i="12"/>
  <c r="H184" i="12"/>
  <c r="E185" i="12"/>
  <c r="F185" i="12"/>
  <c r="H185" i="12"/>
  <c r="D186" i="12"/>
  <c r="H186" i="12"/>
  <c r="E187" i="12"/>
  <c r="F187" i="12"/>
  <c r="H187" i="12"/>
  <c r="D188" i="12"/>
  <c r="H188" i="12"/>
  <c r="E189" i="12"/>
  <c r="F189" i="12"/>
  <c r="H189" i="12"/>
  <c r="D190" i="12"/>
  <c r="H190" i="12"/>
  <c r="E191" i="12"/>
  <c r="F191" i="12"/>
  <c r="H191" i="12"/>
  <c r="D192" i="12"/>
  <c r="H192" i="12"/>
  <c r="E193" i="12"/>
  <c r="F193" i="12"/>
  <c r="H193" i="12"/>
  <c r="E194" i="12"/>
  <c r="E195" i="12"/>
  <c r="H195" i="12"/>
  <c r="H196" i="12"/>
  <c r="F197" i="12"/>
  <c r="H197" i="12"/>
  <c r="E198" i="12"/>
  <c r="F198" i="12"/>
  <c r="H198" i="12"/>
  <c r="E199" i="12"/>
  <c r="H199" i="12"/>
  <c r="H200" i="12"/>
  <c r="F201" i="12"/>
  <c r="F202" i="12"/>
  <c r="H202" i="12"/>
  <c r="E203" i="12"/>
  <c r="F203" i="12"/>
  <c r="H203" i="12"/>
  <c r="E204" i="12"/>
  <c r="H204" i="12"/>
  <c r="H205" i="12"/>
  <c r="F206" i="12"/>
  <c r="H206" i="12"/>
  <c r="E207" i="12"/>
  <c r="F207" i="12"/>
  <c r="H207" i="12"/>
  <c r="E208" i="12"/>
  <c r="H208" i="12"/>
  <c r="H209" i="12"/>
  <c r="F210" i="12"/>
  <c r="H210" i="12"/>
  <c r="E211" i="12"/>
  <c r="F211" i="12"/>
  <c r="H211" i="12"/>
  <c r="E212" i="12"/>
  <c r="H212" i="12"/>
  <c r="H213" i="12"/>
  <c r="F214" i="12"/>
  <c r="H214" i="12"/>
  <c r="E215" i="12"/>
  <c r="F215" i="12"/>
  <c r="H215" i="12"/>
  <c r="E216" i="12"/>
  <c r="H216" i="12"/>
  <c r="H217" i="12"/>
  <c r="F218" i="12"/>
  <c r="H218" i="12"/>
  <c r="E219" i="12"/>
  <c r="F219" i="12"/>
  <c r="H219" i="12"/>
  <c r="E220" i="12"/>
  <c r="H220" i="12"/>
  <c r="H221" i="12"/>
  <c r="F222" i="12"/>
  <c r="H222" i="12"/>
  <c r="E223" i="12"/>
  <c r="F223" i="12"/>
  <c r="H223" i="12"/>
  <c r="E224" i="12"/>
  <c r="H224" i="12"/>
  <c r="H225" i="12"/>
  <c r="F226" i="12"/>
  <c r="H226" i="12"/>
  <c r="F227" i="12"/>
  <c r="H228" i="12"/>
  <c r="H229" i="12"/>
  <c r="H230" i="12"/>
  <c r="H231" i="12"/>
  <c r="H232" i="12"/>
  <c r="H233" i="12"/>
  <c r="H234" i="12"/>
  <c r="H235" i="12"/>
  <c r="H236" i="12"/>
  <c r="H237" i="12"/>
  <c r="H239" i="12"/>
  <c r="H240" i="12"/>
  <c r="H241" i="12"/>
  <c r="H242" i="12"/>
  <c r="H243" i="12"/>
  <c r="H244" i="12"/>
  <c r="H245" i="12"/>
  <c r="H246" i="12"/>
  <c r="H247" i="12"/>
  <c r="H248" i="12"/>
  <c r="H249" i="12"/>
  <c r="H250" i="12"/>
  <c r="H251" i="12"/>
  <c r="H252" i="12"/>
  <c r="H253" i="12"/>
  <c r="H255" i="12"/>
  <c r="H256" i="12"/>
  <c r="H257" i="12"/>
  <c r="H258" i="12"/>
  <c r="H259" i="12"/>
  <c r="H260" i="12"/>
  <c r="H261" i="12"/>
  <c r="H262" i="12"/>
  <c r="H263" i="12"/>
  <c r="H264" i="12"/>
  <c r="H265" i="12"/>
  <c r="H266" i="12"/>
  <c r="H267" i="12"/>
  <c r="H269" i="12"/>
  <c r="H270" i="12"/>
  <c r="H271" i="12"/>
  <c r="H272" i="12"/>
  <c r="H273" i="12"/>
  <c r="H274" i="12"/>
  <c r="H275" i="12"/>
  <c r="H276" i="12"/>
  <c r="H277" i="12"/>
  <c r="H278" i="12"/>
  <c r="H279" i="12"/>
  <c r="H280" i="12"/>
  <c r="H281" i="12"/>
  <c r="H282" i="12"/>
  <c r="H283" i="12"/>
  <c r="H284" i="12"/>
  <c r="H285" i="12"/>
  <c r="H286" i="12"/>
  <c r="H287" i="12"/>
  <c r="H288" i="12"/>
  <c r="H290" i="12"/>
  <c r="H291" i="12"/>
  <c r="H292" i="12"/>
  <c r="H293" i="12"/>
  <c r="H294" i="12"/>
  <c r="H295" i="12"/>
  <c r="H296" i="12"/>
  <c r="H297" i="12"/>
  <c r="H298" i="12"/>
  <c r="H299" i="12"/>
  <c r="H300" i="12"/>
  <c r="H301" i="12"/>
  <c r="H302" i="12"/>
  <c r="H303" i="12"/>
  <c r="H304" i="12"/>
  <c r="H305" i="12"/>
  <c r="H306" i="12"/>
  <c r="H308" i="12"/>
  <c r="H309" i="12"/>
  <c r="H310" i="12"/>
  <c r="H311" i="12"/>
  <c r="H312" i="12"/>
  <c r="H313" i="12"/>
  <c r="H314" i="12"/>
  <c r="H315" i="12"/>
  <c r="H316" i="12"/>
  <c r="H317" i="12"/>
  <c r="H318" i="12"/>
  <c r="H319" i="12"/>
  <c r="H320" i="12"/>
  <c r="H321" i="12"/>
  <c r="B3" i="11"/>
  <c r="B10" i="11"/>
  <c r="B11" i="11" s="1"/>
  <c r="D13" i="11"/>
  <c r="G15" i="11"/>
  <c r="G18" i="11" s="1"/>
  <c r="G16" i="11"/>
  <c r="B18" i="11"/>
  <c r="C18" i="11"/>
  <c r="D18" i="11"/>
  <c r="E18" i="11"/>
  <c r="F18" i="11"/>
  <c r="A22" i="11"/>
  <c r="B142" i="11"/>
  <c r="J142" i="11" s="1"/>
  <c r="B163" i="11"/>
  <c r="H164" i="11"/>
  <c r="H168" i="11"/>
  <c r="B170" i="11"/>
  <c r="B176" i="11"/>
  <c r="B178" i="11"/>
  <c r="B184" i="11"/>
  <c r="B186" i="11"/>
  <c r="B192" i="11"/>
  <c r="B194" i="11"/>
  <c r="C202" i="11"/>
  <c r="B204" i="11"/>
  <c r="B212" i="11"/>
  <c r="B215" i="11"/>
  <c r="B223" i="11"/>
  <c r="C226" i="11"/>
  <c r="B232" i="11"/>
  <c r="B234" i="11"/>
  <c r="B240" i="11"/>
  <c r="B242" i="11"/>
  <c r="B248" i="11"/>
  <c r="B250" i="11"/>
  <c r="D256" i="11"/>
  <c r="F257" i="11"/>
  <c r="C262" i="11"/>
  <c r="D264" i="11"/>
  <c r="B269" i="11"/>
  <c r="C270" i="11"/>
  <c r="E274" i="11"/>
  <c r="D275" i="11"/>
  <c r="E277" i="11"/>
  <c r="D278" i="11"/>
  <c r="F280" i="11"/>
  <c r="D281" i="11"/>
  <c r="B283" i="11"/>
  <c r="E283" i="11"/>
  <c r="E284" i="11"/>
  <c r="B285" i="11"/>
  <c r="B286" i="11"/>
  <c r="E286" i="11"/>
  <c r="E287" i="11"/>
  <c r="C288" i="11"/>
  <c r="C289" i="11"/>
  <c r="F289" i="11"/>
  <c r="F290" i="11"/>
  <c r="D291" i="11"/>
  <c r="D292" i="11"/>
  <c r="B293" i="11"/>
  <c r="E293" i="11"/>
  <c r="F293" i="11"/>
  <c r="D294" i="11"/>
  <c r="E294" i="11"/>
  <c r="C295" i="11"/>
  <c r="D295" i="11"/>
  <c r="B296" i="11"/>
  <c r="C296" i="11"/>
  <c r="F296" i="11"/>
  <c r="B297" i="11"/>
  <c r="E297" i="11"/>
  <c r="F297" i="11"/>
  <c r="D298" i="11"/>
  <c r="E298" i="11"/>
  <c r="C299" i="11"/>
  <c r="D299" i="11"/>
  <c r="B300" i="11"/>
  <c r="C300" i="11"/>
  <c r="F300" i="11"/>
  <c r="B301" i="11"/>
  <c r="E301" i="11"/>
  <c r="F301" i="11"/>
  <c r="D302" i="11"/>
  <c r="E302" i="11"/>
  <c r="C303" i="11"/>
  <c r="D303" i="11"/>
  <c r="B304" i="11"/>
  <c r="C304" i="11"/>
  <c r="F304" i="11"/>
  <c r="B305" i="11"/>
  <c r="E305" i="11"/>
  <c r="F305" i="11"/>
  <c r="D306" i="11"/>
  <c r="E306" i="11"/>
  <c r="C307" i="11"/>
  <c r="D307" i="11"/>
  <c r="B308" i="11"/>
  <c r="C308" i="11"/>
  <c r="F308" i="11"/>
  <c r="B309" i="11"/>
  <c r="E309" i="11"/>
  <c r="F309" i="11"/>
  <c r="D310" i="11"/>
  <c r="E310" i="11"/>
  <c r="C311" i="11"/>
  <c r="D311" i="11"/>
  <c r="B312" i="11"/>
  <c r="C312" i="11"/>
  <c r="F312" i="11"/>
  <c r="B313" i="11"/>
  <c r="E313" i="11"/>
  <c r="F313" i="11"/>
  <c r="D314" i="11"/>
  <c r="E314" i="11"/>
  <c r="C315" i="11"/>
  <c r="D315" i="11"/>
  <c r="B316" i="11"/>
  <c r="C316" i="11"/>
  <c r="F316" i="11"/>
  <c r="B317" i="11"/>
  <c r="E317" i="11"/>
  <c r="F317" i="11"/>
  <c r="D318" i="11"/>
  <c r="E318" i="11"/>
  <c r="C319" i="11"/>
  <c r="D319" i="11"/>
  <c r="B320" i="11"/>
  <c r="C320" i="11"/>
  <c r="F320" i="11"/>
  <c r="B321" i="11"/>
  <c r="E321" i="11"/>
  <c r="F321" i="11"/>
  <c r="H194" i="11"/>
  <c r="H201" i="11"/>
  <c r="H227" i="11"/>
  <c r="H238" i="11"/>
  <c r="H254" i="11"/>
  <c r="H268" i="11"/>
  <c r="H290" i="11"/>
  <c r="H308" i="11"/>
  <c r="C164" i="11"/>
  <c r="D194" i="11"/>
  <c r="E227" i="11"/>
  <c r="F254" i="11"/>
  <c r="C121" i="11"/>
  <c r="D121" i="11"/>
  <c r="E121" i="11"/>
  <c r="F121" i="11"/>
  <c r="H121" i="11"/>
  <c r="C122" i="11"/>
  <c r="D122" i="11"/>
  <c r="E122" i="11"/>
  <c r="F122" i="11"/>
  <c r="H122" i="11"/>
  <c r="C123" i="11"/>
  <c r="D123" i="11"/>
  <c r="E123" i="11"/>
  <c r="F123" i="11"/>
  <c r="H123" i="11"/>
  <c r="C124" i="11"/>
  <c r="D124" i="11"/>
  <c r="E124" i="11"/>
  <c r="F124" i="11"/>
  <c r="H124" i="11"/>
  <c r="C125" i="11"/>
  <c r="D125" i="11"/>
  <c r="E125" i="11"/>
  <c r="F125" i="11"/>
  <c r="H125" i="11"/>
  <c r="C126" i="11"/>
  <c r="D126" i="11"/>
  <c r="E126" i="11"/>
  <c r="F126" i="11"/>
  <c r="H126" i="11"/>
  <c r="C127" i="11"/>
  <c r="D127" i="11"/>
  <c r="E127" i="11"/>
  <c r="F127" i="11"/>
  <c r="H127" i="11"/>
  <c r="C128" i="11"/>
  <c r="D128" i="11"/>
  <c r="E128" i="11"/>
  <c r="F128" i="11"/>
  <c r="H128" i="11"/>
  <c r="C129" i="11"/>
  <c r="D129" i="11"/>
  <c r="E129" i="11"/>
  <c r="F129" i="11"/>
  <c r="H129" i="11"/>
  <c r="C130" i="11"/>
  <c r="D130" i="11"/>
  <c r="E130" i="11"/>
  <c r="F130" i="11"/>
  <c r="H130" i="11"/>
  <c r="C131" i="11"/>
  <c r="D131" i="11"/>
  <c r="E131" i="11"/>
  <c r="F131" i="11"/>
  <c r="H131" i="11"/>
  <c r="C132" i="11"/>
  <c r="D132" i="11"/>
  <c r="E132" i="11"/>
  <c r="F132" i="11"/>
  <c r="H132" i="11"/>
  <c r="C133" i="11"/>
  <c r="D133" i="11"/>
  <c r="E133" i="11"/>
  <c r="F133" i="11"/>
  <c r="H133" i="11"/>
  <c r="C134" i="11"/>
  <c r="D134" i="11"/>
  <c r="E134" i="11"/>
  <c r="F134" i="11"/>
  <c r="H134" i="11"/>
  <c r="C135" i="11"/>
  <c r="D135" i="11"/>
  <c r="E135" i="11"/>
  <c r="F135" i="11"/>
  <c r="H135" i="11"/>
  <c r="C136" i="11"/>
  <c r="D136" i="11"/>
  <c r="E136" i="11"/>
  <c r="F136" i="11"/>
  <c r="H136" i="11"/>
  <c r="C137" i="11"/>
  <c r="D137" i="11"/>
  <c r="E137" i="11"/>
  <c r="F137" i="11"/>
  <c r="H137" i="11"/>
  <c r="C138" i="11"/>
  <c r="D138" i="11"/>
  <c r="E138" i="11"/>
  <c r="F138" i="11"/>
  <c r="H138" i="11"/>
  <c r="C139" i="11"/>
  <c r="D139" i="11"/>
  <c r="E139" i="11"/>
  <c r="F139" i="11"/>
  <c r="H139" i="11"/>
  <c r="C140" i="11"/>
  <c r="D140" i="11"/>
  <c r="E140" i="11"/>
  <c r="F140" i="11"/>
  <c r="H140" i="11"/>
  <c r="C141" i="11"/>
  <c r="D141" i="11"/>
  <c r="E141" i="11"/>
  <c r="F141" i="11"/>
  <c r="H141" i="11"/>
  <c r="C142" i="11"/>
  <c r="D142" i="11"/>
  <c r="E142" i="11"/>
  <c r="F142" i="11"/>
  <c r="H142" i="11"/>
  <c r="I142" i="11"/>
  <c r="C143" i="11"/>
  <c r="D143" i="11"/>
  <c r="E143" i="11"/>
  <c r="F143" i="11"/>
  <c r="H143" i="11"/>
  <c r="C144" i="11"/>
  <c r="D144" i="11"/>
  <c r="E144" i="11"/>
  <c r="F144" i="11"/>
  <c r="H144" i="11"/>
  <c r="C145" i="11"/>
  <c r="D145" i="11"/>
  <c r="E145" i="11"/>
  <c r="F145" i="11"/>
  <c r="H145" i="11"/>
  <c r="C146" i="11"/>
  <c r="D146" i="11"/>
  <c r="E146" i="11"/>
  <c r="F146" i="11"/>
  <c r="H146" i="11"/>
  <c r="C147" i="11"/>
  <c r="D147" i="11"/>
  <c r="E147" i="11"/>
  <c r="F147" i="11"/>
  <c r="H147" i="11"/>
  <c r="C148" i="11"/>
  <c r="D148" i="11"/>
  <c r="E148" i="11"/>
  <c r="F148" i="11"/>
  <c r="H148" i="11"/>
  <c r="C149" i="11"/>
  <c r="D149" i="11"/>
  <c r="E149" i="11"/>
  <c r="F149" i="11"/>
  <c r="H149" i="11"/>
  <c r="C150" i="11"/>
  <c r="D150" i="11"/>
  <c r="E150" i="11"/>
  <c r="F150" i="11"/>
  <c r="H150" i="11"/>
  <c r="C151" i="11"/>
  <c r="D151" i="11"/>
  <c r="E151" i="11"/>
  <c r="F151" i="11"/>
  <c r="H151" i="11"/>
  <c r="C152" i="11"/>
  <c r="D152" i="11"/>
  <c r="E152" i="11"/>
  <c r="F152" i="11"/>
  <c r="H152" i="11"/>
  <c r="C153" i="11"/>
  <c r="D153" i="11"/>
  <c r="E153" i="11"/>
  <c r="F153" i="11"/>
  <c r="H153" i="11"/>
  <c r="C154" i="11"/>
  <c r="D154" i="11"/>
  <c r="E154" i="11"/>
  <c r="F154" i="11"/>
  <c r="H154" i="11"/>
  <c r="C155" i="11"/>
  <c r="D155" i="11"/>
  <c r="E155" i="11"/>
  <c r="F155" i="11"/>
  <c r="H155" i="11"/>
  <c r="C156" i="11"/>
  <c r="D156" i="11"/>
  <c r="E156" i="11"/>
  <c r="F156" i="11"/>
  <c r="H156" i="11"/>
  <c r="C157" i="11"/>
  <c r="D157" i="11"/>
  <c r="E157" i="11"/>
  <c r="F157" i="11"/>
  <c r="H157" i="11"/>
  <c r="C158" i="11"/>
  <c r="D158" i="11"/>
  <c r="E158" i="11"/>
  <c r="F158" i="11"/>
  <c r="H158" i="11"/>
  <c r="C159" i="11"/>
  <c r="D159" i="11"/>
  <c r="E159" i="11"/>
  <c r="F159" i="11"/>
  <c r="H159" i="11"/>
  <c r="C160" i="11"/>
  <c r="D160" i="11"/>
  <c r="E160" i="11"/>
  <c r="F160" i="11"/>
  <c r="H160" i="11"/>
  <c r="C161" i="11"/>
  <c r="D161" i="11"/>
  <c r="E161" i="11"/>
  <c r="F161" i="11"/>
  <c r="H161" i="11"/>
  <c r="C162" i="11"/>
  <c r="D162" i="11"/>
  <c r="E162" i="11"/>
  <c r="F162" i="11"/>
  <c r="H162" i="11"/>
  <c r="C163" i="11"/>
  <c r="D163" i="11"/>
  <c r="E163" i="11"/>
  <c r="F163" i="11"/>
  <c r="H163" i="11"/>
  <c r="I163" i="11"/>
  <c r="D164" i="11"/>
  <c r="E164" i="11"/>
  <c r="F164" i="11"/>
  <c r="D165" i="11"/>
  <c r="E165" i="11"/>
  <c r="F165" i="11"/>
  <c r="H165" i="11"/>
  <c r="D166" i="11"/>
  <c r="E166" i="11"/>
  <c r="F166" i="11"/>
  <c r="H166" i="11"/>
  <c r="D167" i="11"/>
  <c r="E167" i="11"/>
  <c r="F167" i="11"/>
  <c r="H167" i="11"/>
  <c r="D168" i="11"/>
  <c r="E168" i="11"/>
  <c r="F168" i="11"/>
  <c r="D169" i="11"/>
  <c r="E169" i="11"/>
  <c r="F169" i="11"/>
  <c r="H169" i="11"/>
  <c r="D170" i="11"/>
  <c r="E170" i="11"/>
  <c r="F170" i="11"/>
  <c r="H170" i="11"/>
  <c r="D171" i="11"/>
  <c r="E171" i="11"/>
  <c r="F171" i="11"/>
  <c r="H171" i="11"/>
  <c r="D172" i="11"/>
  <c r="E172" i="11"/>
  <c r="F172" i="11"/>
  <c r="H172" i="11"/>
  <c r="D173" i="11"/>
  <c r="E173" i="11"/>
  <c r="F173" i="11"/>
  <c r="H173" i="11"/>
  <c r="D174" i="11"/>
  <c r="E174" i="11"/>
  <c r="F174" i="11"/>
  <c r="H174" i="11"/>
  <c r="D175" i="11"/>
  <c r="E175" i="11"/>
  <c r="F175" i="11"/>
  <c r="H175" i="11"/>
  <c r="D176" i="11"/>
  <c r="E176" i="11"/>
  <c r="F176" i="11"/>
  <c r="H176" i="11"/>
  <c r="D177" i="11"/>
  <c r="E177" i="11"/>
  <c r="F177" i="11"/>
  <c r="H177" i="11"/>
  <c r="D178" i="11"/>
  <c r="E178" i="11"/>
  <c r="F178" i="11"/>
  <c r="H178" i="11"/>
  <c r="D179" i="11"/>
  <c r="E179" i="11"/>
  <c r="F179" i="11"/>
  <c r="H179" i="11"/>
  <c r="D180" i="11"/>
  <c r="E180" i="11"/>
  <c r="F180" i="11"/>
  <c r="H180" i="11"/>
  <c r="D181" i="11"/>
  <c r="E181" i="11"/>
  <c r="F181" i="11"/>
  <c r="H181" i="11"/>
  <c r="D182" i="11"/>
  <c r="E182" i="11"/>
  <c r="F182" i="11"/>
  <c r="H182" i="11"/>
  <c r="D183" i="11"/>
  <c r="E183" i="11"/>
  <c r="F183" i="11"/>
  <c r="H183" i="11"/>
  <c r="D184" i="11"/>
  <c r="E184" i="11"/>
  <c r="F184" i="11"/>
  <c r="H184" i="11"/>
  <c r="D185" i="11"/>
  <c r="E185" i="11"/>
  <c r="F185" i="11"/>
  <c r="H185" i="11"/>
  <c r="D186" i="11"/>
  <c r="E186" i="11"/>
  <c r="F186" i="11"/>
  <c r="H186" i="11"/>
  <c r="D187" i="11"/>
  <c r="E187" i="11"/>
  <c r="F187" i="11"/>
  <c r="H187" i="11"/>
  <c r="D188" i="11"/>
  <c r="E188" i="11"/>
  <c r="F188" i="11"/>
  <c r="H188" i="11"/>
  <c r="D189" i="11"/>
  <c r="E189" i="11"/>
  <c r="F189" i="11"/>
  <c r="H189" i="11"/>
  <c r="D190" i="11"/>
  <c r="E190" i="11"/>
  <c r="F190" i="11"/>
  <c r="H190" i="11"/>
  <c r="D191" i="11"/>
  <c r="E191" i="11"/>
  <c r="F191" i="11"/>
  <c r="H191" i="11"/>
  <c r="D192" i="11"/>
  <c r="E192" i="11"/>
  <c r="F192" i="11"/>
  <c r="H192" i="11"/>
  <c r="D193" i="11"/>
  <c r="E193" i="11"/>
  <c r="F193" i="11"/>
  <c r="H193" i="11"/>
  <c r="E194" i="11"/>
  <c r="F194" i="11"/>
  <c r="E195" i="11"/>
  <c r="F195" i="11"/>
  <c r="H195" i="11"/>
  <c r="E196" i="11"/>
  <c r="F196" i="11"/>
  <c r="H196" i="11"/>
  <c r="E197" i="11"/>
  <c r="F197" i="11"/>
  <c r="H197" i="11"/>
  <c r="E198" i="11"/>
  <c r="F198" i="11"/>
  <c r="H198" i="11"/>
  <c r="E199" i="11"/>
  <c r="F199" i="11"/>
  <c r="H199" i="11"/>
  <c r="E200" i="11"/>
  <c r="F200" i="11"/>
  <c r="H200" i="11"/>
  <c r="E201" i="11"/>
  <c r="F201" i="11"/>
  <c r="E202" i="11"/>
  <c r="F202" i="11"/>
  <c r="H202" i="11"/>
  <c r="E203" i="11"/>
  <c r="F203" i="11"/>
  <c r="H203" i="11"/>
  <c r="E204" i="11"/>
  <c r="F204" i="11"/>
  <c r="H204" i="11"/>
  <c r="E205" i="11"/>
  <c r="F205" i="11"/>
  <c r="H205" i="11"/>
  <c r="E206" i="11"/>
  <c r="F206" i="11"/>
  <c r="H206" i="11"/>
  <c r="E207" i="11"/>
  <c r="F207" i="11"/>
  <c r="H207" i="11"/>
  <c r="E208" i="11"/>
  <c r="F208" i="11"/>
  <c r="H208" i="11"/>
  <c r="E209" i="11"/>
  <c r="F209" i="11"/>
  <c r="H209" i="11"/>
  <c r="E210" i="11"/>
  <c r="F210" i="11"/>
  <c r="H210" i="11"/>
  <c r="E211" i="11"/>
  <c r="F211" i="11"/>
  <c r="H211" i="11"/>
  <c r="E212" i="11"/>
  <c r="F212" i="11"/>
  <c r="H212" i="11"/>
  <c r="E213" i="11"/>
  <c r="F213" i="11"/>
  <c r="H213" i="11"/>
  <c r="E214" i="11"/>
  <c r="F214" i="11"/>
  <c r="H214" i="11"/>
  <c r="E215" i="11"/>
  <c r="F215" i="11"/>
  <c r="H215" i="11"/>
  <c r="E216" i="11"/>
  <c r="F216" i="11"/>
  <c r="H216" i="11"/>
  <c r="E217" i="11"/>
  <c r="F217" i="11"/>
  <c r="H217" i="11"/>
  <c r="E218" i="11"/>
  <c r="F218" i="11"/>
  <c r="H218" i="11"/>
  <c r="E219" i="11"/>
  <c r="F219" i="11"/>
  <c r="H219" i="11"/>
  <c r="E220" i="11"/>
  <c r="F220" i="11"/>
  <c r="H220" i="11"/>
  <c r="E221" i="11"/>
  <c r="F221" i="11"/>
  <c r="H221" i="11"/>
  <c r="E222" i="11"/>
  <c r="F222" i="11"/>
  <c r="H222" i="11"/>
  <c r="E223" i="11"/>
  <c r="F223" i="11"/>
  <c r="H223" i="11"/>
  <c r="E224" i="11"/>
  <c r="F224" i="11"/>
  <c r="H224" i="11"/>
  <c r="E225" i="11"/>
  <c r="F225" i="11"/>
  <c r="H225" i="11"/>
  <c r="E226" i="11"/>
  <c r="F226" i="11"/>
  <c r="H226" i="11"/>
  <c r="F227" i="11"/>
  <c r="F228" i="11"/>
  <c r="H228" i="11"/>
  <c r="F229" i="11"/>
  <c r="H229" i="11"/>
  <c r="F230" i="11"/>
  <c r="H230" i="11"/>
  <c r="F231" i="11"/>
  <c r="H231" i="11"/>
  <c r="F232" i="11"/>
  <c r="H232" i="11"/>
  <c r="F233" i="11"/>
  <c r="H233" i="11"/>
  <c r="F234" i="11"/>
  <c r="H234" i="11"/>
  <c r="F235" i="11"/>
  <c r="H235" i="11"/>
  <c r="F236" i="11"/>
  <c r="H236" i="11"/>
  <c r="F237" i="11"/>
  <c r="H237" i="11"/>
  <c r="F238" i="11"/>
  <c r="F239" i="11"/>
  <c r="H239" i="11"/>
  <c r="F240" i="11"/>
  <c r="H240" i="11"/>
  <c r="F241" i="11"/>
  <c r="H241" i="11"/>
  <c r="F242" i="11"/>
  <c r="H242" i="11"/>
  <c r="F243" i="11"/>
  <c r="H243" i="11"/>
  <c r="F244" i="11"/>
  <c r="H244" i="11"/>
  <c r="F245" i="11"/>
  <c r="H245" i="11"/>
  <c r="F246" i="11"/>
  <c r="H246" i="11"/>
  <c r="F247" i="11"/>
  <c r="H247" i="11"/>
  <c r="F248" i="11"/>
  <c r="H248" i="11"/>
  <c r="F249" i="11"/>
  <c r="H249" i="11"/>
  <c r="F250" i="11"/>
  <c r="H250" i="11"/>
  <c r="F251" i="11"/>
  <c r="H251" i="11"/>
  <c r="F252" i="11"/>
  <c r="H252" i="11"/>
  <c r="F253" i="11"/>
  <c r="H253" i="11"/>
  <c r="H255" i="11"/>
  <c r="H256" i="11"/>
  <c r="H257" i="11"/>
  <c r="H258" i="11"/>
  <c r="H259" i="11"/>
  <c r="H260" i="11"/>
  <c r="H261" i="11"/>
  <c r="H262" i="11"/>
  <c r="H263" i="11"/>
  <c r="H264" i="11"/>
  <c r="H265" i="11"/>
  <c r="H266" i="11"/>
  <c r="H267" i="11"/>
  <c r="H269" i="11"/>
  <c r="H270" i="11"/>
  <c r="H271" i="11"/>
  <c r="H272" i="11"/>
  <c r="H273" i="11"/>
  <c r="H274" i="11"/>
  <c r="H275" i="11"/>
  <c r="H276" i="11"/>
  <c r="H277" i="11"/>
  <c r="H278" i="11"/>
  <c r="H279" i="11"/>
  <c r="H280" i="11"/>
  <c r="H281" i="11"/>
  <c r="H282" i="11"/>
  <c r="H283" i="11"/>
  <c r="H284" i="11"/>
  <c r="H285" i="11"/>
  <c r="H286" i="11"/>
  <c r="H287" i="11"/>
  <c r="H288" i="11"/>
  <c r="H289" i="11"/>
  <c r="H291" i="11"/>
  <c r="H292" i="11"/>
  <c r="H293" i="11"/>
  <c r="H294" i="11"/>
  <c r="H295" i="11"/>
  <c r="H296" i="11"/>
  <c r="H297" i="11"/>
  <c r="H298" i="11"/>
  <c r="H299" i="11"/>
  <c r="H300" i="11"/>
  <c r="H301" i="11"/>
  <c r="H302" i="11"/>
  <c r="H303" i="11"/>
  <c r="H304" i="11"/>
  <c r="H305" i="11"/>
  <c r="H306" i="11"/>
  <c r="H307" i="11"/>
  <c r="H309" i="11"/>
  <c r="H310" i="11"/>
  <c r="H311" i="11"/>
  <c r="H312" i="11"/>
  <c r="H313" i="11"/>
  <c r="H314" i="11"/>
  <c r="H315" i="11"/>
  <c r="H316" i="11"/>
  <c r="H317" i="11"/>
  <c r="H318" i="11"/>
  <c r="H319" i="11"/>
  <c r="H320" i="11"/>
  <c r="H321" i="11"/>
  <c r="B3" i="10"/>
  <c r="B10" i="10"/>
  <c r="B11" i="10" s="1"/>
  <c r="F121" i="10" s="1"/>
  <c r="D13" i="10"/>
  <c r="G15" i="10"/>
  <c r="G16" i="10"/>
  <c r="B18" i="10"/>
  <c r="C18" i="10"/>
  <c r="D18" i="10"/>
  <c r="E18" i="10"/>
  <c r="F18" i="10"/>
  <c r="G18" i="10"/>
  <c r="A22" i="10"/>
  <c r="A23" i="10"/>
  <c r="H164" i="10"/>
  <c r="H168" i="10"/>
  <c r="H194" i="10"/>
  <c r="H201" i="10"/>
  <c r="H227" i="10"/>
  <c r="H238" i="10"/>
  <c r="H261" i="10"/>
  <c r="H275" i="10"/>
  <c r="H294" i="10"/>
  <c r="H312" i="10"/>
  <c r="H121" i="10"/>
  <c r="G122" i="10"/>
  <c r="H122" i="10"/>
  <c r="H123" i="10"/>
  <c r="H124" i="10"/>
  <c r="H125" i="10"/>
  <c r="E126" i="10"/>
  <c r="H126" i="10"/>
  <c r="H127" i="10"/>
  <c r="H128" i="10"/>
  <c r="F129" i="10"/>
  <c r="H129" i="10"/>
  <c r="H130" i="10"/>
  <c r="H131" i="10"/>
  <c r="H132" i="10"/>
  <c r="H133" i="10"/>
  <c r="H134" i="10"/>
  <c r="D135" i="10"/>
  <c r="H135" i="10"/>
  <c r="G136" i="10"/>
  <c r="H136" i="10"/>
  <c r="H137" i="10"/>
  <c r="G138" i="10"/>
  <c r="H138" i="10"/>
  <c r="H139" i="10"/>
  <c r="H140" i="10"/>
  <c r="H141" i="10"/>
  <c r="E142" i="10"/>
  <c r="H142" i="10"/>
  <c r="H143" i="10"/>
  <c r="H144" i="10"/>
  <c r="F145" i="10"/>
  <c r="H145" i="10"/>
  <c r="H146" i="10"/>
  <c r="H147" i="10"/>
  <c r="H148" i="10"/>
  <c r="H149" i="10"/>
  <c r="H150" i="10"/>
  <c r="D151" i="10"/>
  <c r="H151" i="10"/>
  <c r="G152" i="10"/>
  <c r="H152" i="10"/>
  <c r="H153" i="10"/>
  <c r="G154" i="10"/>
  <c r="H154" i="10"/>
  <c r="H155" i="10"/>
  <c r="H156" i="10"/>
  <c r="H157" i="10"/>
  <c r="E158" i="10"/>
  <c r="H158" i="10"/>
  <c r="H159" i="10"/>
  <c r="H160" i="10"/>
  <c r="F161" i="10"/>
  <c r="H161" i="10"/>
  <c r="H162" i="10"/>
  <c r="H163" i="10"/>
  <c r="H165" i="10"/>
  <c r="H166" i="10"/>
  <c r="H167" i="10"/>
  <c r="G168" i="10"/>
  <c r="H169" i="10"/>
  <c r="H170" i="10"/>
  <c r="D171" i="10"/>
  <c r="H171" i="10"/>
  <c r="H172" i="10"/>
  <c r="H173" i="10"/>
  <c r="H174" i="10"/>
  <c r="D175" i="10"/>
  <c r="H175" i="10"/>
  <c r="H176" i="10"/>
  <c r="H177" i="10"/>
  <c r="H178" i="10"/>
  <c r="D179" i="10"/>
  <c r="H179" i="10"/>
  <c r="H180" i="10"/>
  <c r="H181" i="10"/>
  <c r="H182" i="10"/>
  <c r="D183" i="10"/>
  <c r="H183" i="10"/>
  <c r="H184" i="10"/>
  <c r="H185" i="10"/>
  <c r="H186" i="10"/>
  <c r="D187" i="10"/>
  <c r="H187" i="10"/>
  <c r="H188" i="10"/>
  <c r="H189" i="10"/>
  <c r="H190" i="10"/>
  <c r="D191" i="10"/>
  <c r="H191" i="10"/>
  <c r="H192" i="10"/>
  <c r="H193" i="10"/>
  <c r="H195" i="10"/>
  <c r="H196" i="10"/>
  <c r="H197" i="10"/>
  <c r="H198" i="10"/>
  <c r="H199" i="10"/>
  <c r="F200" i="10"/>
  <c r="H200" i="10"/>
  <c r="H202" i="10"/>
  <c r="H203" i="10"/>
  <c r="H204" i="10"/>
  <c r="F205" i="10"/>
  <c r="H205" i="10"/>
  <c r="H206" i="10"/>
  <c r="H207" i="10"/>
  <c r="H208" i="10"/>
  <c r="H209" i="10"/>
  <c r="E210" i="10"/>
  <c r="H210" i="10"/>
  <c r="H211" i="10"/>
  <c r="H212" i="10"/>
  <c r="H213" i="10"/>
  <c r="H214" i="10"/>
  <c r="H215" i="10"/>
  <c r="H216" i="10"/>
  <c r="H217" i="10"/>
  <c r="H218" i="10"/>
  <c r="H219" i="10"/>
  <c r="H220" i="10"/>
  <c r="H221" i="10"/>
  <c r="H222" i="10"/>
  <c r="H223" i="10"/>
  <c r="H224" i="10"/>
  <c r="H225" i="10"/>
  <c r="H226" i="10"/>
  <c r="G228" i="10"/>
  <c r="H228" i="10"/>
  <c r="H229" i="10"/>
  <c r="H230" i="10"/>
  <c r="H231" i="10"/>
  <c r="G232" i="10"/>
  <c r="H232" i="10"/>
  <c r="H233" i="10"/>
  <c r="H234" i="10"/>
  <c r="H235" i="10"/>
  <c r="G236" i="10"/>
  <c r="H236" i="10"/>
  <c r="H237" i="10"/>
  <c r="F239" i="10"/>
  <c r="H239" i="10"/>
  <c r="H240" i="10"/>
  <c r="H241" i="10"/>
  <c r="H242" i="10"/>
  <c r="F243" i="10"/>
  <c r="H243" i="10"/>
  <c r="H244" i="10"/>
  <c r="H245" i="10"/>
  <c r="H246" i="10"/>
  <c r="F247" i="10"/>
  <c r="H247" i="10"/>
  <c r="H248" i="10"/>
  <c r="H249" i="10"/>
  <c r="H250" i="10"/>
  <c r="F251" i="10"/>
  <c r="H251" i="10"/>
  <c r="H252" i="10"/>
  <c r="H253" i="10"/>
  <c r="H254" i="10"/>
  <c r="F255" i="10"/>
  <c r="H255" i="10"/>
  <c r="H256" i="10"/>
  <c r="H257" i="10"/>
  <c r="H258" i="10"/>
  <c r="F259" i="10"/>
  <c r="H259" i="10"/>
  <c r="H260" i="10"/>
  <c r="H262" i="10"/>
  <c r="H263" i="10"/>
  <c r="G264" i="10"/>
  <c r="H264" i="10"/>
  <c r="H265" i="10"/>
  <c r="G266" i="10"/>
  <c r="H266" i="10"/>
  <c r="H267" i="10"/>
  <c r="G268" i="10"/>
  <c r="H268" i="10"/>
  <c r="H269" i="10"/>
  <c r="G270" i="10"/>
  <c r="H270" i="10"/>
  <c r="H271" i="10"/>
  <c r="G272" i="10"/>
  <c r="H272" i="10"/>
  <c r="H273" i="10"/>
  <c r="G274" i="10"/>
  <c r="H274" i="10"/>
  <c r="H276" i="10"/>
  <c r="H277" i="10"/>
  <c r="H278" i="10"/>
  <c r="H279" i="10"/>
  <c r="H280" i="10"/>
  <c r="H281" i="10"/>
  <c r="H282" i="10"/>
  <c r="H283" i="10"/>
  <c r="H284" i="10"/>
  <c r="H285" i="10"/>
  <c r="H286" i="10"/>
  <c r="H287" i="10"/>
  <c r="H288" i="10"/>
  <c r="H289" i="10"/>
  <c r="H290" i="10"/>
  <c r="H291" i="10"/>
  <c r="H292" i="10"/>
  <c r="H293" i="10"/>
  <c r="H295" i="10"/>
  <c r="H296" i="10"/>
  <c r="H297" i="10"/>
  <c r="H298" i="10"/>
  <c r="H299" i="10"/>
  <c r="H300" i="10"/>
  <c r="H301" i="10"/>
  <c r="H302" i="10"/>
  <c r="H303" i="10"/>
  <c r="H304" i="10"/>
  <c r="H305" i="10"/>
  <c r="H306" i="10"/>
  <c r="H307" i="10"/>
  <c r="H308" i="10"/>
  <c r="H309" i="10"/>
  <c r="H310" i="10"/>
  <c r="H311" i="10"/>
  <c r="H313" i="10"/>
  <c r="H314" i="10"/>
  <c r="H315" i="10"/>
  <c r="H316" i="10"/>
  <c r="H317" i="10"/>
  <c r="H318" i="10"/>
  <c r="H319" i="10"/>
  <c r="H320" i="10"/>
  <c r="H321" i="10"/>
  <c r="B3" i="7"/>
  <c r="B10" i="7"/>
  <c r="B11" i="7"/>
  <c r="B128" i="7" s="1"/>
  <c r="J128" i="7" s="1"/>
  <c r="D13" i="7"/>
  <c r="G15" i="7"/>
  <c r="G18" i="7" s="1"/>
  <c r="G16" i="7"/>
  <c r="B18" i="7"/>
  <c r="C18" i="7"/>
  <c r="D18" i="7"/>
  <c r="E18" i="7"/>
  <c r="F18" i="7"/>
  <c r="A22" i="7"/>
  <c r="H164" i="7"/>
  <c r="H168" i="7"/>
  <c r="B171" i="7"/>
  <c r="C172" i="7"/>
  <c r="B179" i="7"/>
  <c r="D185" i="7"/>
  <c r="B187" i="7"/>
  <c r="D190" i="7"/>
  <c r="B194" i="7"/>
  <c r="C194" i="7"/>
  <c r="C196" i="7"/>
  <c r="D196" i="7"/>
  <c r="B199" i="7"/>
  <c r="C199" i="7"/>
  <c r="C201" i="7"/>
  <c r="D201" i="7"/>
  <c r="B204" i="7"/>
  <c r="B205" i="7"/>
  <c r="D206" i="7"/>
  <c r="B207" i="7"/>
  <c r="D208" i="7"/>
  <c r="B209" i="7"/>
  <c r="C210" i="7"/>
  <c r="D210" i="7"/>
  <c r="C212" i="7"/>
  <c r="D212" i="7"/>
  <c r="E213" i="7"/>
  <c r="B214" i="7"/>
  <c r="B215" i="7"/>
  <c r="D215" i="7"/>
  <c r="D216" i="7"/>
  <c r="E216" i="7"/>
  <c r="E217" i="7"/>
  <c r="B218" i="7"/>
  <c r="B219" i="7"/>
  <c r="D219" i="7"/>
  <c r="D220" i="7"/>
  <c r="E220" i="7"/>
  <c r="E221" i="7"/>
  <c r="B222" i="7"/>
  <c r="B223" i="7"/>
  <c r="D223" i="7"/>
  <c r="D224" i="7"/>
  <c r="E224" i="7"/>
  <c r="E225" i="7"/>
  <c r="B226" i="7"/>
  <c r="B227" i="7"/>
  <c r="D227" i="7"/>
  <c r="D228" i="7"/>
  <c r="E228" i="7"/>
  <c r="E229" i="7"/>
  <c r="B230" i="7"/>
  <c r="B231" i="7"/>
  <c r="D231" i="7"/>
  <c r="D232" i="7"/>
  <c r="E232" i="7"/>
  <c r="E233" i="7"/>
  <c r="B234" i="7"/>
  <c r="B235" i="7"/>
  <c r="D235" i="7"/>
  <c r="D236" i="7"/>
  <c r="E236" i="7"/>
  <c r="E237" i="7"/>
  <c r="B238" i="7"/>
  <c r="B239" i="7"/>
  <c r="D239" i="7"/>
  <c r="C240" i="7"/>
  <c r="D240" i="7"/>
  <c r="C241" i="7"/>
  <c r="D241" i="7"/>
  <c r="C242" i="7"/>
  <c r="D242" i="7"/>
  <c r="B243" i="7"/>
  <c r="C243" i="7"/>
  <c r="F243" i="7"/>
  <c r="B244" i="7"/>
  <c r="E244" i="7"/>
  <c r="F244" i="7"/>
  <c r="C245" i="7"/>
  <c r="D245" i="7"/>
  <c r="B246" i="7"/>
  <c r="C246" i="7"/>
  <c r="F246" i="7"/>
  <c r="B247" i="7"/>
  <c r="C247" i="7"/>
  <c r="D247" i="7"/>
  <c r="E247" i="7"/>
  <c r="F247" i="7"/>
  <c r="B248" i="7"/>
  <c r="C248" i="7"/>
  <c r="D248" i="7"/>
  <c r="E248" i="7"/>
  <c r="F248" i="7"/>
  <c r="B249" i="7"/>
  <c r="C249" i="7"/>
  <c r="D249" i="7"/>
  <c r="E249" i="7"/>
  <c r="F249" i="7"/>
  <c r="B250" i="7"/>
  <c r="C250" i="7"/>
  <c r="D250" i="7"/>
  <c r="E250" i="7"/>
  <c r="F250" i="7"/>
  <c r="B251" i="7"/>
  <c r="C251" i="7"/>
  <c r="D251" i="7"/>
  <c r="E251" i="7"/>
  <c r="F251" i="7"/>
  <c r="B252" i="7"/>
  <c r="C252" i="7"/>
  <c r="D252" i="7"/>
  <c r="E252" i="7"/>
  <c r="F252" i="7"/>
  <c r="B253" i="7"/>
  <c r="C253" i="7"/>
  <c r="D253" i="7"/>
  <c r="E253" i="7"/>
  <c r="F253" i="7"/>
  <c r="B254" i="7"/>
  <c r="C254" i="7"/>
  <c r="D254" i="7"/>
  <c r="E254" i="7"/>
  <c r="F254" i="7"/>
  <c r="B255" i="7"/>
  <c r="C255" i="7"/>
  <c r="D255" i="7"/>
  <c r="E255" i="7"/>
  <c r="F255" i="7"/>
  <c r="B256" i="7"/>
  <c r="C256" i="7"/>
  <c r="D256" i="7"/>
  <c r="J256" i="7" s="1"/>
  <c r="E256" i="7"/>
  <c r="F256" i="7"/>
  <c r="B257" i="7"/>
  <c r="C257" i="7"/>
  <c r="D257" i="7"/>
  <c r="E257" i="7"/>
  <c r="F257" i="7"/>
  <c r="B258" i="7"/>
  <c r="C258" i="7"/>
  <c r="D258" i="7"/>
  <c r="E258" i="7"/>
  <c r="F258" i="7"/>
  <c r="B259" i="7"/>
  <c r="C259" i="7"/>
  <c r="D259" i="7"/>
  <c r="E259" i="7"/>
  <c r="F259" i="7"/>
  <c r="B260" i="7"/>
  <c r="C260" i="7"/>
  <c r="D260" i="7"/>
  <c r="E260" i="7"/>
  <c r="F260" i="7"/>
  <c r="B261" i="7"/>
  <c r="C261" i="7"/>
  <c r="D261" i="7"/>
  <c r="E261" i="7"/>
  <c r="F261" i="7"/>
  <c r="B262" i="7"/>
  <c r="C262" i="7"/>
  <c r="D262" i="7"/>
  <c r="E262" i="7"/>
  <c r="F262" i="7"/>
  <c r="B263" i="7"/>
  <c r="C263" i="7"/>
  <c r="D263" i="7"/>
  <c r="E263" i="7"/>
  <c r="F263" i="7"/>
  <c r="B264" i="7"/>
  <c r="C264" i="7"/>
  <c r="D264" i="7"/>
  <c r="E264" i="7"/>
  <c r="F264" i="7"/>
  <c r="B265" i="7"/>
  <c r="C265" i="7"/>
  <c r="D265" i="7"/>
  <c r="E265" i="7"/>
  <c r="F265" i="7"/>
  <c r="B266" i="7"/>
  <c r="C266" i="7"/>
  <c r="D266" i="7"/>
  <c r="E266" i="7"/>
  <c r="F266" i="7"/>
  <c r="B267" i="7"/>
  <c r="C267" i="7"/>
  <c r="D267" i="7"/>
  <c r="E267" i="7"/>
  <c r="F267" i="7"/>
  <c r="B268" i="7"/>
  <c r="C268" i="7"/>
  <c r="D268" i="7"/>
  <c r="E268" i="7"/>
  <c r="F268" i="7"/>
  <c r="B269" i="7"/>
  <c r="C269" i="7"/>
  <c r="D269" i="7"/>
  <c r="E269" i="7"/>
  <c r="F269" i="7"/>
  <c r="B270" i="7"/>
  <c r="C270" i="7"/>
  <c r="D270" i="7"/>
  <c r="E270" i="7"/>
  <c r="F270" i="7"/>
  <c r="B271" i="7"/>
  <c r="C271" i="7"/>
  <c r="D271" i="7"/>
  <c r="E271" i="7"/>
  <c r="F271" i="7"/>
  <c r="B272" i="7"/>
  <c r="C272" i="7"/>
  <c r="D272" i="7"/>
  <c r="E272" i="7"/>
  <c r="F272" i="7"/>
  <c r="B273" i="7"/>
  <c r="C273" i="7"/>
  <c r="D273" i="7"/>
  <c r="E273" i="7"/>
  <c r="F273" i="7"/>
  <c r="B274" i="7"/>
  <c r="C274" i="7"/>
  <c r="D274" i="7"/>
  <c r="E274" i="7"/>
  <c r="F274" i="7"/>
  <c r="B275" i="7"/>
  <c r="C275" i="7"/>
  <c r="D275" i="7"/>
  <c r="E275" i="7"/>
  <c r="F275" i="7"/>
  <c r="B276" i="7"/>
  <c r="C276" i="7"/>
  <c r="D276" i="7"/>
  <c r="E276" i="7"/>
  <c r="F276" i="7"/>
  <c r="B277" i="7"/>
  <c r="C277" i="7"/>
  <c r="D277" i="7"/>
  <c r="E277" i="7"/>
  <c r="F277" i="7"/>
  <c r="B278" i="7"/>
  <c r="C278" i="7"/>
  <c r="D278" i="7"/>
  <c r="E278" i="7"/>
  <c r="F278" i="7"/>
  <c r="B279" i="7"/>
  <c r="C279" i="7"/>
  <c r="D279" i="7"/>
  <c r="E279" i="7"/>
  <c r="F279" i="7"/>
  <c r="B280" i="7"/>
  <c r="C280" i="7"/>
  <c r="D280" i="7"/>
  <c r="E280" i="7"/>
  <c r="F280" i="7"/>
  <c r="B281" i="7"/>
  <c r="C281" i="7"/>
  <c r="D281" i="7"/>
  <c r="E281" i="7"/>
  <c r="F281" i="7"/>
  <c r="B282" i="7"/>
  <c r="C282" i="7"/>
  <c r="D282" i="7"/>
  <c r="E282" i="7"/>
  <c r="F282" i="7"/>
  <c r="B283" i="7"/>
  <c r="C283" i="7"/>
  <c r="D283" i="7"/>
  <c r="E283" i="7"/>
  <c r="F283" i="7"/>
  <c r="B284" i="7"/>
  <c r="C284" i="7"/>
  <c r="D284" i="7"/>
  <c r="E284" i="7"/>
  <c r="F284" i="7"/>
  <c r="B285" i="7"/>
  <c r="C285" i="7"/>
  <c r="D285" i="7"/>
  <c r="E285" i="7"/>
  <c r="F285" i="7"/>
  <c r="B286" i="7"/>
  <c r="C286" i="7"/>
  <c r="D286" i="7"/>
  <c r="E286" i="7"/>
  <c r="F286" i="7"/>
  <c r="B287" i="7"/>
  <c r="C287" i="7"/>
  <c r="D287" i="7"/>
  <c r="E287" i="7"/>
  <c r="F287" i="7"/>
  <c r="B288" i="7"/>
  <c r="C288" i="7"/>
  <c r="D288" i="7"/>
  <c r="E288" i="7"/>
  <c r="F288" i="7"/>
  <c r="B289" i="7"/>
  <c r="C289" i="7"/>
  <c r="D289" i="7"/>
  <c r="E289" i="7"/>
  <c r="F289" i="7"/>
  <c r="B290" i="7"/>
  <c r="C290" i="7"/>
  <c r="D290" i="7"/>
  <c r="E290" i="7"/>
  <c r="F290" i="7"/>
  <c r="B291" i="7"/>
  <c r="C291" i="7"/>
  <c r="D291" i="7"/>
  <c r="E291" i="7"/>
  <c r="F291" i="7"/>
  <c r="B292" i="7"/>
  <c r="C292" i="7"/>
  <c r="D292" i="7"/>
  <c r="E292" i="7"/>
  <c r="F292" i="7"/>
  <c r="B293" i="7"/>
  <c r="C293" i="7"/>
  <c r="D293" i="7"/>
  <c r="E293" i="7"/>
  <c r="F293" i="7"/>
  <c r="B294" i="7"/>
  <c r="C294" i="7"/>
  <c r="D294" i="7"/>
  <c r="E294" i="7"/>
  <c r="F294" i="7"/>
  <c r="B295" i="7"/>
  <c r="C295" i="7"/>
  <c r="D295" i="7"/>
  <c r="E295" i="7"/>
  <c r="F295" i="7"/>
  <c r="B296" i="7"/>
  <c r="C296" i="7"/>
  <c r="D296" i="7"/>
  <c r="E296" i="7"/>
  <c r="F296" i="7"/>
  <c r="B297" i="7"/>
  <c r="C297" i="7"/>
  <c r="D297" i="7"/>
  <c r="E297" i="7"/>
  <c r="F297" i="7"/>
  <c r="B298" i="7"/>
  <c r="C298" i="7"/>
  <c r="D298" i="7"/>
  <c r="E298" i="7"/>
  <c r="F298" i="7"/>
  <c r="B299" i="7"/>
  <c r="C299" i="7"/>
  <c r="D299" i="7"/>
  <c r="E299" i="7"/>
  <c r="F299" i="7"/>
  <c r="B300" i="7"/>
  <c r="C300" i="7"/>
  <c r="D300" i="7"/>
  <c r="E300" i="7"/>
  <c r="F300" i="7"/>
  <c r="B301" i="7"/>
  <c r="C301" i="7"/>
  <c r="D301" i="7"/>
  <c r="E301" i="7"/>
  <c r="F301" i="7"/>
  <c r="B302" i="7"/>
  <c r="C302" i="7"/>
  <c r="D302" i="7"/>
  <c r="E302" i="7"/>
  <c r="F302" i="7"/>
  <c r="B303" i="7"/>
  <c r="C303" i="7"/>
  <c r="D303" i="7"/>
  <c r="E303" i="7"/>
  <c r="F303" i="7"/>
  <c r="B304" i="7"/>
  <c r="C304" i="7"/>
  <c r="D304" i="7"/>
  <c r="E304" i="7"/>
  <c r="F304" i="7"/>
  <c r="B305" i="7"/>
  <c r="C305" i="7"/>
  <c r="D305" i="7"/>
  <c r="E305" i="7"/>
  <c r="F305" i="7"/>
  <c r="B306" i="7"/>
  <c r="C306" i="7"/>
  <c r="D306" i="7"/>
  <c r="E306" i="7"/>
  <c r="F306" i="7"/>
  <c r="B307" i="7"/>
  <c r="C307" i="7"/>
  <c r="D307" i="7"/>
  <c r="E307" i="7"/>
  <c r="F307" i="7"/>
  <c r="B308" i="7"/>
  <c r="C308" i="7"/>
  <c r="D308" i="7"/>
  <c r="E308" i="7"/>
  <c r="F308" i="7"/>
  <c r="B309" i="7"/>
  <c r="C309" i="7"/>
  <c r="D309" i="7"/>
  <c r="E309" i="7"/>
  <c r="F309" i="7"/>
  <c r="B310" i="7"/>
  <c r="C310" i="7"/>
  <c r="D310" i="7"/>
  <c r="E310" i="7"/>
  <c r="F310" i="7"/>
  <c r="B311" i="7"/>
  <c r="C311" i="7"/>
  <c r="D311" i="7"/>
  <c r="E311" i="7"/>
  <c r="F311" i="7"/>
  <c r="B312" i="7"/>
  <c r="C312" i="7"/>
  <c r="D312" i="7"/>
  <c r="E312" i="7"/>
  <c r="F312" i="7"/>
  <c r="B313" i="7"/>
  <c r="C313" i="7"/>
  <c r="D313" i="7"/>
  <c r="E313" i="7"/>
  <c r="F313" i="7"/>
  <c r="B314" i="7"/>
  <c r="C314" i="7"/>
  <c r="D314" i="7"/>
  <c r="E314" i="7"/>
  <c r="F314" i="7"/>
  <c r="B315" i="7"/>
  <c r="C315" i="7"/>
  <c r="D315" i="7"/>
  <c r="E315" i="7"/>
  <c r="F315" i="7"/>
  <c r="B316" i="7"/>
  <c r="C316" i="7"/>
  <c r="D316" i="7"/>
  <c r="E316" i="7"/>
  <c r="F316" i="7"/>
  <c r="B317" i="7"/>
  <c r="C317" i="7"/>
  <c r="D317" i="7"/>
  <c r="E317" i="7"/>
  <c r="F317" i="7"/>
  <c r="B318" i="7"/>
  <c r="C318" i="7"/>
  <c r="D318" i="7"/>
  <c r="E318" i="7"/>
  <c r="F318" i="7"/>
  <c r="B319" i="7"/>
  <c r="C319" i="7"/>
  <c r="D319" i="7"/>
  <c r="E319" i="7"/>
  <c r="F319" i="7"/>
  <c r="B320" i="7"/>
  <c r="C320" i="7"/>
  <c r="D320" i="7"/>
  <c r="E320" i="7"/>
  <c r="F320" i="7"/>
  <c r="B321" i="7"/>
  <c r="C321" i="7"/>
  <c r="D321" i="7"/>
  <c r="E321" i="7"/>
  <c r="F321" i="7"/>
  <c r="H194" i="7"/>
  <c r="H201" i="7"/>
  <c r="H227" i="7"/>
  <c r="H238" i="7"/>
  <c r="H261" i="7"/>
  <c r="H275" i="7"/>
  <c r="H296" i="7"/>
  <c r="H314" i="7"/>
  <c r="C157" i="7"/>
  <c r="D183" i="7"/>
  <c r="E212" i="7"/>
  <c r="F241" i="7"/>
  <c r="C121" i="7"/>
  <c r="D121" i="7"/>
  <c r="E121" i="7"/>
  <c r="F121" i="7"/>
  <c r="H121" i="7"/>
  <c r="C122" i="7"/>
  <c r="D122" i="7"/>
  <c r="E122" i="7"/>
  <c r="F122" i="7"/>
  <c r="H122" i="7"/>
  <c r="C123" i="7"/>
  <c r="D123" i="7"/>
  <c r="E123" i="7"/>
  <c r="F123" i="7"/>
  <c r="H123" i="7"/>
  <c r="C124" i="7"/>
  <c r="D124" i="7"/>
  <c r="E124" i="7"/>
  <c r="F124" i="7"/>
  <c r="H124" i="7"/>
  <c r="C125" i="7"/>
  <c r="D125" i="7"/>
  <c r="E125" i="7"/>
  <c r="F125" i="7"/>
  <c r="H125" i="7"/>
  <c r="C126" i="7"/>
  <c r="D126" i="7"/>
  <c r="E126" i="7"/>
  <c r="F126" i="7"/>
  <c r="H126" i="7"/>
  <c r="C127" i="7"/>
  <c r="D127" i="7"/>
  <c r="E127" i="7"/>
  <c r="F127" i="7"/>
  <c r="H127" i="7"/>
  <c r="C128" i="7"/>
  <c r="D128" i="7"/>
  <c r="E128" i="7"/>
  <c r="F128" i="7"/>
  <c r="H128" i="7"/>
  <c r="I128" i="7"/>
  <c r="C129" i="7"/>
  <c r="D129" i="7"/>
  <c r="E129" i="7"/>
  <c r="F129" i="7"/>
  <c r="H129" i="7"/>
  <c r="C130" i="7"/>
  <c r="D130" i="7"/>
  <c r="E130" i="7"/>
  <c r="F130" i="7"/>
  <c r="H130" i="7"/>
  <c r="C131" i="7"/>
  <c r="D131" i="7"/>
  <c r="E131" i="7"/>
  <c r="F131" i="7"/>
  <c r="H131" i="7"/>
  <c r="C132" i="7"/>
  <c r="D132" i="7"/>
  <c r="E132" i="7"/>
  <c r="F132" i="7"/>
  <c r="H132" i="7"/>
  <c r="C133" i="7"/>
  <c r="D133" i="7"/>
  <c r="E133" i="7"/>
  <c r="F133" i="7"/>
  <c r="H133" i="7"/>
  <c r="C134" i="7"/>
  <c r="D134" i="7"/>
  <c r="E134" i="7"/>
  <c r="F134" i="7"/>
  <c r="H134" i="7"/>
  <c r="C135" i="7"/>
  <c r="D135" i="7"/>
  <c r="E135" i="7"/>
  <c r="F135" i="7"/>
  <c r="H135" i="7"/>
  <c r="C136" i="7"/>
  <c r="D136" i="7"/>
  <c r="E136" i="7"/>
  <c r="F136" i="7"/>
  <c r="H136" i="7"/>
  <c r="C137" i="7"/>
  <c r="D137" i="7"/>
  <c r="E137" i="7"/>
  <c r="F137" i="7"/>
  <c r="H137" i="7"/>
  <c r="C138" i="7"/>
  <c r="D138" i="7"/>
  <c r="E138" i="7"/>
  <c r="F138" i="7"/>
  <c r="H138" i="7"/>
  <c r="C139" i="7"/>
  <c r="D139" i="7"/>
  <c r="E139" i="7"/>
  <c r="F139" i="7"/>
  <c r="H139" i="7"/>
  <c r="C140" i="7"/>
  <c r="D140" i="7"/>
  <c r="E140" i="7"/>
  <c r="F140" i="7"/>
  <c r="H140" i="7"/>
  <c r="C141" i="7"/>
  <c r="D141" i="7"/>
  <c r="E141" i="7"/>
  <c r="F141" i="7"/>
  <c r="H141" i="7"/>
  <c r="C142" i="7"/>
  <c r="D142" i="7"/>
  <c r="E142" i="7"/>
  <c r="F142" i="7"/>
  <c r="H142" i="7"/>
  <c r="C143" i="7"/>
  <c r="D143" i="7"/>
  <c r="E143" i="7"/>
  <c r="F143" i="7"/>
  <c r="H143" i="7"/>
  <c r="C144" i="7"/>
  <c r="D144" i="7"/>
  <c r="E144" i="7"/>
  <c r="F144" i="7"/>
  <c r="H144" i="7"/>
  <c r="C145" i="7"/>
  <c r="D145" i="7"/>
  <c r="E145" i="7"/>
  <c r="F145" i="7"/>
  <c r="H145" i="7"/>
  <c r="C146" i="7"/>
  <c r="D146" i="7"/>
  <c r="E146" i="7"/>
  <c r="F146" i="7"/>
  <c r="H146" i="7"/>
  <c r="C147" i="7"/>
  <c r="D147" i="7"/>
  <c r="E147" i="7"/>
  <c r="F147" i="7"/>
  <c r="H147" i="7"/>
  <c r="C148" i="7"/>
  <c r="D148" i="7"/>
  <c r="E148" i="7"/>
  <c r="F148" i="7"/>
  <c r="H148" i="7"/>
  <c r="C149" i="7"/>
  <c r="D149" i="7"/>
  <c r="E149" i="7"/>
  <c r="F149" i="7"/>
  <c r="H149" i="7"/>
  <c r="C150" i="7"/>
  <c r="D150" i="7"/>
  <c r="E150" i="7"/>
  <c r="F150" i="7"/>
  <c r="H150" i="7"/>
  <c r="C151" i="7"/>
  <c r="D151" i="7"/>
  <c r="E151" i="7"/>
  <c r="F151" i="7"/>
  <c r="H151" i="7"/>
  <c r="C152" i="7"/>
  <c r="D152" i="7"/>
  <c r="E152" i="7"/>
  <c r="F152" i="7"/>
  <c r="H152" i="7"/>
  <c r="C153" i="7"/>
  <c r="D153" i="7"/>
  <c r="E153" i="7"/>
  <c r="F153" i="7"/>
  <c r="H153" i="7"/>
  <c r="C154" i="7"/>
  <c r="D154" i="7"/>
  <c r="E154" i="7"/>
  <c r="F154" i="7"/>
  <c r="H154" i="7"/>
  <c r="C155" i="7"/>
  <c r="D155" i="7"/>
  <c r="E155" i="7"/>
  <c r="F155" i="7"/>
  <c r="H155" i="7"/>
  <c r="C156" i="7"/>
  <c r="D156" i="7"/>
  <c r="E156" i="7"/>
  <c r="F156" i="7"/>
  <c r="H156" i="7"/>
  <c r="D157" i="7"/>
  <c r="E157" i="7"/>
  <c r="F157" i="7"/>
  <c r="H157" i="7"/>
  <c r="D158" i="7"/>
  <c r="E158" i="7"/>
  <c r="F158" i="7"/>
  <c r="H158" i="7"/>
  <c r="D159" i="7"/>
  <c r="E159" i="7"/>
  <c r="F159" i="7"/>
  <c r="H159" i="7"/>
  <c r="D160" i="7"/>
  <c r="E160" i="7"/>
  <c r="F160" i="7"/>
  <c r="H160" i="7"/>
  <c r="D161" i="7"/>
  <c r="E161" i="7"/>
  <c r="F161" i="7"/>
  <c r="H161" i="7"/>
  <c r="D162" i="7"/>
  <c r="E162" i="7"/>
  <c r="F162" i="7"/>
  <c r="H162" i="7"/>
  <c r="D163" i="7"/>
  <c r="E163" i="7"/>
  <c r="F163" i="7"/>
  <c r="H163" i="7"/>
  <c r="D164" i="7"/>
  <c r="E164" i="7"/>
  <c r="F164" i="7"/>
  <c r="D165" i="7"/>
  <c r="E165" i="7"/>
  <c r="F165" i="7"/>
  <c r="H165" i="7"/>
  <c r="D166" i="7"/>
  <c r="E166" i="7"/>
  <c r="F166" i="7"/>
  <c r="H166" i="7"/>
  <c r="D167" i="7"/>
  <c r="E167" i="7"/>
  <c r="F167" i="7"/>
  <c r="H167" i="7"/>
  <c r="D168" i="7"/>
  <c r="E168" i="7"/>
  <c r="F168" i="7"/>
  <c r="D169" i="7"/>
  <c r="E169" i="7"/>
  <c r="F169" i="7"/>
  <c r="H169" i="7"/>
  <c r="D170" i="7"/>
  <c r="E170" i="7"/>
  <c r="F170" i="7"/>
  <c r="H170" i="7"/>
  <c r="D171" i="7"/>
  <c r="E171" i="7"/>
  <c r="F171" i="7"/>
  <c r="H171" i="7"/>
  <c r="D172" i="7"/>
  <c r="E172" i="7"/>
  <c r="F172" i="7"/>
  <c r="H172" i="7"/>
  <c r="D173" i="7"/>
  <c r="E173" i="7"/>
  <c r="F173" i="7"/>
  <c r="H173" i="7"/>
  <c r="D174" i="7"/>
  <c r="E174" i="7"/>
  <c r="F174" i="7"/>
  <c r="H174" i="7"/>
  <c r="D175" i="7"/>
  <c r="E175" i="7"/>
  <c r="F175" i="7"/>
  <c r="H175" i="7"/>
  <c r="D176" i="7"/>
  <c r="E176" i="7"/>
  <c r="F176" i="7"/>
  <c r="H176" i="7"/>
  <c r="D177" i="7"/>
  <c r="E177" i="7"/>
  <c r="F177" i="7"/>
  <c r="H177" i="7"/>
  <c r="D178" i="7"/>
  <c r="E178" i="7"/>
  <c r="F178" i="7"/>
  <c r="H178" i="7"/>
  <c r="D179" i="7"/>
  <c r="E179" i="7"/>
  <c r="F179" i="7"/>
  <c r="H179" i="7"/>
  <c r="D180" i="7"/>
  <c r="E180" i="7"/>
  <c r="F180" i="7"/>
  <c r="H180" i="7"/>
  <c r="D181" i="7"/>
  <c r="E181" i="7"/>
  <c r="F181" i="7"/>
  <c r="H181" i="7"/>
  <c r="D182" i="7"/>
  <c r="E182" i="7"/>
  <c r="F182" i="7"/>
  <c r="H182" i="7"/>
  <c r="E183" i="7"/>
  <c r="F183" i="7"/>
  <c r="H183" i="7"/>
  <c r="E184" i="7"/>
  <c r="F184" i="7"/>
  <c r="H184" i="7"/>
  <c r="E185" i="7"/>
  <c r="F185" i="7"/>
  <c r="H185" i="7"/>
  <c r="E186" i="7"/>
  <c r="F186" i="7"/>
  <c r="H186" i="7"/>
  <c r="E187" i="7"/>
  <c r="F187" i="7"/>
  <c r="H187" i="7"/>
  <c r="E188" i="7"/>
  <c r="F188" i="7"/>
  <c r="H188" i="7"/>
  <c r="E189" i="7"/>
  <c r="F189" i="7"/>
  <c r="H189" i="7"/>
  <c r="E190" i="7"/>
  <c r="F190" i="7"/>
  <c r="H190" i="7"/>
  <c r="E191" i="7"/>
  <c r="F191" i="7"/>
  <c r="H191" i="7"/>
  <c r="E192" i="7"/>
  <c r="F192" i="7"/>
  <c r="H192" i="7"/>
  <c r="E193" i="7"/>
  <c r="F193" i="7"/>
  <c r="H193" i="7"/>
  <c r="E194" i="7"/>
  <c r="F194" i="7"/>
  <c r="E195" i="7"/>
  <c r="F195" i="7"/>
  <c r="H195" i="7"/>
  <c r="E196" i="7"/>
  <c r="F196" i="7"/>
  <c r="H196" i="7"/>
  <c r="E197" i="7"/>
  <c r="F197" i="7"/>
  <c r="H197" i="7"/>
  <c r="E198" i="7"/>
  <c r="F198" i="7"/>
  <c r="H198" i="7"/>
  <c r="E199" i="7"/>
  <c r="F199" i="7"/>
  <c r="H199" i="7"/>
  <c r="E200" i="7"/>
  <c r="F200" i="7"/>
  <c r="H200" i="7"/>
  <c r="E201" i="7"/>
  <c r="F201" i="7"/>
  <c r="E202" i="7"/>
  <c r="F202" i="7"/>
  <c r="H202" i="7"/>
  <c r="E203" i="7"/>
  <c r="F203" i="7"/>
  <c r="H203" i="7"/>
  <c r="E204" i="7"/>
  <c r="F204" i="7"/>
  <c r="H204" i="7"/>
  <c r="E205" i="7"/>
  <c r="F205" i="7"/>
  <c r="H205" i="7"/>
  <c r="E206" i="7"/>
  <c r="F206" i="7"/>
  <c r="H206" i="7"/>
  <c r="E207" i="7"/>
  <c r="F207" i="7"/>
  <c r="H207" i="7"/>
  <c r="E208" i="7"/>
  <c r="F208" i="7"/>
  <c r="H208" i="7"/>
  <c r="E209" i="7"/>
  <c r="F209" i="7"/>
  <c r="H209" i="7"/>
  <c r="E210" i="7"/>
  <c r="F210" i="7"/>
  <c r="H210" i="7"/>
  <c r="E211" i="7"/>
  <c r="F211" i="7"/>
  <c r="H211" i="7"/>
  <c r="F212" i="7"/>
  <c r="H212" i="7"/>
  <c r="F213" i="7"/>
  <c r="H213" i="7"/>
  <c r="F214" i="7"/>
  <c r="H214" i="7"/>
  <c r="F215" i="7"/>
  <c r="H215" i="7"/>
  <c r="F216" i="7"/>
  <c r="H216" i="7"/>
  <c r="F217" i="7"/>
  <c r="H217" i="7"/>
  <c r="F218" i="7"/>
  <c r="H218" i="7"/>
  <c r="F219" i="7"/>
  <c r="H219" i="7"/>
  <c r="F220" i="7"/>
  <c r="H220" i="7"/>
  <c r="F221" i="7"/>
  <c r="H221" i="7"/>
  <c r="F222" i="7"/>
  <c r="H222" i="7"/>
  <c r="F223" i="7"/>
  <c r="H223" i="7"/>
  <c r="F224" i="7"/>
  <c r="H224" i="7"/>
  <c r="F225" i="7"/>
  <c r="H225" i="7"/>
  <c r="F226" i="7"/>
  <c r="H226" i="7"/>
  <c r="F227" i="7"/>
  <c r="F228" i="7"/>
  <c r="H228" i="7"/>
  <c r="F229" i="7"/>
  <c r="H229" i="7"/>
  <c r="F230" i="7"/>
  <c r="H230" i="7"/>
  <c r="F231" i="7"/>
  <c r="H231" i="7"/>
  <c r="F232" i="7"/>
  <c r="H232" i="7"/>
  <c r="F233" i="7"/>
  <c r="H233" i="7"/>
  <c r="F234" i="7"/>
  <c r="H234" i="7"/>
  <c r="F235" i="7"/>
  <c r="H235" i="7"/>
  <c r="F236" i="7"/>
  <c r="H236" i="7"/>
  <c r="F237" i="7"/>
  <c r="H237" i="7"/>
  <c r="F238" i="7"/>
  <c r="F239" i="7"/>
  <c r="H239" i="7"/>
  <c r="F240" i="7"/>
  <c r="H240" i="7"/>
  <c r="H241" i="7"/>
  <c r="H242" i="7"/>
  <c r="H243" i="7"/>
  <c r="H244" i="7"/>
  <c r="H245" i="7"/>
  <c r="H246" i="7"/>
  <c r="H247" i="7"/>
  <c r="I247" i="7"/>
  <c r="H248" i="7"/>
  <c r="I248" i="7"/>
  <c r="H249" i="7"/>
  <c r="I249" i="7"/>
  <c r="H250" i="7"/>
  <c r="I250" i="7"/>
  <c r="H251" i="7"/>
  <c r="I251" i="7"/>
  <c r="H252" i="7"/>
  <c r="I252" i="7"/>
  <c r="H253" i="7"/>
  <c r="I253" i="7"/>
  <c r="H254" i="7"/>
  <c r="I254" i="7"/>
  <c r="H255" i="7"/>
  <c r="I255" i="7"/>
  <c r="H256" i="7"/>
  <c r="I256" i="7"/>
  <c r="H257" i="7"/>
  <c r="I257" i="7"/>
  <c r="H258" i="7"/>
  <c r="I258" i="7"/>
  <c r="H259" i="7"/>
  <c r="I259" i="7"/>
  <c r="H260" i="7"/>
  <c r="I260" i="7"/>
  <c r="I261" i="7"/>
  <c r="H262" i="7"/>
  <c r="I262" i="7"/>
  <c r="H263" i="7"/>
  <c r="I263" i="7"/>
  <c r="H264" i="7"/>
  <c r="I264" i="7"/>
  <c r="H265" i="7"/>
  <c r="I265" i="7"/>
  <c r="H266" i="7"/>
  <c r="I266" i="7"/>
  <c r="H267" i="7"/>
  <c r="I267" i="7"/>
  <c r="H268" i="7"/>
  <c r="I268" i="7"/>
  <c r="H269" i="7"/>
  <c r="I269" i="7"/>
  <c r="H270" i="7"/>
  <c r="I270" i="7"/>
  <c r="H271" i="7"/>
  <c r="I271" i="7"/>
  <c r="H272" i="7"/>
  <c r="I272" i="7"/>
  <c r="H273" i="7"/>
  <c r="I273" i="7"/>
  <c r="H274" i="7"/>
  <c r="I274" i="7"/>
  <c r="I275" i="7"/>
  <c r="H276" i="7"/>
  <c r="I276" i="7"/>
  <c r="H277" i="7"/>
  <c r="I277" i="7"/>
  <c r="H278" i="7"/>
  <c r="I278" i="7"/>
  <c r="H279" i="7"/>
  <c r="I279" i="7"/>
  <c r="H280" i="7"/>
  <c r="I280" i="7"/>
  <c r="H281" i="7"/>
  <c r="I281" i="7"/>
  <c r="H282" i="7"/>
  <c r="I282" i="7"/>
  <c r="H283" i="7"/>
  <c r="I283" i="7"/>
  <c r="H284" i="7"/>
  <c r="I284" i="7"/>
  <c r="H285" i="7"/>
  <c r="I285" i="7"/>
  <c r="H286" i="7"/>
  <c r="H287" i="7"/>
  <c r="H288" i="7"/>
  <c r="H289" i="7"/>
  <c r="H290" i="7"/>
  <c r="H291" i="7"/>
  <c r="H292" i="7"/>
  <c r="H293" i="7"/>
  <c r="H294" i="7"/>
  <c r="H295" i="7"/>
  <c r="H297" i="7"/>
  <c r="H298" i="7"/>
  <c r="H299" i="7"/>
  <c r="H300" i="7"/>
  <c r="H301" i="7"/>
  <c r="H302" i="7"/>
  <c r="H303" i="7"/>
  <c r="H304" i="7"/>
  <c r="H305" i="7"/>
  <c r="H306" i="7"/>
  <c r="H307" i="7"/>
  <c r="H308" i="7"/>
  <c r="H309" i="7"/>
  <c r="H310" i="7"/>
  <c r="H311" i="7"/>
  <c r="H312" i="7"/>
  <c r="H313" i="7"/>
  <c r="H315" i="7"/>
  <c r="H316" i="7"/>
  <c r="H317" i="7"/>
  <c r="H318" i="7"/>
  <c r="H319" i="7"/>
  <c r="H320" i="7"/>
  <c r="H321" i="7"/>
  <c r="G293" i="22" l="1"/>
  <c r="G289" i="22"/>
  <c r="G285" i="22"/>
  <c r="G281" i="22"/>
  <c r="G277" i="22"/>
  <c r="G273" i="22"/>
  <c r="G269" i="22"/>
  <c r="G265" i="22"/>
  <c r="G261" i="22"/>
  <c r="G258" i="22"/>
  <c r="G257" i="22"/>
  <c r="G256" i="22"/>
  <c r="G255" i="22"/>
  <c r="G254" i="22"/>
  <c r="G253" i="22"/>
  <c r="G252" i="22"/>
  <c r="G251" i="22"/>
  <c r="G250" i="22"/>
  <c r="G249" i="22"/>
  <c r="G248" i="22"/>
  <c r="G247" i="22"/>
  <c r="G246" i="22"/>
  <c r="G245" i="22"/>
  <c r="G244" i="22"/>
  <c r="G243" i="22"/>
  <c r="G242" i="22"/>
  <c r="G241" i="22"/>
  <c r="G240" i="22"/>
  <c r="G239" i="22"/>
  <c r="G238" i="22"/>
  <c r="G237" i="22"/>
  <c r="G236" i="22"/>
  <c r="G235" i="22"/>
  <c r="G234" i="22"/>
  <c r="G233" i="22"/>
  <c r="G232" i="22"/>
  <c r="G231" i="22"/>
  <c r="G230" i="22"/>
  <c r="G229" i="22"/>
  <c r="F228" i="22"/>
  <c r="F227" i="22"/>
  <c r="G226" i="22"/>
  <c r="E224" i="22"/>
  <c r="F223" i="22"/>
  <c r="G222" i="22"/>
  <c r="E220" i="22"/>
  <c r="F219" i="22"/>
  <c r="G218" i="22"/>
  <c r="E216" i="22"/>
  <c r="F215" i="22"/>
  <c r="G214" i="22"/>
  <c r="E212" i="22"/>
  <c r="F211" i="22"/>
  <c r="G210" i="22"/>
  <c r="E208" i="22"/>
  <c r="F207" i="22"/>
  <c r="G206" i="22"/>
  <c r="E204" i="22"/>
  <c r="F203" i="22"/>
  <c r="G202" i="22"/>
  <c r="E199" i="22"/>
  <c r="G198" i="22"/>
  <c r="E197" i="22"/>
  <c r="G196" i="22"/>
  <c r="E195" i="22"/>
  <c r="G194" i="22"/>
  <c r="E193" i="22"/>
  <c r="G192" i="22"/>
  <c r="E191" i="22"/>
  <c r="G190" i="22"/>
  <c r="E189" i="22"/>
  <c r="G188" i="22"/>
  <c r="E187" i="22"/>
  <c r="G186" i="22"/>
  <c r="E185" i="22"/>
  <c r="G184" i="22"/>
  <c r="E183" i="22"/>
  <c r="G182" i="22"/>
  <c r="E181" i="22"/>
  <c r="G180" i="22"/>
  <c r="E179" i="22"/>
  <c r="G178" i="22"/>
  <c r="E177" i="22"/>
  <c r="G176" i="22"/>
  <c r="E175" i="22"/>
  <c r="G174" i="22"/>
  <c r="E173" i="22"/>
  <c r="G172" i="22"/>
  <c r="E171" i="22"/>
  <c r="G170" i="22"/>
  <c r="E169" i="22"/>
  <c r="F168" i="22"/>
  <c r="D167" i="22"/>
  <c r="G166" i="22"/>
  <c r="C166" i="22"/>
  <c r="F165" i="22"/>
  <c r="D164" i="22"/>
  <c r="G163" i="22"/>
  <c r="C163" i="22"/>
  <c r="F162" i="22"/>
  <c r="E161" i="22"/>
  <c r="D160" i="22"/>
  <c r="G159" i="22"/>
  <c r="C159" i="22"/>
  <c r="F158" i="22"/>
  <c r="E157" i="22"/>
  <c r="D156" i="22"/>
  <c r="G155" i="22"/>
  <c r="C155" i="22"/>
  <c r="F154" i="22"/>
  <c r="E153" i="22"/>
  <c r="D152" i="22"/>
  <c r="G151" i="22"/>
  <c r="C151" i="22"/>
  <c r="F150" i="22"/>
  <c r="E149" i="22"/>
  <c r="D148" i="22"/>
  <c r="G147" i="22"/>
  <c r="C147" i="22"/>
  <c r="F146" i="22"/>
  <c r="E145" i="22"/>
  <c r="E131" i="22"/>
  <c r="D130" i="22"/>
  <c r="E129" i="22"/>
  <c r="D128" i="22"/>
  <c r="E123" i="22"/>
  <c r="D122" i="22"/>
  <c r="F22" i="22"/>
  <c r="B123" i="22"/>
  <c r="B125" i="22"/>
  <c r="B132" i="22"/>
  <c r="B135" i="22"/>
  <c r="B138" i="22"/>
  <c r="B142" i="22"/>
  <c r="B147" i="22"/>
  <c r="B152" i="22"/>
  <c r="B158" i="22"/>
  <c r="B160" i="22"/>
  <c r="B162" i="22"/>
  <c r="B164" i="22"/>
  <c r="I164" i="22" s="1"/>
  <c r="B170" i="22"/>
  <c r="B172" i="22"/>
  <c r="B174" i="22"/>
  <c r="B176" i="22"/>
  <c r="B178" i="22"/>
  <c r="B180" i="22"/>
  <c r="B182" i="22"/>
  <c r="B184" i="22"/>
  <c r="B186" i="22"/>
  <c r="B188" i="22"/>
  <c r="B190" i="22"/>
  <c r="B192" i="22"/>
  <c r="B194" i="22"/>
  <c r="B196" i="22"/>
  <c r="B198" i="22"/>
  <c r="B200" i="22"/>
  <c r="D201" i="22"/>
  <c r="B203" i="22"/>
  <c r="B204" i="22"/>
  <c r="B205" i="22"/>
  <c r="B206" i="22"/>
  <c r="C207" i="22"/>
  <c r="D208" i="22"/>
  <c r="B210" i="22"/>
  <c r="C211" i="22"/>
  <c r="C212" i="22"/>
  <c r="D213" i="22"/>
  <c r="B216" i="22"/>
  <c r="C217" i="22"/>
  <c r="D218" i="22"/>
  <c r="B223" i="22"/>
  <c r="I223" i="22" s="1"/>
  <c r="C224" i="22"/>
  <c r="D225" i="22"/>
  <c r="B227" i="22"/>
  <c r="B228" i="22"/>
  <c r="C229" i="22"/>
  <c r="B230" i="22"/>
  <c r="B231" i="22"/>
  <c r="E232" i="22"/>
  <c r="E233" i="22"/>
  <c r="E234" i="22"/>
  <c r="E235" i="22"/>
  <c r="D236" i="22"/>
  <c r="C237" i="22"/>
  <c r="B238" i="22"/>
  <c r="B239" i="22"/>
  <c r="E240" i="22"/>
  <c r="E241" i="22"/>
  <c r="E242" i="22"/>
  <c r="E243" i="22"/>
  <c r="E244" i="22"/>
  <c r="D245" i="22"/>
  <c r="D246" i="22"/>
  <c r="D247" i="22"/>
  <c r="C248" i="22"/>
  <c r="E21" i="22"/>
  <c r="B121" i="22"/>
  <c r="I121" i="22" s="1"/>
  <c r="B128" i="22"/>
  <c r="B131" i="22"/>
  <c r="B133" i="22"/>
  <c r="B140" i="22"/>
  <c r="B143" i="22"/>
  <c r="B145" i="22"/>
  <c r="B150" i="22"/>
  <c r="B156" i="22"/>
  <c r="B165" i="22"/>
  <c r="B169" i="22"/>
  <c r="C170" i="22"/>
  <c r="C172" i="22"/>
  <c r="C174" i="22"/>
  <c r="C176" i="22"/>
  <c r="C178" i="22"/>
  <c r="C180" i="22"/>
  <c r="C182" i="22"/>
  <c r="C184" i="22"/>
  <c r="C186" i="22"/>
  <c r="C188" i="22"/>
  <c r="C190" i="22"/>
  <c r="C192" i="22"/>
  <c r="C194" i="22"/>
  <c r="C196" i="22"/>
  <c r="C198" i="22"/>
  <c r="C200" i="22"/>
  <c r="B202" i="22"/>
  <c r="C203" i="22"/>
  <c r="C204" i="22"/>
  <c r="C205" i="22"/>
  <c r="C206" i="22"/>
  <c r="D207" i="22"/>
  <c r="B209" i="22"/>
  <c r="C210" i="22"/>
  <c r="D211" i="22"/>
  <c r="D212" i="22"/>
  <c r="B214" i="22"/>
  <c r="B215" i="22"/>
  <c r="C216" i="22"/>
  <c r="D217" i="22"/>
  <c r="B219" i="22"/>
  <c r="B220" i="22"/>
  <c r="B221" i="22"/>
  <c r="B222" i="22"/>
  <c r="C223" i="22"/>
  <c r="D224" i="22"/>
  <c r="B226" i="22"/>
  <c r="C227" i="22"/>
  <c r="C228" i="22"/>
  <c r="D229" i="22"/>
  <c r="C230" i="22"/>
  <c r="J230" i="22" s="1"/>
  <c r="C231" i="22"/>
  <c r="B232" i="22"/>
  <c r="B127" i="22"/>
  <c r="B137" i="22"/>
  <c r="B159" i="22"/>
  <c r="B163" i="22"/>
  <c r="B168" i="22"/>
  <c r="C171" i="22"/>
  <c r="J171" i="22" s="1"/>
  <c r="C175" i="22"/>
  <c r="C179" i="22"/>
  <c r="C183" i="22"/>
  <c r="C187" i="22"/>
  <c r="C191" i="22"/>
  <c r="C195" i="22"/>
  <c r="C199" i="22"/>
  <c r="D202" i="22"/>
  <c r="B207" i="22"/>
  <c r="I207" i="22" s="1"/>
  <c r="D209" i="22"/>
  <c r="B212" i="22"/>
  <c r="D214" i="22"/>
  <c r="B217" i="22"/>
  <c r="I217" i="22" s="1"/>
  <c r="D219" i="22"/>
  <c r="D221" i="22"/>
  <c r="B224" i="22"/>
  <c r="D226" i="22"/>
  <c r="B229" i="22"/>
  <c r="E230" i="22"/>
  <c r="D232" i="22"/>
  <c r="B234" i="22"/>
  <c r="C235" i="22"/>
  <c r="C236" i="22"/>
  <c r="J236" i="22" s="1"/>
  <c r="D237" i="22"/>
  <c r="D238" i="22"/>
  <c r="E239" i="22"/>
  <c r="B241" i="22"/>
  <c r="C242" i="22"/>
  <c r="J242" i="22" s="1"/>
  <c r="L241" i="22" s="1"/>
  <c r="D243" i="22"/>
  <c r="B246" i="22"/>
  <c r="C247" i="22"/>
  <c r="D248" i="22"/>
  <c r="J248" i="22" s="1"/>
  <c r="D249" i="22"/>
  <c r="D250" i="22"/>
  <c r="D251" i="22"/>
  <c r="D252" i="22"/>
  <c r="D253" i="22"/>
  <c r="D254" i="22"/>
  <c r="D255" i="22"/>
  <c r="C256" i="22"/>
  <c r="J256" i="22" s="1"/>
  <c r="C257" i="22"/>
  <c r="C258" i="22"/>
  <c r="C259" i="22"/>
  <c r="C260" i="22"/>
  <c r="E261" i="22"/>
  <c r="D262" i="22"/>
  <c r="C263" i="22"/>
  <c r="E264" i="22"/>
  <c r="C265" i="22"/>
  <c r="B266" i="22"/>
  <c r="F266" i="22"/>
  <c r="D267" i="22"/>
  <c r="C268" i="22"/>
  <c r="E269" i="22"/>
  <c r="D270" i="22"/>
  <c r="C271" i="22"/>
  <c r="E272" i="22"/>
  <c r="D273" i="22"/>
  <c r="C274" i="22"/>
  <c r="B275" i="22"/>
  <c r="F275" i="22"/>
  <c r="D276" i="22"/>
  <c r="C277" i="22"/>
  <c r="B278" i="22"/>
  <c r="F278" i="22"/>
  <c r="E279" i="22"/>
  <c r="C280" i="22"/>
  <c r="B281" i="22"/>
  <c r="F281" i="22"/>
  <c r="E282" i="22"/>
  <c r="D283" i="22"/>
  <c r="B284" i="22"/>
  <c r="F284" i="22"/>
  <c r="E285" i="22"/>
  <c r="D286" i="22"/>
  <c r="C287" i="22"/>
  <c r="B129" i="22"/>
  <c r="B139" i="22"/>
  <c r="B148" i="22"/>
  <c r="B153" i="22"/>
  <c r="B157" i="22"/>
  <c r="B161" i="22"/>
  <c r="C169" i="22"/>
  <c r="J169" i="22" s="1"/>
  <c r="B173" i="22"/>
  <c r="B177" i="22"/>
  <c r="B181" i="22"/>
  <c r="B185" i="22"/>
  <c r="B189" i="22"/>
  <c r="B193" i="22"/>
  <c r="B197" i="22"/>
  <c r="B201" i="22"/>
  <c r="I201" i="22" s="1"/>
  <c r="D203" i="22"/>
  <c r="D205" i="22"/>
  <c r="B208" i="22"/>
  <c r="D210" i="22"/>
  <c r="B213" i="22"/>
  <c r="C215" i="22"/>
  <c r="B218" i="22"/>
  <c r="C220" i="22"/>
  <c r="C222" i="22"/>
  <c r="B225" i="22"/>
  <c r="D227" i="22"/>
  <c r="E229" i="22"/>
  <c r="D231" i="22"/>
  <c r="B233" i="22"/>
  <c r="C234" i="22"/>
  <c r="D235" i="22"/>
  <c r="E236" i="22"/>
  <c r="E237" i="22"/>
  <c r="E238" i="22"/>
  <c r="B240" i="22"/>
  <c r="C241" i="22"/>
  <c r="J241" i="22" s="1"/>
  <c r="D242" i="22"/>
  <c r="B244" i="22"/>
  <c r="B245" i="22"/>
  <c r="C246" i="22"/>
  <c r="J246" i="22" s="1"/>
  <c r="E247" i="22"/>
  <c r="E248" i="22"/>
  <c r="E249" i="22"/>
  <c r="E250" i="22"/>
  <c r="E251" i="22"/>
  <c r="E252" i="22"/>
  <c r="E253" i="22"/>
  <c r="E254" i="22"/>
  <c r="E255" i="22"/>
  <c r="D256" i="22"/>
  <c r="D257" i="22"/>
  <c r="D258" i="22"/>
  <c r="D259" i="22"/>
  <c r="D260" i="22"/>
  <c r="B261" i="22"/>
  <c r="F261" i="22"/>
  <c r="E262" i="22"/>
  <c r="D263" i="22"/>
  <c r="B264" i="22"/>
  <c r="F264" i="22"/>
  <c r="D265" i="22"/>
  <c r="C266" i="22"/>
  <c r="E267" i="22"/>
  <c r="D268" i="22"/>
  <c r="B269" i="22"/>
  <c r="F269" i="22"/>
  <c r="E270" i="22"/>
  <c r="D271" i="22"/>
  <c r="B272" i="22"/>
  <c r="F272" i="22"/>
  <c r="E273" i="22"/>
  <c r="D274" i="22"/>
  <c r="C275" i="22"/>
  <c r="E276" i="22"/>
  <c r="D277" i="22"/>
  <c r="C278" i="22"/>
  <c r="B279" i="22"/>
  <c r="F279" i="22"/>
  <c r="B124" i="22"/>
  <c r="B134" i="22"/>
  <c r="B144" i="22"/>
  <c r="B154" i="22"/>
  <c r="C177" i="22"/>
  <c r="C185" i="22"/>
  <c r="C193" i="22"/>
  <c r="C201" i="22"/>
  <c r="B211" i="22"/>
  <c r="D215" i="22"/>
  <c r="D220" i="22"/>
  <c r="C225" i="22"/>
  <c r="J225" i="22" s="1"/>
  <c r="C233" i="22"/>
  <c r="C240" i="22"/>
  <c r="B243" i="22"/>
  <c r="C245" i="22"/>
  <c r="B250" i="22"/>
  <c r="B252" i="22"/>
  <c r="B254" i="22"/>
  <c r="E257" i="22"/>
  <c r="E259" i="22"/>
  <c r="J259" i="22" s="1"/>
  <c r="C261" i="22"/>
  <c r="F262" i="22"/>
  <c r="C264" i="22"/>
  <c r="E265" i="22"/>
  <c r="B267" i="22"/>
  <c r="E268" i="22"/>
  <c r="B270" i="22"/>
  <c r="E271" i="22"/>
  <c r="B273" i="22"/>
  <c r="E274" i="22"/>
  <c r="B276" i="22"/>
  <c r="E277" i="22"/>
  <c r="C279" i="22"/>
  <c r="D280" i="22"/>
  <c r="D281" i="22"/>
  <c r="D282" i="22"/>
  <c r="E283" i="22"/>
  <c r="D284" i="22"/>
  <c r="D285" i="22"/>
  <c r="E286" i="22"/>
  <c r="E287" i="22"/>
  <c r="C288" i="22"/>
  <c r="B289" i="22"/>
  <c r="F289" i="22"/>
  <c r="E290" i="22"/>
  <c r="D291" i="22"/>
  <c r="B292" i="22"/>
  <c r="F292" i="22"/>
  <c r="E293" i="22"/>
  <c r="D294" i="22"/>
  <c r="C295" i="22"/>
  <c r="G295" i="22"/>
  <c r="E296" i="22"/>
  <c r="B297" i="22"/>
  <c r="F297" i="22"/>
  <c r="D298" i="22"/>
  <c r="B299" i="22"/>
  <c r="I299" i="22" s="1"/>
  <c r="F299" i="22"/>
  <c r="D300" i="22"/>
  <c r="E301" i="22"/>
  <c r="C302" i="22"/>
  <c r="G302" i="22"/>
  <c r="E303" i="22"/>
  <c r="C304" i="22"/>
  <c r="G304" i="22"/>
  <c r="D305" i="22"/>
  <c r="B306" i="22"/>
  <c r="F306" i="22"/>
  <c r="D307" i="22"/>
  <c r="B308" i="22"/>
  <c r="F308" i="22"/>
  <c r="C309" i="22"/>
  <c r="G309" i="22"/>
  <c r="E310" i="22"/>
  <c r="C311" i="22"/>
  <c r="G311" i="22"/>
  <c r="E312" i="22"/>
  <c r="B313" i="22"/>
  <c r="F313" i="22"/>
  <c r="D314" i="22"/>
  <c r="B315" i="22"/>
  <c r="F315" i="22"/>
  <c r="D316" i="22"/>
  <c r="E317" i="22"/>
  <c r="C318" i="22"/>
  <c r="G318" i="22"/>
  <c r="E319" i="22"/>
  <c r="C320" i="22"/>
  <c r="G320" i="22"/>
  <c r="D321" i="22"/>
  <c r="B126" i="22"/>
  <c r="B136" i="22"/>
  <c r="B146" i="22"/>
  <c r="B155" i="22"/>
  <c r="B171" i="22"/>
  <c r="B179" i="22"/>
  <c r="B187" i="22"/>
  <c r="B195" i="22"/>
  <c r="C202" i="22"/>
  <c r="D206" i="22"/>
  <c r="D216" i="22"/>
  <c r="C221" i="22"/>
  <c r="C226" i="22"/>
  <c r="D230" i="22"/>
  <c r="D233" i="22"/>
  <c r="B236" i="22"/>
  <c r="C238" i="22"/>
  <c r="J238" i="22" s="1"/>
  <c r="D240" i="22"/>
  <c r="C243" i="22"/>
  <c r="E245" i="22"/>
  <c r="B248" i="22"/>
  <c r="C250" i="22"/>
  <c r="C252" i="22"/>
  <c r="J252" i="22" s="1"/>
  <c r="C254" i="22"/>
  <c r="B256" i="22"/>
  <c r="B258" i="22"/>
  <c r="B260" i="22"/>
  <c r="D261" i="22"/>
  <c r="B263" i="22"/>
  <c r="D264" i="22"/>
  <c r="F265" i="22"/>
  <c r="C267" i="22"/>
  <c r="F268" i="22"/>
  <c r="C270" i="22"/>
  <c r="J270" i="22" s="1"/>
  <c r="F271" i="22"/>
  <c r="C273" i="22"/>
  <c r="F274" i="22"/>
  <c r="C276" i="22"/>
  <c r="F277" i="22"/>
  <c r="D279" i="22"/>
  <c r="E280" i="22"/>
  <c r="E281" i="22"/>
  <c r="F282" i="22"/>
  <c r="J282" i="22" s="1"/>
  <c r="F283" i="22"/>
  <c r="E284" i="22"/>
  <c r="F285" i="22"/>
  <c r="F286" i="22"/>
  <c r="F287" i="22"/>
  <c r="D288" i="22"/>
  <c r="C289" i="22"/>
  <c r="B290" i="22"/>
  <c r="F290" i="22"/>
  <c r="E291" i="22"/>
  <c r="C292" i="22"/>
  <c r="B293" i="22"/>
  <c r="F293" i="22"/>
  <c r="E294" i="22"/>
  <c r="D295" i="22"/>
  <c r="B296" i="22"/>
  <c r="F296" i="22"/>
  <c r="C297" i="22"/>
  <c r="G297" i="22"/>
  <c r="E298" i="22"/>
  <c r="C299" i="22"/>
  <c r="G299" i="22"/>
  <c r="E300" i="22"/>
  <c r="B301" i="22"/>
  <c r="I301" i="22" s="1"/>
  <c r="F301" i="22"/>
  <c r="D302" i="22"/>
  <c r="B303" i="22"/>
  <c r="F303" i="22"/>
  <c r="D304" i="22"/>
  <c r="E305" i="22"/>
  <c r="C306" i="22"/>
  <c r="G306" i="22"/>
  <c r="E307" i="22"/>
  <c r="C308" i="22"/>
  <c r="G308" i="22"/>
  <c r="D309" i="22"/>
  <c r="B310" i="22"/>
  <c r="F310" i="22"/>
  <c r="D311" i="22"/>
  <c r="B312" i="22"/>
  <c r="F312" i="22"/>
  <c r="C313" i="22"/>
  <c r="G313" i="22"/>
  <c r="E314" i="22"/>
  <c r="C315" i="22"/>
  <c r="G315" i="22"/>
  <c r="E316" i="22"/>
  <c r="B317" i="22"/>
  <c r="I317" i="22" s="1"/>
  <c r="F317" i="22"/>
  <c r="D318" i="22"/>
  <c r="B319" i="22"/>
  <c r="F319" i="22"/>
  <c r="D320" i="22"/>
  <c r="E321" i="22"/>
  <c r="B130" i="22"/>
  <c r="B149" i="22"/>
  <c r="B166" i="22"/>
  <c r="B175" i="22"/>
  <c r="I175" i="22" s="1"/>
  <c r="B191" i="22"/>
  <c r="D204" i="22"/>
  <c r="C214" i="22"/>
  <c r="D223" i="22"/>
  <c r="C232" i="22"/>
  <c r="B237" i="22"/>
  <c r="B242" i="22"/>
  <c r="B247" i="22"/>
  <c r="C251" i="22"/>
  <c r="C255" i="22"/>
  <c r="B259" i="22"/>
  <c r="C262" i="22"/>
  <c r="B265" i="22"/>
  <c r="I265" i="22" s="1"/>
  <c r="B268" i="22"/>
  <c r="B271" i="22"/>
  <c r="B274" i="22"/>
  <c r="B277" i="22"/>
  <c r="B280" i="22"/>
  <c r="C282" i="22"/>
  <c r="C284" i="22"/>
  <c r="C286" i="22"/>
  <c r="B288" i="22"/>
  <c r="I288" i="22" s="1"/>
  <c r="E289" i="22"/>
  <c r="C291" i="22"/>
  <c r="E292" i="22"/>
  <c r="C294" i="22"/>
  <c r="F295" i="22"/>
  <c r="C298" i="22"/>
  <c r="E299" i="22"/>
  <c r="G300" i="22"/>
  <c r="B302" i="22"/>
  <c r="D303" i="22"/>
  <c r="F304" i="22"/>
  <c r="G305" i="22"/>
  <c r="C307" i="22"/>
  <c r="E308" i="22"/>
  <c r="F309" i="22"/>
  <c r="B311" i="22"/>
  <c r="I311" i="22" s="1"/>
  <c r="D312" i="22"/>
  <c r="E313" i="22"/>
  <c r="G314" i="22"/>
  <c r="C316" i="22"/>
  <c r="D317" i="22"/>
  <c r="F318" i="22"/>
  <c r="B320" i="22"/>
  <c r="C321" i="22"/>
  <c r="C168" i="22"/>
  <c r="B151" i="22"/>
  <c r="B167" i="22"/>
  <c r="C181" i="22"/>
  <c r="C197" i="22"/>
  <c r="C208" i="22"/>
  <c r="C218" i="22"/>
  <c r="D234" i="22"/>
  <c r="C239" i="22"/>
  <c r="C244" i="22"/>
  <c r="B249" i="22"/>
  <c r="I249" i="22" s="1"/>
  <c r="B253" i="22"/>
  <c r="I253" i="22" s="1"/>
  <c r="E256" i="22"/>
  <c r="E260" i="22"/>
  <c r="E263" i="22"/>
  <c r="D266" i="22"/>
  <c r="C269" i="22"/>
  <c r="C272" i="22"/>
  <c r="D275" i="22"/>
  <c r="D278" i="22"/>
  <c r="F280" i="22"/>
  <c r="B283" i="22"/>
  <c r="B285" i="22"/>
  <c r="B287" i="22"/>
  <c r="E288" i="22"/>
  <c r="C290" i="22"/>
  <c r="F291" i="22"/>
  <c r="C293" i="22"/>
  <c r="F294" i="22"/>
  <c r="C296" i="22"/>
  <c r="D297" i="22"/>
  <c r="F298" i="22"/>
  <c r="B300" i="22"/>
  <c r="C301" i="22"/>
  <c r="E302" i="22"/>
  <c r="G303" i="22"/>
  <c r="B305" i="22"/>
  <c r="D306" i="22"/>
  <c r="F307" i="22"/>
  <c r="C310" i="22"/>
  <c r="J310" i="22" s="1"/>
  <c r="E311" i="22"/>
  <c r="G312" i="22"/>
  <c r="B314" i="22"/>
  <c r="D315" i="22"/>
  <c r="F316" i="22"/>
  <c r="G317" i="22"/>
  <c r="C319" i="22"/>
  <c r="E320" i="22"/>
  <c r="F321" i="22"/>
  <c r="F259" i="22"/>
  <c r="B199" i="22"/>
  <c r="C219" i="22"/>
  <c r="B235" i="22"/>
  <c r="D244" i="22"/>
  <c r="C253" i="22"/>
  <c r="F260" i="22"/>
  <c r="E266" i="22"/>
  <c r="D272" i="22"/>
  <c r="E278" i="22"/>
  <c r="C283" i="22"/>
  <c r="D287" i="22"/>
  <c r="D290" i="22"/>
  <c r="D293" i="22"/>
  <c r="D296" i="22"/>
  <c r="G298" i="22"/>
  <c r="D301" i="22"/>
  <c r="B304" i="22"/>
  <c r="E306" i="22"/>
  <c r="B309" i="22"/>
  <c r="F311" i="22"/>
  <c r="C314" i="22"/>
  <c r="G316" i="22"/>
  <c r="D319" i="22"/>
  <c r="G321" i="22"/>
  <c r="G294" i="22"/>
  <c r="B141" i="22"/>
  <c r="C173" i="22"/>
  <c r="D222" i="22"/>
  <c r="E246" i="22"/>
  <c r="B255" i="22"/>
  <c r="B262" i="22"/>
  <c r="F267" i="22"/>
  <c r="F273" i="22"/>
  <c r="B291" i="22"/>
  <c r="B294" i="22"/>
  <c r="G296" i="22"/>
  <c r="D299" i="22"/>
  <c r="G301" i="22"/>
  <c r="E304" i="22"/>
  <c r="B307" i="22"/>
  <c r="E309" i="22"/>
  <c r="C312" i="22"/>
  <c r="F314" i="22"/>
  <c r="C317" i="22"/>
  <c r="G319" i="22"/>
  <c r="D121" i="22"/>
  <c r="E122" i="22"/>
  <c r="F123" i="22"/>
  <c r="C124" i="22"/>
  <c r="G124" i="22"/>
  <c r="D125" i="22"/>
  <c r="E126" i="22"/>
  <c r="F127" i="22"/>
  <c r="C128" i="22"/>
  <c r="G128" i="22"/>
  <c r="D129" i="22"/>
  <c r="E130" i="22"/>
  <c r="F131" i="22"/>
  <c r="C132" i="22"/>
  <c r="G132" i="22"/>
  <c r="D133" i="22"/>
  <c r="E134" i="22"/>
  <c r="C189" i="22"/>
  <c r="E231" i="22"/>
  <c r="B251" i="22"/>
  <c r="I251" i="22" s="1"/>
  <c r="F276" i="22"/>
  <c r="B286" i="22"/>
  <c r="D292" i="22"/>
  <c r="B298" i="22"/>
  <c r="C303" i="22"/>
  <c r="J303" i="22" s="1"/>
  <c r="D308" i="22"/>
  <c r="D313" i="22"/>
  <c r="E318" i="22"/>
  <c r="C209" i="22"/>
  <c r="J209" i="22" s="1"/>
  <c r="D239" i="22"/>
  <c r="B257" i="22"/>
  <c r="D269" i="22"/>
  <c r="C281" i="22"/>
  <c r="F288" i="22"/>
  <c r="B295" i="22"/>
  <c r="C300" i="22"/>
  <c r="C305" i="22"/>
  <c r="J305" i="22" s="1"/>
  <c r="D310" i="22"/>
  <c r="E315" i="22"/>
  <c r="F320" i="22"/>
  <c r="B22" i="22"/>
  <c r="C213" i="22"/>
  <c r="D241" i="22"/>
  <c r="E258" i="22"/>
  <c r="F270" i="22"/>
  <c r="B282" i="22"/>
  <c r="D289" i="22"/>
  <c r="E295" i="22"/>
  <c r="F300" i="22"/>
  <c r="F305" i="22"/>
  <c r="G310" i="22"/>
  <c r="B316" i="22"/>
  <c r="B321" i="22"/>
  <c r="I321" i="22" s="1"/>
  <c r="D200" i="22"/>
  <c r="B183" i="22"/>
  <c r="E275" i="22"/>
  <c r="F302" i="22"/>
  <c r="C121" i="22"/>
  <c r="F122" i="22"/>
  <c r="D123" i="22"/>
  <c r="F125" i="22"/>
  <c r="C126" i="22"/>
  <c r="G127" i="22"/>
  <c r="E128" i="22"/>
  <c r="C129" i="22"/>
  <c r="F130" i="22"/>
  <c r="D131" i="22"/>
  <c r="F133" i="22"/>
  <c r="C134" i="22"/>
  <c r="F135" i="22"/>
  <c r="C136" i="22"/>
  <c r="G136" i="22"/>
  <c r="D137" i="22"/>
  <c r="E138" i="22"/>
  <c r="F139" i="22"/>
  <c r="C140" i="22"/>
  <c r="G140" i="22"/>
  <c r="D141" i="22"/>
  <c r="E142" i="22"/>
  <c r="F143" i="22"/>
  <c r="C144" i="22"/>
  <c r="G144" i="22"/>
  <c r="D228" i="22"/>
  <c r="C285" i="22"/>
  <c r="G307" i="22"/>
  <c r="B122" i="22"/>
  <c r="C249" i="22"/>
  <c r="F121" i="22"/>
  <c r="C122" i="22"/>
  <c r="G123" i="22"/>
  <c r="E124" i="22"/>
  <c r="C125" i="22"/>
  <c r="F126" i="22"/>
  <c r="D127" i="22"/>
  <c r="F129" i="22"/>
  <c r="C130" i="22"/>
  <c r="G131" i="22"/>
  <c r="E132" i="22"/>
  <c r="C133" i="22"/>
  <c r="F134" i="22"/>
  <c r="D135" i="22"/>
  <c r="E136" i="22"/>
  <c r="F137" i="22"/>
  <c r="C138" i="22"/>
  <c r="G138" i="22"/>
  <c r="D139" i="22"/>
  <c r="E140" i="22"/>
  <c r="F141" i="22"/>
  <c r="C142" i="22"/>
  <c r="G142" i="22"/>
  <c r="D143" i="22"/>
  <c r="E144" i="22"/>
  <c r="G290" i="22"/>
  <c r="G286" i="22"/>
  <c r="G282" i="22"/>
  <c r="G278" i="22"/>
  <c r="G274" i="22"/>
  <c r="G270" i="22"/>
  <c r="G266" i="22"/>
  <c r="G262" i="22"/>
  <c r="G259" i="22"/>
  <c r="F258" i="22"/>
  <c r="F257" i="22"/>
  <c r="F256" i="22"/>
  <c r="F255" i="22"/>
  <c r="F254" i="22"/>
  <c r="F253" i="22"/>
  <c r="F252" i="22"/>
  <c r="F251" i="22"/>
  <c r="F250" i="22"/>
  <c r="F249" i="22"/>
  <c r="F248" i="22"/>
  <c r="F247" i="22"/>
  <c r="F246" i="22"/>
  <c r="F245" i="22"/>
  <c r="F244" i="22"/>
  <c r="F243" i="22"/>
  <c r="F242" i="22"/>
  <c r="F241" i="22"/>
  <c r="F240" i="22"/>
  <c r="F239" i="22"/>
  <c r="F238" i="22"/>
  <c r="F237" i="22"/>
  <c r="F236" i="22"/>
  <c r="F235" i="22"/>
  <c r="F234" i="22"/>
  <c r="F233" i="22"/>
  <c r="F232" i="22"/>
  <c r="F231" i="22"/>
  <c r="F230" i="22"/>
  <c r="F229" i="22"/>
  <c r="E227" i="22"/>
  <c r="F226" i="22"/>
  <c r="G225" i="22"/>
  <c r="E223" i="22"/>
  <c r="F222" i="22"/>
  <c r="G221" i="22"/>
  <c r="E219" i="22"/>
  <c r="F218" i="22"/>
  <c r="G217" i="22"/>
  <c r="E215" i="22"/>
  <c r="F214" i="22"/>
  <c r="G213" i="22"/>
  <c r="E211" i="22"/>
  <c r="F210" i="22"/>
  <c r="G209" i="22"/>
  <c r="E207" i="22"/>
  <c r="F206" i="22"/>
  <c r="G205" i="22"/>
  <c r="E203" i="22"/>
  <c r="F202" i="22"/>
  <c r="G201" i="22"/>
  <c r="G200" i="22"/>
  <c r="D199" i="22"/>
  <c r="F198" i="22"/>
  <c r="D197" i="22"/>
  <c r="F196" i="22"/>
  <c r="D195" i="22"/>
  <c r="F194" i="22"/>
  <c r="D193" i="22"/>
  <c r="F192" i="22"/>
  <c r="D191" i="22"/>
  <c r="F190" i="22"/>
  <c r="D189" i="22"/>
  <c r="F188" i="22"/>
  <c r="D187" i="22"/>
  <c r="F186" i="22"/>
  <c r="D185" i="22"/>
  <c r="F184" i="22"/>
  <c r="D183" i="22"/>
  <c r="F182" i="22"/>
  <c r="D181" i="22"/>
  <c r="F180" i="22"/>
  <c r="D179" i="22"/>
  <c r="F178" i="22"/>
  <c r="D177" i="22"/>
  <c r="F176" i="22"/>
  <c r="D175" i="22"/>
  <c r="F174" i="22"/>
  <c r="D173" i="22"/>
  <c r="F172" i="22"/>
  <c r="D171" i="22"/>
  <c r="F170" i="22"/>
  <c r="D169" i="22"/>
  <c r="E168" i="22"/>
  <c r="G167" i="22"/>
  <c r="C167" i="22"/>
  <c r="F166" i="22"/>
  <c r="E165" i="22"/>
  <c r="G164" i="22"/>
  <c r="C164" i="22"/>
  <c r="F163" i="22"/>
  <c r="E162" i="22"/>
  <c r="D161" i="22"/>
  <c r="G160" i="22"/>
  <c r="C160" i="22"/>
  <c r="F159" i="22"/>
  <c r="E158" i="22"/>
  <c r="D157" i="22"/>
  <c r="G156" i="22"/>
  <c r="C156" i="22"/>
  <c r="F155" i="22"/>
  <c r="E154" i="22"/>
  <c r="D153" i="22"/>
  <c r="G152" i="22"/>
  <c r="C152" i="22"/>
  <c r="F151" i="22"/>
  <c r="E150" i="22"/>
  <c r="D149" i="22"/>
  <c r="G148" i="22"/>
  <c r="C148" i="22"/>
  <c r="F147" i="22"/>
  <c r="E146" i="22"/>
  <c r="D145" i="22"/>
  <c r="F144" i="22"/>
  <c r="G143" i="22"/>
  <c r="F142" i="22"/>
  <c r="G141" i="22"/>
  <c r="F140" i="22"/>
  <c r="G139" i="22"/>
  <c r="F138" i="22"/>
  <c r="G137" i="22"/>
  <c r="F136" i="22"/>
  <c r="G135" i="22"/>
  <c r="G134" i="22"/>
  <c r="G133" i="22"/>
  <c r="F132" i="22"/>
  <c r="C131" i="22"/>
  <c r="G126" i="22"/>
  <c r="G125" i="22"/>
  <c r="F124" i="22"/>
  <c r="C123" i="22"/>
  <c r="B318" i="22"/>
  <c r="I318" i="22" s="1"/>
  <c r="F21" i="22"/>
  <c r="G291" i="22"/>
  <c r="G287" i="22"/>
  <c r="G283" i="22"/>
  <c r="G279" i="22"/>
  <c r="G275" i="22"/>
  <c r="G271" i="22"/>
  <c r="G267" i="22"/>
  <c r="G263" i="22"/>
  <c r="E226" i="22"/>
  <c r="F225" i="22"/>
  <c r="G224" i="22"/>
  <c r="E222" i="22"/>
  <c r="F221" i="22"/>
  <c r="G220" i="22"/>
  <c r="E218" i="22"/>
  <c r="F217" i="22"/>
  <c r="G216" i="22"/>
  <c r="E214" i="22"/>
  <c r="F213" i="22"/>
  <c r="G212" i="22"/>
  <c r="E210" i="22"/>
  <c r="F209" i="22"/>
  <c r="G208" i="22"/>
  <c r="E206" i="22"/>
  <c r="F205" i="22"/>
  <c r="G204" i="22"/>
  <c r="E202" i="22"/>
  <c r="F201" i="22"/>
  <c r="F200" i="22"/>
  <c r="G199" i="22"/>
  <c r="E198" i="22"/>
  <c r="G197" i="22"/>
  <c r="E196" i="22"/>
  <c r="G195" i="22"/>
  <c r="E194" i="22"/>
  <c r="G193" i="22"/>
  <c r="E192" i="22"/>
  <c r="G191" i="22"/>
  <c r="E190" i="22"/>
  <c r="G189" i="22"/>
  <c r="E188" i="22"/>
  <c r="G187" i="22"/>
  <c r="E186" i="22"/>
  <c r="G185" i="22"/>
  <c r="E184" i="22"/>
  <c r="G183" i="22"/>
  <c r="E182" i="22"/>
  <c r="G181" i="22"/>
  <c r="E180" i="22"/>
  <c r="G179" i="22"/>
  <c r="E178" i="22"/>
  <c r="G177" i="22"/>
  <c r="E176" i="22"/>
  <c r="G175" i="22"/>
  <c r="E174" i="22"/>
  <c r="G173" i="22"/>
  <c r="E172" i="22"/>
  <c r="G171" i="22"/>
  <c r="E170" i="22"/>
  <c r="G169" i="22"/>
  <c r="D168" i="22"/>
  <c r="F167" i="22"/>
  <c r="E166" i="22"/>
  <c r="D165" i="22"/>
  <c r="F164" i="22"/>
  <c r="E163" i="22"/>
  <c r="D162" i="22"/>
  <c r="G161" i="22"/>
  <c r="C161" i="22"/>
  <c r="F160" i="22"/>
  <c r="E159" i="22"/>
  <c r="D158" i="22"/>
  <c r="G157" i="22"/>
  <c r="C157" i="22"/>
  <c r="F156" i="22"/>
  <c r="E155" i="22"/>
  <c r="D154" i="22"/>
  <c r="G153" i="22"/>
  <c r="C153" i="22"/>
  <c r="F152" i="22"/>
  <c r="E151" i="22"/>
  <c r="D150" i="22"/>
  <c r="G149" i="22"/>
  <c r="C149" i="22"/>
  <c r="F148" i="22"/>
  <c r="E147" i="22"/>
  <c r="D146" i="22"/>
  <c r="G145" i="22"/>
  <c r="C145" i="22"/>
  <c r="D144" i="22"/>
  <c r="E143" i="22"/>
  <c r="D142" i="22"/>
  <c r="E141" i="22"/>
  <c r="D140" i="22"/>
  <c r="E139" i="22"/>
  <c r="D138" i="22"/>
  <c r="E137" i="22"/>
  <c r="D136" i="22"/>
  <c r="E135" i="22"/>
  <c r="D134" i="22"/>
  <c r="E133" i="22"/>
  <c r="D132" i="22"/>
  <c r="E127" i="22"/>
  <c r="D126" i="22"/>
  <c r="E125" i="22"/>
  <c r="D124" i="22"/>
  <c r="E228" i="22"/>
  <c r="E297" i="22"/>
  <c r="C22" i="22"/>
  <c r="G21" i="22"/>
  <c r="C21" i="22"/>
  <c r="B128" i="21"/>
  <c r="B148" i="21"/>
  <c r="C165" i="21"/>
  <c r="B169" i="21"/>
  <c r="B196" i="21"/>
  <c r="D199" i="21"/>
  <c r="D203" i="21"/>
  <c r="C207" i="21"/>
  <c r="D210" i="21"/>
  <c r="B213" i="21"/>
  <c r="B217" i="21"/>
  <c r="C220" i="21"/>
  <c r="C224" i="21"/>
  <c r="C227" i="21"/>
  <c r="D230" i="21"/>
  <c r="B233" i="21"/>
  <c r="C235" i="21"/>
  <c r="D238" i="21"/>
  <c r="B241" i="21"/>
  <c r="B132" i="21"/>
  <c r="B156" i="21"/>
  <c r="C196" i="21"/>
  <c r="C200" i="21"/>
  <c r="B204" i="21"/>
  <c r="D207" i="21"/>
  <c r="D211" i="21"/>
  <c r="C215" i="21"/>
  <c r="D218" i="21"/>
  <c r="B221" i="21"/>
  <c r="B225" i="21"/>
  <c r="E228" i="21"/>
  <c r="E230" i="21"/>
  <c r="C233" i="21"/>
  <c r="E236" i="21"/>
  <c r="E238" i="21"/>
  <c r="C241" i="21"/>
  <c r="E244" i="21"/>
  <c r="E246" i="21"/>
  <c r="C249" i="21"/>
  <c r="C251" i="21"/>
  <c r="D253" i="21"/>
  <c r="D255" i="21"/>
  <c r="B257" i="21"/>
  <c r="D258" i="21"/>
  <c r="E260" i="21"/>
  <c r="F261" i="21"/>
  <c r="C263" i="21"/>
  <c r="F264" i="21"/>
  <c r="B266" i="21"/>
  <c r="E267" i="21"/>
  <c r="B269" i="21"/>
  <c r="D270" i="21"/>
  <c r="E271" i="21"/>
  <c r="B273" i="21"/>
  <c r="D274" i="21"/>
  <c r="E275" i="21"/>
  <c r="F276" i="21"/>
  <c r="F277" i="21"/>
  <c r="E278" i="21"/>
  <c r="C279" i="21"/>
  <c r="B280" i="21"/>
  <c r="F280" i="21"/>
  <c r="D281" i="21"/>
  <c r="C282" i="21"/>
  <c r="E283" i="21"/>
  <c r="D284" i="21"/>
  <c r="B285" i="21"/>
  <c r="F285" i="21"/>
  <c r="E286" i="21"/>
  <c r="C287" i="21"/>
  <c r="B288" i="21"/>
  <c r="F288" i="21"/>
  <c r="D289" i="21"/>
  <c r="C290" i="21"/>
  <c r="E291" i="21"/>
  <c r="D292" i="21"/>
  <c r="B293" i="21"/>
  <c r="F293" i="21"/>
  <c r="E294" i="21"/>
  <c r="C295" i="21"/>
  <c r="G295" i="21"/>
  <c r="D296" i="21"/>
  <c r="B297" i="21"/>
  <c r="F297" i="21"/>
  <c r="D298" i="21"/>
  <c r="E299" i="21"/>
  <c r="B300" i="21"/>
  <c r="F300" i="21"/>
  <c r="D301" i="21"/>
  <c r="B302" i="21"/>
  <c r="F302" i="21"/>
  <c r="C303" i="21"/>
  <c r="G303" i="21"/>
  <c r="D304" i="21"/>
  <c r="B305" i="21"/>
  <c r="F305" i="21"/>
  <c r="D306" i="21"/>
  <c r="E307" i="21"/>
  <c r="B308" i="21"/>
  <c r="B140" i="21"/>
  <c r="D194" i="21"/>
  <c r="B201" i="21"/>
  <c r="C208" i="21"/>
  <c r="D215" i="21"/>
  <c r="C223" i="21"/>
  <c r="B229" i="21"/>
  <c r="D234" i="21"/>
  <c r="C239" i="21"/>
  <c r="C243" i="21"/>
  <c r="C247" i="21"/>
  <c r="D250" i="21"/>
  <c r="B253" i="21"/>
  <c r="B256" i="21"/>
  <c r="D257" i="21"/>
  <c r="B260" i="21"/>
  <c r="B262" i="21"/>
  <c r="D264" i="21"/>
  <c r="E265" i="21"/>
  <c r="B268" i="21"/>
  <c r="F269" i="21"/>
  <c r="D271" i="21"/>
  <c r="E273" i="21"/>
  <c r="C275" i="21"/>
  <c r="E276" i="21"/>
  <c r="B278" i="21"/>
  <c r="F279" i="21"/>
  <c r="F281" i="21"/>
  <c r="F282" i="21"/>
  <c r="F283" i="21"/>
  <c r="F284" i="21"/>
  <c r="E285" i="21"/>
  <c r="F286" i="21"/>
  <c r="E287" i="21"/>
  <c r="E288" i="21"/>
  <c r="E289" i="21"/>
  <c r="E290" i="21"/>
  <c r="D291" i="21"/>
  <c r="E292" i="21"/>
  <c r="D293" i="21"/>
  <c r="D294" i="21"/>
  <c r="D295" i="21"/>
  <c r="B296" i="21"/>
  <c r="G296" i="21"/>
  <c r="G297" i="21"/>
  <c r="F298" i="21"/>
  <c r="D299" i="21"/>
  <c r="C300" i="21"/>
  <c r="B301" i="21"/>
  <c r="G301" i="21"/>
  <c r="G302" i="21"/>
  <c r="E303" i="21"/>
  <c r="C304" i="21"/>
  <c r="C305" i="21"/>
  <c r="B306" i="21"/>
  <c r="G306" i="21"/>
  <c r="F307" i="21"/>
  <c r="D308" i="21"/>
  <c r="B309" i="21"/>
  <c r="F309" i="21"/>
  <c r="D310" i="21"/>
  <c r="E311" i="21"/>
  <c r="B312" i="21"/>
  <c r="F312" i="21"/>
  <c r="D313" i="21"/>
  <c r="B314" i="21"/>
  <c r="F314" i="21"/>
  <c r="C315" i="21"/>
  <c r="G315" i="21"/>
  <c r="D316" i="21"/>
  <c r="B317" i="21"/>
  <c r="F317" i="21"/>
  <c r="D318" i="21"/>
  <c r="E319" i="21"/>
  <c r="B320" i="21"/>
  <c r="F320" i="21"/>
  <c r="D321" i="21"/>
  <c r="B144" i="21"/>
  <c r="B167" i="21"/>
  <c r="D195" i="21"/>
  <c r="D202" i="21"/>
  <c r="B209" i="21"/>
  <c r="C216" i="21"/>
  <c r="D223" i="21"/>
  <c r="C229" i="21"/>
  <c r="E234" i="21"/>
  <c r="E240" i="21"/>
  <c r="B245" i="21"/>
  <c r="E248" i="21"/>
  <c r="B251" i="21"/>
  <c r="D254" i="21"/>
  <c r="D256" i="21"/>
  <c r="B258" i="21"/>
  <c r="F260" i="21"/>
  <c r="C262" i="21"/>
  <c r="E264" i="21"/>
  <c r="C266" i="21"/>
  <c r="D268" i="21"/>
  <c r="B270" i="21"/>
  <c r="B272" i="21"/>
  <c r="F273" i="21"/>
  <c r="D275" i="21"/>
  <c r="B277" i="21"/>
  <c r="C278" i="21"/>
  <c r="B279" i="21"/>
  <c r="C280" i="21"/>
  <c r="B281" i="21"/>
  <c r="B282" i="21"/>
  <c r="B283" i="21"/>
  <c r="B284" i="21"/>
  <c r="B286" i="21"/>
  <c r="F287" i="21"/>
  <c r="F289" i="21"/>
  <c r="F290" i="21"/>
  <c r="F291" i="21"/>
  <c r="F292" i="21"/>
  <c r="E293" i="21"/>
  <c r="F294" i="21"/>
  <c r="E295" i="21"/>
  <c r="C296" i="21"/>
  <c r="C297" i="21"/>
  <c r="B298" i="21"/>
  <c r="G298" i="21"/>
  <c r="F299" i="21"/>
  <c r="D300" i="21"/>
  <c r="C301" i="21"/>
  <c r="C302" i="21"/>
  <c r="F303" i="21"/>
  <c r="E304" i="21"/>
  <c r="D305" i="21"/>
  <c r="C306" i="21"/>
  <c r="B307" i="21"/>
  <c r="G307" i="21"/>
  <c r="E308" i="21"/>
  <c r="C309" i="21"/>
  <c r="G309" i="21"/>
  <c r="E310" i="21"/>
  <c r="B311" i="21"/>
  <c r="F311" i="21"/>
  <c r="C312" i="21"/>
  <c r="G312" i="21"/>
  <c r="E313" i="21"/>
  <c r="C314" i="21"/>
  <c r="G314" i="21"/>
  <c r="D315" i="21"/>
  <c r="E316" i="21"/>
  <c r="C317" i="21"/>
  <c r="G317" i="21"/>
  <c r="E318" i="21"/>
  <c r="B319" i="21"/>
  <c r="F319" i="21"/>
  <c r="C320" i="21"/>
  <c r="G320" i="21"/>
  <c r="E321" i="21"/>
  <c r="B121" i="21"/>
  <c r="B160" i="21"/>
  <c r="B168" i="21"/>
  <c r="B197" i="21"/>
  <c r="C204" i="21"/>
  <c r="B212" i="21"/>
  <c r="D219" i="21"/>
  <c r="D226" i="21"/>
  <c r="C231" i="21"/>
  <c r="B237" i="21"/>
  <c r="D242" i="21"/>
  <c r="C245" i="21"/>
  <c r="B249" i="21"/>
  <c r="B252" i="21"/>
  <c r="E254" i="21"/>
  <c r="E256" i="21"/>
  <c r="B259" i="21"/>
  <c r="C261" i="21"/>
  <c r="D262" i="21"/>
  <c r="B265" i="21"/>
  <c r="F266" i="21"/>
  <c r="E268" i="21"/>
  <c r="F270" i="21"/>
  <c r="D272" i="21"/>
  <c r="C274" i="21"/>
  <c r="B276" i="21"/>
  <c r="C277" i="21"/>
  <c r="D278" i="21"/>
  <c r="D279" i="21"/>
  <c r="D280" i="21"/>
  <c r="C281" i="21"/>
  <c r="D282" i="21"/>
  <c r="C283" i="21"/>
  <c r="C284" i="21"/>
  <c r="C285" i="21"/>
  <c r="C286" i="21"/>
  <c r="B287" i="21"/>
  <c r="C288" i="21"/>
  <c r="B289" i="21"/>
  <c r="B290" i="21"/>
  <c r="B291" i="21"/>
  <c r="B292" i="21"/>
  <c r="B294" i="21"/>
  <c r="F295" i="21"/>
  <c r="E296" i="21"/>
  <c r="D297" i="21"/>
  <c r="C298" i="21"/>
  <c r="B299" i="21"/>
  <c r="G299" i="21"/>
  <c r="E300" i="21"/>
  <c r="E301" i="21"/>
  <c r="D302" i="21"/>
  <c r="B303" i="21"/>
  <c r="F304" i="21"/>
  <c r="E305" i="21"/>
  <c r="E306" i="21"/>
  <c r="C307" i="21"/>
  <c r="F308" i="21"/>
  <c r="D309" i="21"/>
  <c r="B310" i="21"/>
  <c r="F310" i="21"/>
  <c r="C311" i="21"/>
  <c r="G311" i="21"/>
  <c r="D312" i="21"/>
  <c r="B313" i="21"/>
  <c r="F313" i="21"/>
  <c r="D314" i="21"/>
  <c r="E315" i="21"/>
  <c r="B316" i="21"/>
  <c r="F316" i="21"/>
  <c r="D317" i="21"/>
  <c r="B318" i="21"/>
  <c r="F318" i="21"/>
  <c r="C319" i="21"/>
  <c r="G319" i="21"/>
  <c r="D320" i="21"/>
  <c r="B124" i="21"/>
  <c r="B164" i="21"/>
  <c r="C199" i="21"/>
  <c r="B205" i="21"/>
  <c r="C212" i="21"/>
  <c r="B220" i="21"/>
  <c r="E226" i="21"/>
  <c r="E232" i="21"/>
  <c r="C237" i="21"/>
  <c r="E242" i="21"/>
  <c r="D246" i="21"/>
  <c r="B250" i="21"/>
  <c r="E252" i="21"/>
  <c r="C255" i="21"/>
  <c r="C257" i="21"/>
  <c r="C259" i="21"/>
  <c r="E261" i="21"/>
  <c r="E263" i="21"/>
  <c r="C265" i="21"/>
  <c r="D267" i="21"/>
  <c r="C269" i="21"/>
  <c r="C271" i="21"/>
  <c r="F272" i="21"/>
  <c r="F274" i="21"/>
  <c r="D276" i="21"/>
  <c r="E277" i="21"/>
  <c r="F278" i="21"/>
  <c r="E279" i="21"/>
  <c r="E280" i="21"/>
  <c r="E281" i="21"/>
  <c r="E282" i="21"/>
  <c r="D283" i="21"/>
  <c r="E284" i="21"/>
  <c r="D285" i="21"/>
  <c r="D286" i="21"/>
  <c r="D287" i="21"/>
  <c r="D288" i="21"/>
  <c r="C289" i="21"/>
  <c r="D290" i="21"/>
  <c r="C291" i="21"/>
  <c r="C292" i="21"/>
  <c r="C293" i="21"/>
  <c r="C294" i="21"/>
  <c r="B295" i="21"/>
  <c r="F296" i="21"/>
  <c r="E297" i="21"/>
  <c r="E298" i="21"/>
  <c r="C299" i="21"/>
  <c r="G300" i="21"/>
  <c r="F301" i="21"/>
  <c r="E302" i="21"/>
  <c r="D303" i="21"/>
  <c r="B304" i="21"/>
  <c r="G304" i="21"/>
  <c r="G305" i="21"/>
  <c r="F306" i="21"/>
  <c r="D307" i="21"/>
  <c r="C308" i="21"/>
  <c r="G308" i="21"/>
  <c r="E309" i="21"/>
  <c r="C310" i="21"/>
  <c r="G310" i="21"/>
  <c r="D311" i="21"/>
  <c r="E312" i="21"/>
  <c r="C313" i="21"/>
  <c r="G313" i="21"/>
  <c r="E314" i="21"/>
  <c r="B315" i="21"/>
  <c r="F315" i="21"/>
  <c r="C316" i="21"/>
  <c r="G316" i="21"/>
  <c r="E317" i="21"/>
  <c r="C318" i="21"/>
  <c r="G318" i="21"/>
  <c r="D319" i="21"/>
  <c r="E320" i="21"/>
  <c r="C321" i="21"/>
  <c r="I321" i="21" s="1"/>
  <c r="G321" i="21"/>
  <c r="F321" i="21"/>
  <c r="E22" i="21"/>
  <c r="G21" i="21"/>
  <c r="C170" i="21"/>
  <c r="D196" i="21"/>
  <c r="F21" i="19"/>
  <c r="B128" i="19"/>
  <c r="B151" i="19"/>
  <c r="C175" i="19"/>
  <c r="C183" i="19"/>
  <c r="C191" i="19"/>
  <c r="C199" i="19"/>
  <c r="C208" i="19"/>
  <c r="D212" i="19"/>
  <c r="B223" i="19"/>
  <c r="D227" i="19"/>
  <c r="D238" i="19"/>
  <c r="B242" i="19"/>
  <c r="C248" i="19"/>
  <c r="B253" i="19"/>
  <c r="B257" i="19"/>
  <c r="B261" i="19"/>
  <c r="B265" i="19"/>
  <c r="E269" i="19"/>
  <c r="D272" i="19"/>
  <c r="C275" i="19"/>
  <c r="F278" i="19"/>
  <c r="B282" i="19"/>
  <c r="E285" i="19"/>
  <c r="D288" i="19"/>
  <c r="C291" i="19"/>
  <c r="F294" i="19"/>
  <c r="G296" i="19"/>
  <c r="G298" i="19"/>
  <c r="G300" i="19"/>
  <c r="G302" i="19"/>
  <c r="G304" i="19"/>
  <c r="G306" i="19"/>
  <c r="G308" i="19"/>
  <c r="G310" i="19"/>
  <c r="G312" i="19"/>
  <c r="G314" i="19"/>
  <c r="G316" i="19"/>
  <c r="G318" i="19"/>
  <c r="G320" i="19"/>
  <c r="C168" i="19"/>
  <c r="G294" i="19"/>
  <c r="F121" i="19"/>
  <c r="D122" i="19"/>
  <c r="F123" i="19"/>
  <c r="D124" i="19"/>
  <c r="F125" i="19"/>
  <c r="D126" i="19"/>
  <c r="E127" i="19"/>
  <c r="C128" i="19"/>
  <c r="G128" i="19"/>
  <c r="E129" i="19"/>
  <c r="C130" i="19"/>
  <c r="G130" i="19"/>
  <c r="E131" i="19"/>
  <c r="C132" i="19"/>
  <c r="G132" i="19"/>
  <c r="E133" i="19"/>
  <c r="C134" i="19"/>
  <c r="G134" i="19"/>
  <c r="E135" i="19"/>
  <c r="F136" i="19"/>
  <c r="D137" i="19"/>
  <c r="F138" i="19"/>
  <c r="D139" i="19"/>
  <c r="F140" i="19"/>
  <c r="D141" i="19"/>
  <c r="F142" i="19"/>
  <c r="C143" i="19"/>
  <c r="G143" i="19"/>
  <c r="E144" i="19"/>
  <c r="F145" i="19"/>
  <c r="D146" i="19"/>
  <c r="F147" i="19"/>
  <c r="D148" i="19"/>
  <c r="F149" i="19"/>
  <c r="D150" i="19"/>
  <c r="F151" i="19"/>
  <c r="C152" i="19"/>
  <c r="G152" i="19"/>
  <c r="E153" i="19"/>
  <c r="B135" i="19"/>
  <c r="B158" i="19"/>
  <c r="B170" i="19"/>
  <c r="B178" i="19"/>
  <c r="B186" i="19"/>
  <c r="B194" i="19"/>
  <c r="B205" i="19"/>
  <c r="C209" i="19"/>
  <c r="D213" i="19"/>
  <c r="C224" i="19"/>
  <c r="D228" i="19"/>
  <c r="D239" i="19"/>
  <c r="E245" i="19"/>
  <c r="B249" i="19"/>
  <c r="D254" i="19"/>
  <c r="D258" i="19"/>
  <c r="D262" i="19"/>
  <c r="D266" i="19"/>
  <c r="B270" i="19"/>
  <c r="E273" i="19"/>
  <c r="D276" i="19"/>
  <c r="C279" i="19"/>
  <c r="F282" i="19"/>
  <c r="B286" i="19"/>
  <c r="E289" i="19"/>
  <c r="D292" i="19"/>
  <c r="C295" i="19"/>
  <c r="C297" i="19"/>
  <c r="C299" i="19"/>
  <c r="C301" i="19"/>
  <c r="C303" i="19"/>
  <c r="C305" i="19"/>
  <c r="C307" i="19"/>
  <c r="C309" i="19"/>
  <c r="C311" i="19"/>
  <c r="C313" i="19"/>
  <c r="C315" i="19"/>
  <c r="C317" i="19"/>
  <c r="C319" i="19"/>
  <c r="C321" i="19"/>
  <c r="D200" i="19"/>
  <c r="C121" i="19"/>
  <c r="G121" i="19"/>
  <c r="E122" i="19"/>
  <c r="C123" i="19"/>
  <c r="G123" i="19"/>
  <c r="E124" i="19"/>
  <c r="C125" i="19"/>
  <c r="G125" i="19"/>
  <c r="E126" i="19"/>
  <c r="F127" i="19"/>
  <c r="D128" i="19"/>
  <c r="F129" i="19"/>
  <c r="D130" i="19"/>
  <c r="F131" i="19"/>
  <c r="D132" i="19"/>
  <c r="F133" i="19"/>
  <c r="D134" i="19"/>
  <c r="F135" i="19"/>
  <c r="C136" i="19"/>
  <c r="G136" i="19"/>
  <c r="E137" i="19"/>
  <c r="C138" i="19"/>
  <c r="G138" i="19"/>
  <c r="E139" i="19"/>
  <c r="C140" i="19"/>
  <c r="G140" i="19"/>
  <c r="E141" i="19"/>
  <c r="C142" i="19"/>
  <c r="G142" i="19"/>
  <c r="D143" i="19"/>
  <c r="F144" i="19"/>
  <c r="C145" i="19"/>
  <c r="G145" i="19"/>
  <c r="E146" i="19"/>
  <c r="C147" i="19"/>
  <c r="G147" i="19"/>
  <c r="E148" i="19"/>
  <c r="C149" i="19"/>
  <c r="G149" i="19"/>
  <c r="E150" i="19"/>
  <c r="C151" i="19"/>
  <c r="G151" i="19"/>
  <c r="B144" i="19"/>
  <c r="C171" i="19"/>
  <c r="C187" i="19"/>
  <c r="B206" i="19"/>
  <c r="B221" i="19"/>
  <c r="D229" i="19"/>
  <c r="D246" i="19"/>
  <c r="B255" i="19"/>
  <c r="B263" i="19"/>
  <c r="F270" i="19"/>
  <c r="E277" i="19"/>
  <c r="C283" i="19"/>
  <c r="B290" i="19"/>
  <c r="G295" i="19"/>
  <c r="G299" i="19"/>
  <c r="G303" i="19"/>
  <c r="G307" i="19"/>
  <c r="G311" i="19"/>
  <c r="G315" i="19"/>
  <c r="G319" i="19"/>
  <c r="E234" i="19"/>
  <c r="C124" i="19"/>
  <c r="D125" i="19"/>
  <c r="F126" i="19"/>
  <c r="D127" i="19"/>
  <c r="F128" i="19"/>
  <c r="G129" i="19"/>
  <c r="C133" i="19"/>
  <c r="E134" i="19"/>
  <c r="D135" i="19"/>
  <c r="E136" i="19"/>
  <c r="G137" i="19"/>
  <c r="C141" i="19"/>
  <c r="D142" i="19"/>
  <c r="E143" i="19"/>
  <c r="D144" i="19"/>
  <c r="E145" i="19"/>
  <c r="G146" i="19"/>
  <c r="C150" i="19"/>
  <c r="D151" i="19"/>
  <c r="D152" i="19"/>
  <c r="C153" i="19"/>
  <c r="F154" i="19"/>
  <c r="D155" i="19"/>
  <c r="F156" i="19"/>
  <c r="D157" i="19"/>
  <c r="F158" i="19"/>
  <c r="C159" i="19"/>
  <c r="G159" i="19"/>
  <c r="E160" i="19"/>
  <c r="F161" i="19"/>
  <c r="D162" i="19"/>
  <c r="F163" i="19"/>
  <c r="D164" i="19"/>
  <c r="F165" i="19"/>
  <c r="D166" i="19"/>
  <c r="F167" i="19"/>
  <c r="D168" i="19"/>
  <c r="D169" i="19"/>
  <c r="G170" i="19"/>
  <c r="F171" i="19"/>
  <c r="E172" i="19"/>
  <c r="D173" i="19"/>
  <c r="G174" i="19"/>
  <c r="F175" i="19"/>
  <c r="E176" i="19"/>
  <c r="D177" i="19"/>
  <c r="G178" i="19"/>
  <c r="F179" i="19"/>
  <c r="E180" i="19"/>
  <c r="D181" i="19"/>
  <c r="G182" i="19"/>
  <c r="F183" i="19"/>
  <c r="E184" i="19"/>
  <c r="D185" i="19"/>
  <c r="G186" i="19"/>
  <c r="F187" i="19"/>
  <c r="E188" i="19"/>
  <c r="D189" i="19"/>
  <c r="G190" i="19"/>
  <c r="F191" i="19"/>
  <c r="E192" i="19"/>
  <c r="D193" i="19"/>
  <c r="G194" i="19"/>
  <c r="E22" i="19"/>
  <c r="B160" i="19"/>
  <c r="B174" i="19"/>
  <c r="B190" i="19"/>
  <c r="B207" i="19"/>
  <c r="B222" i="19"/>
  <c r="E237" i="19"/>
  <c r="D247" i="19"/>
  <c r="D256" i="19"/>
  <c r="D264" i="19"/>
  <c r="C271" i="19"/>
  <c r="B278" i="19"/>
  <c r="D284" i="19"/>
  <c r="F290" i="19"/>
  <c r="C296" i="19"/>
  <c r="C300" i="19"/>
  <c r="C304" i="19"/>
  <c r="C308" i="19"/>
  <c r="C312" i="19"/>
  <c r="C316" i="19"/>
  <c r="C320" i="19"/>
  <c r="F267" i="19"/>
  <c r="C122" i="19"/>
  <c r="D123" i="19"/>
  <c r="F124" i="19"/>
  <c r="E125" i="19"/>
  <c r="G126" i="19"/>
  <c r="G127" i="19"/>
  <c r="C131" i="19"/>
  <c r="E132" i="19"/>
  <c r="D133" i="19"/>
  <c r="F134" i="19"/>
  <c r="G135" i="19"/>
  <c r="G293" i="19"/>
  <c r="G291" i="19"/>
  <c r="G289" i="19"/>
  <c r="G287" i="19"/>
  <c r="G285" i="19"/>
  <c r="G283" i="19"/>
  <c r="G281" i="19"/>
  <c r="G279" i="19"/>
  <c r="G277" i="19"/>
  <c r="G275" i="19"/>
  <c r="G273" i="19"/>
  <c r="G271" i="19"/>
  <c r="G269" i="19"/>
  <c r="G265" i="19"/>
  <c r="F264" i="19"/>
  <c r="G261" i="19"/>
  <c r="F260" i="19"/>
  <c r="G257" i="19"/>
  <c r="F256" i="19"/>
  <c r="G253" i="19"/>
  <c r="F252" i="19"/>
  <c r="G249" i="19"/>
  <c r="F248" i="19"/>
  <c r="G245" i="19"/>
  <c r="F244" i="19"/>
  <c r="G241" i="19"/>
  <c r="F240" i="19"/>
  <c r="G237" i="19"/>
  <c r="F236" i="19"/>
  <c r="G234" i="19"/>
  <c r="F233" i="19"/>
  <c r="F232" i="19"/>
  <c r="F231" i="19"/>
  <c r="F230" i="19"/>
  <c r="F229" i="19"/>
  <c r="F228" i="19"/>
  <c r="F227" i="19"/>
  <c r="F226" i="19"/>
  <c r="F225" i="19"/>
  <c r="F224" i="19"/>
  <c r="F223" i="19"/>
  <c r="F222" i="19"/>
  <c r="F221" i="19"/>
  <c r="F220" i="19"/>
  <c r="F219" i="19"/>
  <c r="F218" i="19"/>
  <c r="F217" i="19"/>
  <c r="F216" i="19"/>
  <c r="F215" i="19"/>
  <c r="F214" i="19"/>
  <c r="F213" i="19"/>
  <c r="F212" i="19"/>
  <c r="F211" i="19"/>
  <c r="F210" i="19"/>
  <c r="F209" i="19"/>
  <c r="F208" i="19"/>
  <c r="F207" i="19"/>
  <c r="F206" i="19"/>
  <c r="F205" i="19"/>
  <c r="F204" i="19"/>
  <c r="F203" i="19"/>
  <c r="F202" i="19"/>
  <c r="F201" i="19"/>
  <c r="E200" i="19"/>
  <c r="E199" i="19"/>
  <c r="F198" i="19"/>
  <c r="G197" i="19"/>
  <c r="D196" i="19"/>
  <c r="E195" i="19"/>
  <c r="E194" i="19"/>
  <c r="F193" i="19"/>
  <c r="F192" i="19"/>
  <c r="E191" i="19"/>
  <c r="E190" i="19"/>
  <c r="F189" i="19"/>
  <c r="F188" i="19"/>
  <c r="E187" i="19"/>
  <c r="E186" i="19"/>
  <c r="F185" i="19"/>
  <c r="F184" i="19"/>
  <c r="E183" i="19"/>
  <c r="E182" i="19"/>
  <c r="F181" i="19"/>
  <c r="F180" i="19"/>
  <c r="E179" i="19"/>
  <c r="E178" i="19"/>
  <c r="F177" i="19"/>
  <c r="F176" i="19"/>
  <c r="E175" i="19"/>
  <c r="E174" i="19"/>
  <c r="F173" i="19"/>
  <c r="F172" i="19"/>
  <c r="E171" i="19"/>
  <c r="E170" i="19"/>
  <c r="F169" i="19"/>
  <c r="E168" i="19"/>
  <c r="E167" i="19"/>
  <c r="G166" i="19"/>
  <c r="C165" i="19"/>
  <c r="E164" i="19"/>
  <c r="E163" i="19"/>
  <c r="G162" i="19"/>
  <c r="C161" i="19"/>
  <c r="D160" i="19"/>
  <c r="E159" i="19"/>
  <c r="G158" i="19"/>
  <c r="C157" i="19"/>
  <c r="D156" i="19"/>
  <c r="F155" i="19"/>
  <c r="G154" i="19"/>
  <c r="F150" i="19"/>
  <c r="F146" i="19"/>
  <c r="F143" i="19"/>
  <c r="E140" i="19"/>
  <c r="F139" i="19"/>
  <c r="D138" i="19"/>
  <c r="F132" i="19"/>
  <c r="D129" i="19"/>
  <c r="E123" i="19"/>
  <c r="G321" i="19"/>
  <c r="G313" i="19"/>
  <c r="G305" i="19"/>
  <c r="G297" i="19"/>
  <c r="F286" i="19"/>
  <c r="B274" i="19"/>
  <c r="B259" i="19"/>
  <c r="C240" i="19"/>
  <c r="C210" i="19"/>
  <c r="C179" i="19"/>
  <c r="B126" i="19"/>
  <c r="G266" i="19"/>
  <c r="F265" i="19"/>
  <c r="G262" i="19"/>
  <c r="F261" i="19"/>
  <c r="G258" i="19"/>
  <c r="F257" i="19"/>
  <c r="G254" i="19"/>
  <c r="F253" i="19"/>
  <c r="G250" i="19"/>
  <c r="F249" i="19"/>
  <c r="G246" i="19"/>
  <c r="F245" i="19"/>
  <c r="G242" i="19"/>
  <c r="F241" i="19"/>
  <c r="G238" i="19"/>
  <c r="F237" i="19"/>
  <c r="F234" i="19"/>
  <c r="E233" i="19"/>
  <c r="E232" i="19"/>
  <c r="E231" i="19"/>
  <c r="E230" i="19"/>
  <c r="E229" i="19"/>
  <c r="E228" i="19"/>
  <c r="E227" i="19"/>
  <c r="E226" i="19"/>
  <c r="E225" i="19"/>
  <c r="E224" i="19"/>
  <c r="E223" i="19"/>
  <c r="E222" i="19"/>
  <c r="E221" i="19"/>
  <c r="E220" i="19"/>
  <c r="E219" i="19"/>
  <c r="E218" i="19"/>
  <c r="E217" i="19"/>
  <c r="E216" i="19"/>
  <c r="E215" i="19"/>
  <c r="E214" i="19"/>
  <c r="E213" i="19"/>
  <c r="E212" i="19"/>
  <c r="E211" i="19"/>
  <c r="E210" i="19"/>
  <c r="E209" i="19"/>
  <c r="E208" i="19"/>
  <c r="E207" i="19"/>
  <c r="E206" i="19"/>
  <c r="E205" i="19"/>
  <c r="E204" i="19"/>
  <c r="E203" i="19"/>
  <c r="E202" i="19"/>
  <c r="E201" i="19"/>
  <c r="D199" i="19"/>
  <c r="E198" i="19"/>
  <c r="F197" i="19"/>
  <c r="G196" i="19"/>
  <c r="D195" i="19"/>
  <c r="D194" i="19"/>
  <c r="E193" i="19"/>
  <c r="D192" i="19"/>
  <c r="D191" i="19"/>
  <c r="D190" i="19"/>
  <c r="E189" i="19"/>
  <c r="D188" i="19"/>
  <c r="D187" i="19"/>
  <c r="D186" i="19"/>
  <c r="E185" i="19"/>
  <c r="D184" i="19"/>
  <c r="D183" i="19"/>
  <c r="D182" i="19"/>
  <c r="E181" i="19"/>
  <c r="D180" i="19"/>
  <c r="D179" i="19"/>
  <c r="D178" i="19"/>
  <c r="E177" i="19"/>
  <c r="D176" i="19"/>
  <c r="D175" i="19"/>
  <c r="D174" i="19"/>
  <c r="E173" i="19"/>
  <c r="D172" i="19"/>
  <c r="D171" i="19"/>
  <c r="D170" i="19"/>
  <c r="E169" i="19"/>
  <c r="I167" i="19"/>
  <c r="D167" i="19"/>
  <c r="F166" i="19"/>
  <c r="G165" i="19"/>
  <c r="C164" i="19"/>
  <c r="D163" i="19"/>
  <c r="F162" i="19"/>
  <c r="G161" i="19"/>
  <c r="C160" i="19"/>
  <c r="D159" i="19"/>
  <c r="E158" i="19"/>
  <c r="G157" i="19"/>
  <c r="C156" i="19"/>
  <c r="E155" i="19"/>
  <c r="E154" i="19"/>
  <c r="G153" i="19"/>
  <c r="F152" i="19"/>
  <c r="E151" i="19"/>
  <c r="G148" i="19"/>
  <c r="E147" i="19"/>
  <c r="C146" i="19"/>
  <c r="G144" i="19"/>
  <c r="I142" i="19"/>
  <c r="G141" i="19"/>
  <c r="D140" i="19"/>
  <c r="C139" i="19"/>
  <c r="D136" i="19"/>
  <c r="F130" i="19"/>
  <c r="C129" i="19"/>
  <c r="C127" i="19"/>
  <c r="E121" i="19"/>
  <c r="C318" i="19"/>
  <c r="C310" i="19"/>
  <c r="C302" i="19"/>
  <c r="B294" i="19"/>
  <c r="E281" i="19"/>
  <c r="D268" i="19"/>
  <c r="D252" i="19"/>
  <c r="C226" i="19"/>
  <c r="B198" i="19"/>
  <c r="B22" i="19"/>
  <c r="B129" i="18"/>
  <c r="B145" i="18"/>
  <c r="B161" i="18"/>
  <c r="C170" i="18"/>
  <c r="C178" i="18"/>
  <c r="C186" i="18"/>
  <c r="C194" i="18"/>
  <c r="C199" i="18"/>
  <c r="B204" i="18"/>
  <c r="D210" i="18"/>
  <c r="C215" i="18"/>
  <c r="B220" i="18"/>
  <c r="D226" i="18"/>
  <c r="E229" i="18"/>
  <c r="E233" i="18"/>
  <c r="E237" i="18"/>
  <c r="E241" i="18"/>
  <c r="E245" i="18"/>
  <c r="E249" i="18"/>
  <c r="E253" i="18"/>
  <c r="E257" i="18"/>
  <c r="B262" i="18"/>
  <c r="D264" i="18"/>
  <c r="C268" i="18"/>
  <c r="C271" i="18"/>
  <c r="F274" i="18"/>
  <c r="B278" i="18"/>
  <c r="J278" i="18" s="1"/>
  <c r="D280" i="18"/>
  <c r="C284" i="18"/>
  <c r="C287" i="18"/>
  <c r="F290" i="18"/>
  <c r="B294" i="18"/>
  <c r="C296" i="18"/>
  <c r="C298" i="18"/>
  <c r="C300" i="18"/>
  <c r="C302" i="18"/>
  <c r="C304" i="18"/>
  <c r="C306" i="18"/>
  <c r="C308" i="18"/>
  <c r="C310" i="18"/>
  <c r="C312" i="18"/>
  <c r="C314" i="18"/>
  <c r="C316" i="18"/>
  <c r="C318" i="18"/>
  <c r="C320" i="18"/>
  <c r="F321" i="18"/>
  <c r="E228" i="18"/>
  <c r="F121" i="18"/>
  <c r="D122" i="18"/>
  <c r="E123" i="18"/>
  <c r="E124" i="18"/>
  <c r="E125" i="18"/>
  <c r="F126" i="18"/>
  <c r="D127" i="18"/>
  <c r="F128" i="18"/>
  <c r="G129" i="18"/>
  <c r="D130" i="18"/>
  <c r="E131" i="18"/>
  <c r="E132" i="18"/>
  <c r="E133" i="18"/>
  <c r="F134" i="18"/>
  <c r="D135" i="18"/>
  <c r="F136" i="18"/>
  <c r="G137" i="18"/>
  <c r="D138" i="18"/>
  <c r="E139" i="18"/>
  <c r="E140" i="18"/>
  <c r="E141" i="18"/>
  <c r="F142" i="18"/>
  <c r="D143" i="18"/>
  <c r="F144" i="18"/>
  <c r="G145" i="18"/>
  <c r="D146" i="18"/>
  <c r="E147" i="18"/>
  <c r="E148" i="18"/>
  <c r="E149" i="18"/>
  <c r="F150" i="18"/>
  <c r="D151" i="18"/>
  <c r="F152" i="18"/>
  <c r="G153" i="18"/>
  <c r="D154" i="18"/>
  <c r="E155" i="18"/>
  <c r="E156" i="18"/>
  <c r="E157" i="18"/>
  <c r="B137" i="18"/>
  <c r="B154" i="18"/>
  <c r="C172" i="18"/>
  <c r="C182" i="18"/>
  <c r="C192" i="18"/>
  <c r="C200" i="18"/>
  <c r="C207" i="18"/>
  <c r="B213" i="18"/>
  <c r="B221" i="18"/>
  <c r="B228" i="18"/>
  <c r="B233" i="18"/>
  <c r="D238" i="18"/>
  <c r="C244" i="18"/>
  <c r="B249" i="18"/>
  <c r="D254" i="18"/>
  <c r="C260" i="18"/>
  <c r="F263" i="18"/>
  <c r="D269" i="18"/>
  <c r="D272" i="18"/>
  <c r="D277" i="18"/>
  <c r="E281" i="18"/>
  <c r="B286" i="18"/>
  <c r="E289" i="18"/>
  <c r="E294" i="18"/>
  <c r="C297" i="18"/>
  <c r="F299" i="18"/>
  <c r="F302" i="18"/>
  <c r="C305" i="18"/>
  <c r="F307" i="18"/>
  <c r="F310" i="18"/>
  <c r="C313" i="18"/>
  <c r="F315" i="18"/>
  <c r="F318" i="18"/>
  <c r="B321" i="18"/>
  <c r="G121" i="18"/>
  <c r="D124" i="18"/>
  <c r="G125" i="18"/>
  <c r="D128" i="18"/>
  <c r="D132" i="18"/>
  <c r="G133" i="18"/>
  <c r="D136" i="18"/>
  <c r="D140" i="18"/>
  <c r="G141" i="18"/>
  <c r="D144" i="18"/>
  <c r="D148" i="18"/>
  <c r="G149" i="18"/>
  <c r="D152" i="18"/>
  <c r="D156" i="18"/>
  <c r="G157" i="18"/>
  <c r="G158" i="18"/>
  <c r="E159" i="18"/>
  <c r="G162" i="18"/>
  <c r="G163" i="18"/>
  <c r="G164" i="18"/>
  <c r="D166" i="18"/>
  <c r="D167" i="18"/>
  <c r="D168" i="18"/>
  <c r="F171" i="18"/>
  <c r="E172" i="18"/>
  <c r="F173" i="18"/>
  <c r="D176" i="18"/>
  <c r="E177" i="18"/>
  <c r="G178" i="18"/>
  <c r="D182" i="18"/>
  <c r="G183" i="18"/>
  <c r="G184" i="18"/>
  <c r="F187" i="18"/>
  <c r="E188" i="18"/>
  <c r="F189" i="18"/>
  <c r="D192" i="18"/>
  <c r="E193" i="18"/>
  <c r="E195" i="18"/>
  <c r="G196" i="18"/>
  <c r="E200" i="18"/>
  <c r="F203" i="18"/>
  <c r="F204" i="18"/>
  <c r="F207" i="18"/>
  <c r="F208" i="18"/>
  <c r="F211" i="18"/>
  <c r="F212" i="18"/>
  <c r="F215" i="18"/>
  <c r="F216" i="18"/>
  <c r="E220" i="18"/>
  <c r="G221" i="18"/>
  <c r="G222" i="18"/>
  <c r="F225" i="18"/>
  <c r="F226" i="18"/>
  <c r="F227" i="18"/>
  <c r="G229" i="18"/>
  <c r="F232" i="18"/>
  <c r="G233" i="18"/>
  <c r="F235" i="18"/>
  <c r="G236" i="18"/>
  <c r="F239" i="18"/>
  <c r="G240" i="18"/>
  <c r="F243" i="18"/>
  <c r="G244" i="18"/>
  <c r="F247" i="18"/>
  <c r="G248" i="18"/>
  <c r="F251" i="18"/>
  <c r="G252" i="18"/>
  <c r="F255" i="18"/>
  <c r="G256" i="18"/>
  <c r="G259" i="18"/>
  <c r="G264" i="18"/>
  <c r="G266" i="18"/>
  <c r="G269" i="18"/>
  <c r="G276" i="18"/>
  <c r="G283" i="18"/>
  <c r="G285" i="18"/>
  <c r="G292" i="18"/>
  <c r="B138" i="18"/>
  <c r="I138" i="18" s="1"/>
  <c r="B162" i="18"/>
  <c r="C174" i="18"/>
  <c r="C184" i="18"/>
  <c r="D195" i="18"/>
  <c r="D202" i="18"/>
  <c r="C208" i="18"/>
  <c r="C216" i="18"/>
  <c r="C223" i="18"/>
  <c r="B229" i="18"/>
  <c r="D234" i="18"/>
  <c r="C240" i="18"/>
  <c r="B245" i="18"/>
  <c r="D250" i="18"/>
  <c r="C256" i="18"/>
  <c r="D261" i="18"/>
  <c r="E265" i="18"/>
  <c r="B270" i="18"/>
  <c r="E273" i="18"/>
  <c r="E278" i="18"/>
  <c r="F282" i="18"/>
  <c r="E286" i="18"/>
  <c r="B291" i="18"/>
  <c r="C295" i="18"/>
  <c r="F297" i="18"/>
  <c r="F300" i="18"/>
  <c r="C303" i="18"/>
  <c r="F305" i="18"/>
  <c r="F308" i="18"/>
  <c r="F313" i="18"/>
  <c r="F316" i="18"/>
  <c r="C319" i="18"/>
  <c r="C321" i="18"/>
  <c r="F259" i="18"/>
  <c r="C123" i="18"/>
  <c r="F124" i="18"/>
  <c r="C127" i="18"/>
  <c r="C131" i="18"/>
  <c r="F132" i="18"/>
  <c r="C135" i="18"/>
  <c r="C139" i="18"/>
  <c r="F140" i="18"/>
  <c r="C143" i="18"/>
  <c r="C147" i="18"/>
  <c r="F148" i="18"/>
  <c r="C151" i="18"/>
  <c r="C155" i="18"/>
  <c r="F156" i="18"/>
  <c r="E161" i="18"/>
  <c r="E165" i="18"/>
  <c r="F166" i="18"/>
  <c r="E167" i="18"/>
  <c r="F168" i="18"/>
  <c r="D170" i="18"/>
  <c r="G171" i="18"/>
  <c r="G172" i="18"/>
  <c r="F175" i="18"/>
  <c r="E176" i="18"/>
  <c r="F177" i="18"/>
  <c r="D180" i="18"/>
  <c r="E181" i="18"/>
  <c r="G182" i="18"/>
  <c r="D186" i="18"/>
  <c r="G187" i="18"/>
  <c r="G188" i="18"/>
  <c r="F191" i="18"/>
  <c r="E192" i="18"/>
  <c r="F193" i="18"/>
  <c r="F195" i="18"/>
  <c r="E198" i="18"/>
  <c r="E199" i="18"/>
  <c r="G200" i="18"/>
  <c r="F202" i="18"/>
  <c r="G203" i="18"/>
  <c r="F206" i="18"/>
  <c r="G207" i="18"/>
  <c r="F210" i="18"/>
  <c r="G211" i="18"/>
  <c r="F214" i="18"/>
  <c r="G215" i="18"/>
  <c r="G293" i="18"/>
  <c r="G288" i="18"/>
  <c r="G280" i="18"/>
  <c r="G275" i="18"/>
  <c r="G261" i="18"/>
  <c r="G258" i="18"/>
  <c r="F257" i="18"/>
  <c r="G255" i="18"/>
  <c r="F252" i="18"/>
  <c r="G250" i="18"/>
  <c r="F249" i="18"/>
  <c r="G247" i="18"/>
  <c r="F244" i="18"/>
  <c r="G242" i="18"/>
  <c r="F241" i="18"/>
  <c r="G239" i="18"/>
  <c r="F236" i="18"/>
  <c r="F234" i="18"/>
  <c r="G232" i="18"/>
  <c r="F229" i="18"/>
  <c r="G225" i="18"/>
  <c r="F222" i="18"/>
  <c r="E219" i="18"/>
  <c r="E218" i="18"/>
  <c r="G214" i="18"/>
  <c r="G210" i="18"/>
  <c r="G206" i="18"/>
  <c r="G202" i="18"/>
  <c r="F198" i="18"/>
  <c r="G191" i="18"/>
  <c r="F185" i="18"/>
  <c r="D184" i="18"/>
  <c r="E180" i="18"/>
  <c r="G176" i="18"/>
  <c r="G174" i="18"/>
  <c r="G170" i="18"/>
  <c r="D162" i="18"/>
  <c r="F161" i="18"/>
  <c r="F158" i="18"/>
  <c r="G154" i="18"/>
  <c r="E153" i="18"/>
  <c r="C149" i="18"/>
  <c r="F145" i="18"/>
  <c r="E143" i="18"/>
  <c r="G139" i="18"/>
  <c r="D134" i="18"/>
  <c r="C130" i="18"/>
  <c r="G126" i="18"/>
  <c r="G122" i="18"/>
  <c r="G294" i="18"/>
  <c r="F320" i="18"/>
  <c r="C315" i="18"/>
  <c r="C311" i="18"/>
  <c r="F306" i="18"/>
  <c r="C301" i="18"/>
  <c r="F295" i="18"/>
  <c r="F287" i="18"/>
  <c r="C279" i="18"/>
  <c r="E270" i="18"/>
  <c r="E262" i="18"/>
  <c r="C252" i="18"/>
  <c r="B241" i="18"/>
  <c r="D230" i="18"/>
  <c r="D218" i="18"/>
  <c r="D203" i="18"/>
  <c r="C188" i="18"/>
  <c r="B122" i="18"/>
  <c r="C248" i="18"/>
  <c r="B237" i="18"/>
  <c r="D227" i="18"/>
  <c r="B212" i="18"/>
  <c r="B197" i="18"/>
  <c r="C180" i="18"/>
  <c r="B153" i="18"/>
  <c r="G289" i="18"/>
  <c r="G287" i="18"/>
  <c r="G284" i="18"/>
  <c r="G281" i="18"/>
  <c r="G279" i="18"/>
  <c r="G265" i="18"/>
  <c r="G262" i="18"/>
  <c r="G260" i="18"/>
  <c r="F256" i="18"/>
  <c r="G254" i="18"/>
  <c r="F253" i="18"/>
  <c r="G251" i="18"/>
  <c r="F248" i="18"/>
  <c r="G246" i="18"/>
  <c r="F245" i="18"/>
  <c r="G243" i="18"/>
  <c r="F240" i="18"/>
  <c r="G238" i="18"/>
  <c r="F237" i="18"/>
  <c r="G235" i="18"/>
  <c r="F233" i="18"/>
  <c r="G231" i="18"/>
  <c r="F230" i="18"/>
  <c r="E226" i="18"/>
  <c r="G224" i="18"/>
  <c r="E223" i="18"/>
  <c r="G218" i="18"/>
  <c r="G217" i="18"/>
  <c r="G213" i="18"/>
  <c r="G209" i="18"/>
  <c r="G205" i="18"/>
  <c r="G201" i="18"/>
  <c r="G197" i="18"/>
  <c r="G192" i="18"/>
  <c r="G190" i="18"/>
  <c r="G186" i="18"/>
  <c r="F183" i="18"/>
  <c r="G179" i="18"/>
  <c r="G175" i="18"/>
  <c r="F169" i="18"/>
  <c r="F164" i="18"/>
  <c r="C163" i="18"/>
  <c r="F160" i="18"/>
  <c r="C159" i="18"/>
  <c r="G155" i="18"/>
  <c r="D150" i="18"/>
  <c r="C146" i="18"/>
  <c r="G142" i="18"/>
  <c r="G138" i="18"/>
  <c r="E137" i="18"/>
  <c r="C133" i="18"/>
  <c r="F129" i="18"/>
  <c r="E127" i="18"/>
  <c r="G123" i="18"/>
  <c r="F317" i="18"/>
  <c r="F312" i="18"/>
  <c r="C309" i="18"/>
  <c r="F303" i="18"/>
  <c r="F298" i="18"/>
  <c r="C292" i="18"/>
  <c r="B283" i="18"/>
  <c r="B275" i="18"/>
  <c r="F266" i="18"/>
  <c r="B257" i="18"/>
  <c r="D246" i="18"/>
  <c r="C236" i="18"/>
  <c r="C224" i="18"/>
  <c r="D211" i="18"/>
  <c r="B196" i="18"/>
  <c r="C176" i="18"/>
  <c r="B146" i="18"/>
  <c r="J146" i="18" s="1"/>
  <c r="B122" i="17"/>
  <c r="G270" i="17"/>
  <c r="F227" i="17"/>
  <c r="E223" i="17"/>
  <c r="G221" i="17"/>
  <c r="F219" i="17"/>
  <c r="E215" i="17"/>
  <c r="F207" i="17"/>
  <c r="G205" i="17"/>
  <c r="F194" i="17"/>
  <c r="E192" i="17"/>
  <c r="F183" i="17"/>
  <c r="E178" i="17"/>
  <c r="F169" i="17"/>
  <c r="C160" i="17"/>
  <c r="C156" i="17"/>
  <c r="F152" i="17"/>
  <c r="C145" i="17"/>
  <c r="F140" i="17"/>
  <c r="C136" i="17"/>
  <c r="F131" i="17"/>
  <c r="D194" i="17"/>
  <c r="E320" i="17"/>
  <c r="B315" i="17"/>
  <c r="D309" i="17"/>
  <c r="E304" i="17"/>
  <c r="B299" i="17"/>
  <c r="F293" i="17"/>
  <c r="F287" i="17"/>
  <c r="C282" i="17"/>
  <c r="C276" i="17"/>
  <c r="C270" i="17"/>
  <c r="D265" i="17"/>
  <c r="D259" i="17"/>
  <c r="B252" i="17"/>
  <c r="C245" i="17"/>
  <c r="B238" i="17"/>
  <c r="E231" i="17"/>
  <c r="B223" i="17"/>
  <c r="C212" i="17"/>
  <c r="C200" i="17"/>
  <c r="B195" i="17"/>
  <c r="C183" i="17"/>
  <c r="C172" i="17"/>
  <c r="B143" i="17"/>
  <c r="I154" i="17"/>
  <c r="E21" i="17"/>
  <c r="G22" i="17"/>
  <c r="B131" i="17"/>
  <c r="B138" i="17"/>
  <c r="B147" i="17"/>
  <c r="B156" i="17"/>
  <c r="J156" i="17" s="1"/>
  <c r="B166" i="17"/>
  <c r="B170" i="17"/>
  <c r="B174" i="17"/>
  <c r="B178" i="17"/>
  <c r="B182" i="17"/>
  <c r="B186" i="17"/>
  <c r="B190" i="17"/>
  <c r="B194" i="17"/>
  <c r="C196" i="17"/>
  <c r="D198" i="17"/>
  <c r="D201" i="17"/>
  <c r="B208" i="17"/>
  <c r="C211" i="17"/>
  <c r="D213" i="17"/>
  <c r="D215" i="17"/>
  <c r="D219" i="17"/>
  <c r="C226" i="17"/>
  <c r="C228" i="17"/>
  <c r="E232" i="17"/>
  <c r="E234" i="17"/>
  <c r="C236" i="17"/>
  <c r="E240" i="17"/>
  <c r="E242" i="17"/>
  <c r="C244" i="17"/>
  <c r="E248" i="17"/>
  <c r="E250" i="17"/>
  <c r="C252" i="17"/>
  <c r="E256" i="17"/>
  <c r="E258" i="17"/>
  <c r="C260" i="17"/>
  <c r="E262" i="17"/>
  <c r="F264" i="17"/>
  <c r="D266" i="17"/>
  <c r="F268" i="17"/>
  <c r="E271" i="17"/>
  <c r="B273" i="17"/>
  <c r="J273" i="17" s="1"/>
  <c r="E275" i="17"/>
  <c r="F277" i="17"/>
  <c r="D279" i="17"/>
  <c r="F281" i="17"/>
  <c r="F283" i="17"/>
  <c r="D285" i="17"/>
  <c r="C288" i="17"/>
  <c r="E290" i="17"/>
  <c r="C292" i="17"/>
  <c r="E294" i="17"/>
  <c r="F296" i="17"/>
  <c r="F298" i="17"/>
  <c r="F300" i="17"/>
  <c r="F302" i="17"/>
  <c r="F304" i="17"/>
  <c r="F306" i="17"/>
  <c r="F308" i="17"/>
  <c r="F310" i="17"/>
  <c r="F312" i="17"/>
  <c r="F314" i="17"/>
  <c r="F316" i="17"/>
  <c r="F318" i="17"/>
  <c r="F320" i="17"/>
  <c r="E227" i="17"/>
  <c r="C124" i="17"/>
  <c r="D125" i="17"/>
  <c r="C128" i="17"/>
  <c r="D129" i="17"/>
  <c r="C133" i="17"/>
  <c r="E134" i="17"/>
  <c r="C137" i="17"/>
  <c r="E138" i="17"/>
  <c r="F139" i="17"/>
  <c r="D142" i="17"/>
  <c r="F143" i="17"/>
  <c r="F144" i="17"/>
  <c r="E147" i="17"/>
  <c r="C148" i="17"/>
  <c r="D149" i="17"/>
  <c r="C153" i="17"/>
  <c r="B124" i="17"/>
  <c r="B150" i="17"/>
  <c r="B163" i="17"/>
  <c r="C168" i="17"/>
  <c r="B175" i="17"/>
  <c r="C179" i="17"/>
  <c r="C184" i="17"/>
  <c r="B191" i="17"/>
  <c r="J191" i="17" s="1"/>
  <c r="C195" i="17"/>
  <c r="C198" i="17"/>
  <c r="D202" i="17"/>
  <c r="C210" i="17"/>
  <c r="B213" i="17"/>
  <c r="C216" i="17"/>
  <c r="B224" i="17"/>
  <c r="B228" i="17"/>
  <c r="D233" i="17"/>
  <c r="D235" i="17"/>
  <c r="E239" i="17"/>
  <c r="C243" i="17"/>
  <c r="B246" i="17"/>
  <c r="C250" i="17"/>
  <c r="C253" i="17"/>
  <c r="E257" i="17"/>
  <c r="B260" i="17"/>
  <c r="B263" i="17"/>
  <c r="F265" i="17"/>
  <c r="E268" i="17"/>
  <c r="F271" i="17"/>
  <c r="E274" i="17"/>
  <c r="B277" i="17"/>
  <c r="B280" i="17"/>
  <c r="D282" i="17"/>
  <c r="C285" i="17"/>
  <c r="E288" i="17"/>
  <c r="E291" i="17"/>
  <c r="D294" i="17"/>
  <c r="B297" i="17"/>
  <c r="D299" i="17"/>
  <c r="E302" i="17"/>
  <c r="B305" i="17"/>
  <c r="D307" i="17"/>
  <c r="E310" i="17"/>
  <c r="B313" i="17"/>
  <c r="D315" i="17"/>
  <c r="E318" i="17"/>
  <c r="B321" i="17"/>
  <c r="C121" i="17"/>
  <c r="E122" i="17"/>
  <c r="E127" i="17"/>
  <c r="E130" i="17"/>
  <c r="D133" i="17"/>
  <c r="E135" i="17"/>
  <c r="F136" i="17"/>
  <c r="D138" i="17"/>
  <c r="C141" i="17"/>
  <c r="C144" i="17"/>
  <c r="F147" i="17"/>
  <c r="E150" i="17"/>
  <c r="F151" i="17"/>
  <c r="E154" i="17"/>
  <c r="F155" i="17"/>
  <c r="D158" i="17"/>
  <c r="F159" i="17"/>
  <c r="D162" i="17"/>
  <c r="F163" i="17"/>
  <c r="G164" i="17"/>
  <c r="E166" i="17"/>
  <c r="D168" i="17"/>
  <c r="F171" i="17"/>
  <c r="E174" i="17"/>
  <c r="D176" i="17"/>
  <c r="F179" i="17"/>
  <c r="E180" i="17"/>
  <c r="D182" i="17"/>
  <c r="F185" i="17"/>
  <c r="E188" i="17"/>
  <c r="D190" i="17"/>
  <c r="F193" i="17"/>
  <c r="E195" i="17"/>
  <c r="E200" i="17"/>
  <c r="E204" i="17"/>
  <c r="F206" i="17"/>
  <c r="F210" i="17"/>
  <c r="F215" i="17"/>
  <c r="B22" i="17"/>
  <c r="B127" i="17"/>
  <c r="B140" i="17"/>
  <c r="J140" i="17" s="1"/>
  <c r="B152" i="17"/>
  <c r="B171" i="17"/>
  <c r="C175" i="17"/>
  <c r="C180" i="17"/>
  <c r="B187" i="17"/>
  <c r="C191" i="17"/>
  <c r="B196" i="17"/>
  <c r="C199" i="17"/>
  <c r="D203" i="17"/>
  <c r="B211" i="17"/>
  <c r="C214" i="17"/>
  <c r="D217" i="17"/>
  <c r="B225" i="17"/>
  <c r="C229" i="17"/>
  <c r="E233" i="17"/>
  <c r="B236" i="17"/>
  <c r="D241" i="17"/>
  <c r="D243" i="17"/>
  <c r="E247" i="17"/>
  <c r="C251" i="17"/>
  <c r="B254" i="17"/>
  <c r="C258" i="17"/>
  <c r="B261" i="17"/>
  <c r="D263" i="17"/>
  <c r="C266" i="17"/>
  <c r="C269" i="17"/>
  <c r="C272" i="17"/>
  <c r="D275" i="17"/>
  <c r="D278" i="17"/>
  <c r="F280" i="17"/>
  <c r="B283" i="17"/>
  <c r="C286" i="17"/>
  <c r="B289" i="17"/>
  <c r="B292" i="17"/>
  <c r="B295" i="17"/>
  <c r="D297" i="17"/>
  <c r="E300" i="17"/>
  <c r="B303" i="17"/>
  <c r="D305" i="17"/>
  <c r="E308" i="17"/>
  <c r="B311" i="17"/>
  <c r="D313" i="17"/>
  <c r="E316" i="17"/>
  <c r="B319" i="17"/>
  <c r="D321" i="17"/>
  <c r="C164" i="17"/>
  <c r="D121" i="17"/>
  <c r="F124" i="17"/>
  <c r="D126" i="17"/>
  <c r="F127" i="17"/>
  <c r="C129" i="17"/>
  <c r="C132" i="17"/>
  <c r="F135" i="17"/>
  <c r="C140" i="17"/>
  <c r="D141" i="17"/>
  <c r="E143" i="17"/>
  <c r="D146" i="17"/>
  <c r="C149" i="17"/>
  <c r="D153" i="17"/>
  <c r="C157" i="17"/>
  <c r="E158" i="17"/>
  <c r="C161" i="17"/>
  <c r="E162" i="17"/>
  <c r="F165" i="17"/>
  <c r="E168" i="17"/>
  <c r="D170" i="17"/>
  <c r="F173" i="17"/>
  <c r="E176" i="17"/>
  <c r="D178" i="17"/>
  <c r="G179" i="17"/>
  <c r="E182" i="17"/>
  <c r="D184" i="17"/>
  <c r="F187" i="17"/>
  <c r="E190" i="17"/>
  <c r="D192" i="17"/>
  <c r="F195" i="17"/>
  <c r="G197" i="17"/>
  <c r="E199" i="17"/>
  <c r="E203" i="17"/>
  <c r="E208" i="17"/>
  <c r="E212" i="17"/>
  <c r="F214" i="17"/>
  <c r="G290" i="17"/>
  <c r="E224" i="17"/>
  <c r="E219" i="17"/>
  <c r="E207" i="17"/>
  <c r="F202" i="17"/>
  <c r="F199" i="17"/>
  <c r="E194" i="17"/>
  <c r="F189" i="17"/>
  <c r="D180" i="17"/>
  <c r="F175" i="17"/>
  <c r="D166" i="17"/>
  <c r="D161" i="17"/>
  <c r="D157" i="17"/>
  <c r="D154" i="17"/>
  <c r="C152" i="17"/>
  <c r="F148" i="17"/>
  <c r="E146" i="17"/>
  <c r="E142" i="17"/>
  <c r="E131" i="17"/>
  <c r="E126" i="17"/>
  <c r="D122" i="17"/>
  <c r="D319" i="17"/>
  <c r="E314" i="17"/>
  <c r="B309" i="17"/>
  <c r="D303" i="17"/>
  <c r="E298" i="17"/>
  <c r="B293" i="17"/>
  <c r="E287" i="17"/>
  <c r="D281" i="17"/>
  <c r="B276" i="17"/>
  <c r="D269" i="17"/>
  <c r="B264" i="17"/>
  <c r="C259" i="17"/>
  <c r="D251" i="17"/>
  <c r="B244" i="17"/>
  <c r="C237" i="17"/>
  <c r="B230" i="17"/>
  <c r="D218" i="17"/>
  <c r="B212" i="17"/>
  <c r="D199" i="17"/>
  <c r="C192" i="17"/>
  <c r="B183" i="17"/>
  <c r="I183" i="17" s="1"/>
  <c r="C171" i="17"/>
  <c r="B159" i="17"/>
  <c r="B136" i="17"/>
  <c r="G171" i="17"/>
  <c r="B288" i="20"/>
  <c r="F284" i="20"/>
  <c r="D282" i="20"/>
  <c r="E278" i="20"/>
  <c r="E275" i="20"/>
  <c r="B272" i="20"/>
  <c r="F268" i="20"/>
  <c r="D266" i="20"/>
  <c r="E262" i="20"/>
  <c r="D259" i="20"/>
  <c r="D255" i="20"/>
  <c r="D251" i="20"/>
  <c r="D247" i="20"/>
  <c r="D243" i="20"/>
  <c r="D239" i="20"/>
  <c r="D235" i="20"/>
  <c r="D231" i="20"/>
  <c r="D225" i="20"/>
  <c r="D290" i="20"/>
  <c r="E286" i="20"/>
  <c r="E283" i="20"/>
  <c r="B280" i="20"/>
  <c r="F276" i="20"/>
  <c r="D274" i="20"/>
  <c r="E270" i="20"/>
  <c r="E267" i="20"/>
  <c r="B264" i="20"/>
  <c r="F260" i="20"/>
  <c r="E257" i="20"/>
  <c r="E253" i="20"/>
  <c r="E249" i="20"/>
  <c r="E245" i="20"/>
  <c r="E241" i="20"/>
  <c r="E237" i="20"/>
  <c r="E233" i="20"/>
  <c r="E229" i="20"/>
  <c r="J166" i="16"/>
  <c r="I166" i="16"/>
  <c r="E21" i="16"/>
  <c r="F22" i="16"/>
  <c r="B126" i="16"/>
  <c r="B138" i="16"/>
  <c r="B147" i="16"/>
  <c r="I147" i="16" s="1"/>
  <c r="B158" i="16"/>
  <c r="B177" i="16"/>
  <c r="C179" i="16"/>
  <c r="I179" i="16" s="1"/>
  <c r="B182" i="16"/>
  <c r="B185" i="16"/>
  <c r="C187" i="16"/>
  <c r="B190" i="16"/>
  <c r="B193" i="16"/>
  <c r="I193" i="16" s="1"/>
  <c r="C195" i="16"/>
  <c r="I195" i="16" s="1"/>
  <c r="B198" i="16"/>
  <c r="B201" i="16"/>
  <c r="C203" i="16"/>
  <c r="B206" i="16"/>
  <c r="B210" i="16"/>
  <c r="D213" i="16"/>
  <c r="C217" i="16"/>
  <c r="C221" i="16"/>
  <c r="D224" i="16"/>
  <c r="D228" i="16"/>
  <c r="B231" i="16"/>
  <c r="I231" i="16" s="1"/>
  <c r="C234" i="16"/>
  <c r="B238" i="16"/>
  <c r="B241" i="16"/>
  <c r="D244" i="16"/>
  <c r="B247" i="16"/>
  <c r="B249" i="16"/>
  <c r="D252" i="16"/>
  <c r="B255" i="16"/>
  <c r="J255" i="16" s="1"/>
  <c r="B257" i="16"/>
  <c r="D260" i="16"/>
  <c r="B263" i="16"/>
  <c r="B265" i="16"/>
  <c r="D268" i="16"/>
  <c r="B271" i="16"/>
  <c r="B273" i="16"/>
  <c r="D276" i="16"/>
  <c r="C278" i="16"/>
  <c r="B281" i="16"/>
  <c r="D282" i="16"/>
  <c r="F284" i="16"/>
  <c r="D287" i="16"/>
  <c r="C289" i="16"/>
  <c r="D291" i="16"/>
  <c r="B293" i="16"/>
  <c r="B296" i="16"/>
  <c r="F297" i="16"/>
  <c r="E299" i="16"/>
  <c r="B301" i="16"/>
  <c r="D302" i="16"/>
  <c r="E304" i="16"/>
  <c r="F305" i="16"/>
  <c r="E307" i="16"/>
  <c r="B309" i="16"/>
  <c r="D310" i="16"/>
  <c r="E312" i="16"/>
  <c r="F313" i="16"/>
  <c r="F314" i="16"/>
  <c r="F315" i="16"/>
  <c r="F316" i="16"/>
  <c r="F317" i="16"/>
  <c r="F318" i="16"/>
  <c r="F319" i="16"/>
  <c r="F320" i="16"/>
  <c r="F321" i="16"/>
  <c r="D121" i="16"/>
  <c r="F122" i="16"/>
  <c r="F123" i="16"/>
  <c r="D124" i="16"/>
  <c r="E125" i="16"/>
  <c r="G127" i="16"/>
  <c r="G128" i="16"/>
  <c r="G134" i="16"/>
  <c r="D135" i="16"/>
  <c r="C136" i="16"/>
  <c r="G138" i="16"/>
  <c r="D139" i="16"/>
  <c r="C140" i="16"/>
  <c r="G142" i="16"/>
  <c r="D143" i="16"/>
  <c r="F21" i="16"/>
  <c r="G22" i="16"/>
  <c r="B130" i="16"/>
  <c r="B139" i="16"/>
  <c r="B150" i="16"/>
  <c r="B162" i="16"/>
  <c r="C170" i="16"/>
  <c r="B175" i="16"/>
  <c r="C177" i="16"/>
  <c r="J177" i="16" s="1"/>
  <c r="B180" i="16"/>
  <c r="B183" i="16"/>
  <c r="I183" i="16" s="1"/>
  <c r="C185" i="16"/>
  <c r="B188" i="16"/>
  <c r="B191" i="16"/>
  <c r="C193" i="16"/>
  <c r="B196" i="16"/>
  <c r="B199" i="16"/>
  <c r="I199" i="16" s="1"/>
  <c r="C201" i="16"/>
  <c r="B204" i="16"/>
  <c r="B207" i="16"/>
  <c r="C210" i="16"/>
  <c r="B214" i="16"/>
  <c r="B218" i="16"/>
  <c r="D221" i="16"/>
  <c r="C225" i="16"/>
  <c r="C229" i="16"/>
  <c r="D232" i="16"/>
  <c r="D236" i="16"/>
  <c r="B239" i="16"/>
  <c r="D242" i="16"/>
  <c r="E244" i="16"/>
  <c r="C247" i="16"/>
  <c r="D250" i="16"/>
  <c r="E252" i="16"/>
  <c r="C255" i="16"/>
  <c r="D258" i="16"/>
  <c r="E260" i="16"/>
  <c r="C263" i="16"/>
  <c r="D266" i="16"/>
  <c r="E268" i="16"/>
  <c r="C271" i="16"/>
  <c r="D274" i="16"/>
  <c r="E276" i="16"/>
  <c r="D279" i="16"/>
  <c r="C281" i="16"/>
  <c r="D283" i="16"/>
  <c r="B285" i="16"/>
  <c r="B288" i="16"/>
  <c r="F289" i="16"/>
  <c r="E291" i="16"/>
  <c r="F293" i="16"/>
  <c r="E296" i="16"/>
  <c r="C298" i="16"/>
  <c r="B300" i="16"/>
  <c r="C301" i="16"/>
  <c r="D303" i="16"/>
  <c r="F304" i="16"/>
  <c r="C306" i="16"/>
  <c r="B308" i="16"/>
  <c r="C309" i="16"/>
  <c r="D311" i="16"/>
  <c r="F312" i="16"/>
  <c r="G313" i="16"/>
  <c r="G314" i="16"/>
  <c r="G315" i="16"/>
  <c r="G316" i="16"/>
  <c r="G317" i="16"/>
  <c r="G318" i="16"/>
  <c r="G319" i="16"/>
  <c r="G320" i="16"/>
  <c r="G321" i="16"/>
  <c r="E121" i="16"/>
  <c r="G123" i="16"/>
  <c r="G124" i="16"/>
  <c r="E130" i="16"/>
  <c r="C131" i="16"/>
  <c r="C132" i="16"/>
  <c r="D133" i="16"/>
  <c r="B131" i="16"/>
  <c r="B154" i="16"/>
  <c r="C175" i="16"/>
  <c r="J175" i="16" s="1"/>
  <c r="B181" i="16"/>
  <c r="B186" i="16"/>
  <c r="C191" i="16"/>
  <c r="B197" i="16"/>
  <c r="J197" i="16" s="1"/>
  <c r="B202" i="16"/>
  <c r="D208" i="16"/>
  <c r="B215" i="16"/>
  <c r="B222" i="16"/>
  <c r="J222" i="16" s="1"/>
  <c r="D229" i="16"/>
  <c r="C237" i="16"/>
  <c r="B243" i="16"/>
  <c r="D248" i="16"/>
  <c r="B253" i="16"/>
  <c r="B259" i="16"/>
  <c r="D264" i="16"/>
  <c r="B269" i="16"/>
  <c r="B275" i="16"/>
  <c r="B280" i="16"/>
  <c r="E283" i="16"/>
  <c r="E288" i="16"/>
  <c r="E292" i="16"/>
  <c r="B297" i="16"/>
  <c r="E300" i="16"/>
  <c r="E303" i="16"/>
  <c r="D306" i="16"/>
  <c r="F309" i="16"/>
  <c r="B313" i="16"/>
  <c r="B315" i="16"/>
  <c r="J315" i="16" s="1"/>
  <c r="B317" i="16"/>
  <c r="B319" i="16"/>
  <c r="B321" i="16"/>
  <c r="C123" i="16"/>
  <c r="D125" i="16"/>
  <c r="C128" i="16"/>
  <c r="E129" i="16"/>
  <c r="F131" i="16"/>
  <c r="G132" i="16"/>
  <c r="G135" i="16"/>
  <c r="G136" i="16"/>
  <c r="F137" i="16"/>
  <c r="F138" i="16"/>
  <c r="F139" i="16"/>
  <c r="E140" i="16"/>
  <c r="E141" i="16"/>
  <c r="E142" i="16"/>
  <c r="C143" i="16"/>
  <c r="C144" i="16"/>
  <c r="F146" i="16"/>
  <c r="C147" i="16"/>
  <c r="G147" i="16"/>
  <c r="E148" i="16"/>
  <c r="C149" i="16"/>
  <c r="G149" i="16"/>
  <c r="E150" i="16"/>
  <c r="F151" i="16"/>
  <c r="D152" i="16"/>
  <c r="F153" i="16"/>
  <c r="D154" i="16"/>
  <c r="E155" i="16"/>
  <c r="C156" i="16"/>
  <c r="G156" i="16"/>
  <c r="E157" i="16"/>
  <c r="C158" i="16"/>
  <c r="G158" i="16"/>
  <c r="D159" i="16"/>
  <c r="F160" i="16"/>
  <c r="D161" i="16"/>
  <c r="F162" i="16"/>
  <c r="C163" i="16"/>
  <c r="G163" i="16"/>
  <c r="E164" i="16"/>
  <c r="C165" i="16"/>
  <c r="G165" i="16"/>
  <c r="E166" i="16"/>
  <c r="F167" i="16"/>
  <c r="E168" i="16"/>
  <c r="E169" i="16"/>
  <c r="D170" i="16"/>
  <c r="G171" i="16"/>
  <c r="F172" i="16"/>
  <c r="E173" i="16"/>
  <c r="E174" i="16"/>
  <c r="D175" i="16"/>
  <c r="F176" i="16"/>
  <c r="C22" i="16"/>
  <c r="B134" i="16"/>
  <c r="B155" i="16"/>
  <c r="C172" i="16"/>
  <c r="B176" i="16"/>
  <c r="C181" i="16"/>
  <c r="I181" i="16" s="1"/>
  <c r="B187" i="16"/>
  <c r="I187" i="16" s="1"/>
  <c r="B192" i="16"/>
  <c r="C197" i="16"/>
  <c r="B203" i="16"/>
  <c r="C209" i="16"/>
  <c r="D216" i="16"/>
  <c r="B223" i="16"/>
  <c r="B230" i="16"/>
  <c r="D237" i="16"/>
  <c r="C243" i="16"/>
  <c r="J243" i="16" s="1"/>
  <c r="E248" i="16"/>
  <c r="D254" i="16"/>
  <c r="C259" i="16"/>
  <c r="E264" i="16"/>
  <c r="D270" i="16"/>
  <c r="C275" i="16"/>
  <c r="E280" i="16"/>
  <c r="E284" i="16"/>
  <c r="B289" i="16"/>
  <c r="F292" i="16"/>
  <c r="C297" i="16"/>
  <c r="F300" i="16"/>
  <c r="B304" i="16"/>
  <c r="D307" i="16"/>
  <c r="C310" i="16"/>
  <c r="C313" i="16"/>
  <c r="C315" i="16"/>
  <c r="C317" i="16"/>
  <c r="C319" i="16"/>
  <c r="C321" i="16"/>
  <c r="E122" i="16"/>
  <c r="C127" i="16"/>
  <c r="D128" i="16"/>
  <c r="G131" i="16"/>
  <c r="C134" i="16"/>
  <c r="G139" i="16"/>
  <c r="G140" i="16"/>
  <c r="F141" i="16"/>
  <c r="F142" i="16"/>
  <c r="F143" i="16"/>
  <c r="D144" i="16"/>
  <c r="D145" i="16"/>
  <c r="C146" i="16"/>
  <c r="G146" i="16"/>
  <c r="D147" i="16"/>
  <c r="F148" i="16"/>
  <c r="D149" i="16"/>
  <c r="F150" i="16"/>
  <c r="C151" i="16"/>
  <c r="G151" i="16"/>
  <c r="E152" i="16"/>
  <c r="C153" i="16"/>
  <c r="G153" i="16"/>
  <c r="E154" i="16"/>
  <c r="F155" i="16"/>
  <c r="D156" i="16"/>
  <c r="F157" i="16"/>
  <c r="D158" i="16"/>
  <c r="E159" i="16"/>
  <c r="C160" i="16"/>
  <c r="G160" i="16"/>
  <c r="E161" i="16"/>
  <c r="C162" i="16"/>
  <c r="G162" i="16"/>
  <c r="D163" i="16"/>
  <c r="F164" i="16"/>
  <c r="D165" i="16"/>
  <c r="F166" i="16"/>
  <c r="C167" i="16"/>
  <c r="G167" i="16"/>
  <c r="F168" i="16"/>
  <c r="F169" i="16"/>
  <c r="E170" i="16"/>
  <c r="D171" i="16"/>
  <c r="G172" i="16"/>
  <c r="F173" i="16"/>
  <c r="F174" i="16"/>
  <c r="I146" i="16"/>
  <c r="I142" i="16"/>
  <c r="B184" i="16"/>
  <c r="B163" i="16"/>
  <c r="I163" i="16" s="1"/>
  <c r="B122" i="16"/>
  <c r="D22" i="16"/>
  <c r="I147" i="15"/>
  <c r="I127" i="15"/>
  <c r="I163" i="15"/>
  <c r="I143" i="15"/>
  <c r="I123" i="15"/>
  <c r="M133" i="14"/>
  <c r="V141" i="14"/>
  <c r="L133" i="14"/>
  <c r="P133" i="14"/>
  <c r="V133" i="14"/>
  <c r="X133" i="14"/>
  <c r="S133" i="14"/>
  <c r="O141" i="14"/>
  <c r="Q141" i="14"/>
  <c r="S141" i="14"/>
  <c r="S165" i="14"/>
  <c r="N165" i="14"/>
  <c r="V165" i="14"/>
  <c r="X165" i="14"/>
  <c r="M165" i="14"/>
  <c r="T141" i="14"/>
  <c r="I165" i="14"/>
  <c r="I133" i="14"/>
  <c r="Y165" i="14"/>
  <c r="Y133" i="14"/>
  <c r="W165" i="14"/>
  <c r="W133" i="14"/>
  <c r="U141" i="14"/>
  <c r="T165" i="14"/>
  <c r="T133" i="14"/>
  <c r="P165" i="14"/>
  <c r="N133" i="14"/>
  <c r="L165" i="14"/>
  <c r="C188" i="14"/>
  <c r="C184" i="14"/>
  <c r="C180" i="14"/>
  <c r="C176" i="14"/>
  <c r="B169" i="14"/>
  <c r="B162" i="14"/>
  <c r="B157" i="14"/>
  <c r="B150" i="14"/>
  <c r="B137" i="14"/>
  <c r="B130" i="14"/>
  <c r="B125" i="14"/>
  <c r="C22" i="14"/>
  <c r="C169" i="14"/>
  <c r="B121" i="14"/>
  <c r="Y141" i="14"/>
  <c r="W141" i="14"/>
  <c r="I145" i="14"/>
  <c r="I141" i="14"/>
  <c r="X141" i="14"/>
  <c r="U133" i="14"/>
  <c r="D279" i="12"/>
  <c r="C277" i="12"/>
  <c r="B276" i="12"/>
  <c r="C274" i="12"/>
  <c r="F272" i="12"/>
  <c r="D271" i="12"/>
  <c r="C269" i="12"/>
  <c r="B268" i="12"/>
  <c r="C266" i="12"/>
  <c r="F264" i="12"/>
  <c r="D263" i="12"/>
  <c r="C261" i="12"/>
  <c r="B260" i="12"/>
  <c r="C258" i="12"/>
  <c r="F256" i="12"/>
  <c r="D255" i="12"/>
  <c r="D253" i="12"/>
  <c r="D251" i="12"/>
  <c r="D249" i="12"/>
  <c r="D247" i="12"/>
  <c r="D245" i="12"/>
  <c r="D243" i="12"/>
  <c r="D241" i="12"/>
  <c r="D239" i="12"/>
  <c r="D237" i="12"/>
  <c r="D235" i="12"/>
  <c r="D233" i="12"/>
  <c r="D231" i="12"/>
  <c r="D229" i="12"/>
  <c r="C227" i="12"/>
  <c r="B224" i="12"/>
  <c r="B221" i="12"/>
  <c r="C219" i="12"/>
  <c r="B216" i="12"/>
  <c r="B213" i="12"/>
  <c r="C211" i="12"/>
  <c r="B208" i="12"/>
  <c r="B205" i="12"/>
  <c r="C203" i="12"/>
  <c r="B200" i="12"/>
  <c r="B197" i="12"/>
  <c r="C195" i="12"/>
  <c r="C191" i="12"/>
  <c r="C187" i="12"/>
  <c r="C183" i="12"/>
  <c r="C179" i="12"/>
  <c r="C175" i="12"/>
  <c r="C171" i="12"/>
  <c r="B165" i="12"/>
  <c r="B158" i="12"/>
  <c r="I158" i="12" s="1"/>
  <c r="B153" i="12"/>
  <c r="B146" i="12"/>
  <c r="J138" i="12"/>
  <c r="B133" i="12"/>
  <c r="B126" i="12"/>
  <c r="I126" i="12" s="1"/>
  <c r="F24" i="12"/>
  <c r="F21" i="12"/>
  <c r="I161" i="12"/>
  <c r="I129" i="12"/>
  <c r="C278" i="12"/>
  <c r="F276" i="12"/>
  <c r="D275" i="12"/>
  <c r="C273" i="12"/>
  <c r="B272" i="12"/>
  <c r="C270" i="12"/>
  <c r="F268" i="12"/>
  <c r="D267" i="12"/>
  <c r="C265" i="12"/>
  <c r="B264" i="12"/>
  <c r="C262" i="12"/>
  <c r="F260" i="12"/>
  <c r="D259" i="12"/>
  <c r="C257" i="12"/>
  <c r="B256" i="12"/>
  <c r="B254" i="12"/>
  <c r="B252" i="12"/>
  <c r="B250" i="12"/>
  <c r="B248" i="12"/>
  <c r="B246" i="12"/>
  <c r="B244" i="12"/>
  <c r="B242" i="12"/>
  <c r="B240" i="12"/>
  <c r="B238" i="12"/>
  <c r="B236" i="12"/>
  <c r="B234" i="12"/>
  <c r="B232" i="12"/>
  <c r="B230" i="12"/>
  <c r="B228" i="12"/>
  <c r="B225" i="12"/>
  <c r="C223" i="12"/>
  <c r="B220" i="12"/>
  <c r="B217" i="12"/>
  <c r="C215" i="12"/>
  <c r="B212" i="12"/>
  <c r="B209" i="12"/>
  <c r="C207" i="12"/>
  <c r="B204" i="12"/>
  <c r="B201" i="12"/>
  <c r="C199" i="12"/>
  <c r="B196" i="12"/>
  <c r="C193" i="12"/>
  <c r="C189" i="12"/>
  <c r="C185" i="12"/>
  <c r="C181" i="12"/>
  <c r="C177" i="12"/>
  <c r="C173" i="12"/>
  <c r="B162" i="12"/>
  <c r="J154" i="12"/>
  <c r="B149" i="12"/>
  <c r="B142" i="12"/>
  <c r="I142" i="12" s="1"/>
  <c r="B137" i="12"/>
  <c r="B130" i="12"/>
  <c r="J122" i="12"/>
  <c r="E23" i="12"/>
  <c r="C22" i="12"/>
  <c r="J274" i="11"/>
  <c r="J163" i="11"/>
  <c r="J283" i="11"/>
  <c r="J184" i="11"/>
  <c r="B22" i="11"/>
  <c r="B127" i="11"/>
  <c r="B135" i="11"/>
  <c r="B143" i="11"/>
  <c r="B154" i="11"/>
  <c r="B159" i="11"/>
  <c r="C168" i="11"/>
  <c r="C170" i="11"/>
  <c r="I170" i="11" s="1"/>
  <c r="C172" i="11"/>
  <c r="C174" i="11"/>
  <c r="C176" i="11"/>
  <c r="I176" i="11" s="1"/>
  <c r="C178" i="11"/>
  <c r="I178" i="11" s="1"/>
  <c r="C180" i="11"/>
  <c r="C182" i="11"/>
  <c r="C184" i="11"/>
  <c r="I184" i="11" s="1"/>
  <c r="C186" i="11"/>
  <c r="I186" i="11" s="1"/>
  <c r="C188" i="11"/>
  <c r="C190" i="11"/>
  <c r="C192" i="11"/>
  <c r="I192" i="11" s="1"/>
  <c r="C194" i="11"/>
  <c r="I194" i="11" s="1"/>
  <c r="D197" i="11"/>
  <c r="C199" i="11"/>
  <c r="D202" i="11"/>
  <c r="D205" i="11"/>
  <c r="C207" i="11"/>
  <c r="D210" i="11"/>
  <c r="D213" i="11"/>
  <c r="C215" i="11"/>
  <c r="D218" i="11"/>
  <c r="D221" i="11"/>
  <c r="C223" i="11"/>
  <c r="D226" i="11"/>
  <c r="E228" i="11"/>
  <c r="E230" i="11"/>
  <c r="E232" i="11"/>
  <c r="E234" i="11"/>
  <c r="E236" i="11"/>
  <c r="E238" i="11"/>
  <c r="E240" i="11"/>
  <c r="E242" i="11"/>
  <c r="E244" i="11"/>
  <c r="E246" i="11"/>
  <c r="E248" i="11"/>
  <c r="E250" i="11"/>
  <c r="E252" i="11"/>
  <c r="E254" i="11"/>
  <c r="E256" i="11"/>
  <c r="B258" i="11"/>
  <c r="D259" i="11"/>
  <c r="E261" i="11"/>
  <c r="F262" i="11"/>
  <c r="E264" i="11"/>
  <c r="B266" i="11"/>
  <c r="D267" i="11"/>
  <c r="E269" i="11"/>
  <c r="F270" i="11"/>
  <c r="E272" i="11"/>
  <c r="B274" i="11"/>
  <c r="F274" i="11"/>
  <c r="E275" i="11"/>
  <c r="D276" i="11"/>
  <c r="B277" i="11"/>
  <c r="F277" i="11"/>
  <c r="E278" i="11"/>
  <c r="D279" i="11"/>
  <c r="C280" i="11"/>
  <c r="E281" i="11"/>
  <c r="D282" i="11"/>
  <c r="C283" i="11"/>
  <c r="B284" i="11"/>
  <c r="F284" i="11"/>
  <c r="D285" i="11"/>
  <c r="C286" i="11"/>
  <c r="B287" i="11"/>
  <c r="F287" i="11"/>
  <c r="E288" i="11"/>
  <c r="D289" i="11"/>
  <c r="C290" i="11"/>
  <c r="B291" i="11"/>
  <c r="J291" i="11" s="1"/>
  <c r="F291" i="11"/>
  <c r="E292" i="11"/>
  <c r="B21" i="11"/>
  <c r="C22" i="11"/>
  <c r="B150" i="11"/>
  <c r="B155" i="11"/>
  <c r="C169" i="11"/>
  <c r="B171" i="11"/>
  <c r="B173" i="11"/>
  <c r="B175" i="11"/>
  <c r="B177" i="11"/>
  <c r="B179" i="11"/>
  <c r="B181" i="11"/>
  <c r="B183" i="11"/>
  <c r="B185" i="11"/>
  <c r="B187" i="11"/>
  <c r="B189" i="11"/>
  <c r="B191" i="11"/>
  <c r="B193" i="11"/>
  <c r="B195" i="11"/>
  <c r="C198" i="11"/>
  <c r="B200" i="11"/>
  <c r="B203" i="11"/>
  <c r="C206" i="11"/>
  <c r="B208" i="11"/>
  <c r="B211" i="11"/>
  <c r="C214" i="11"/>
  <c r="B216" i="11"/>
  <c r="B219" i="11"/>
  <c r="C222" i="11"/>
  <c r="B224" i="11"/>
  <c r="B227" i="11"/>
  <c r="C229" i="11"/>
  <c r="C231" i="11"/>
  <c r="C233" i="11"/>
  <c r="C235" i="11"/>
  <c r="C237" i="11"/>
  <c r="C239" i="11"/>
  <c r="C241" i="11"/>
  <c r="C243" i="11"/>
  <c r="C245" i="11"/>
  <c r="C247" i="11"/>
  <c r="C249" i="11"/>
  <c r="C251" i="11"/>
  <c r="C253" i="11"/>
  <c r="C255" i="11"/>
  <c r="B257" i="11"/>
  <c r="C258" i="11"/>
  <c r="D260" i="11"/>
  <c r="F261" i="11"/>
  <c r="C263" i="11"/>
  <c r="B265" i="11"/>
  <c r="C266" i="11"/>
  <c r="D268" i="11"/>
  <c r="F269" i="11"/>
  <c r="C271" i="11"/>
  <c r="B273" i="11"/>
  <c r="C274" i="11"/>
  <c r="B275" i="11"/>
  <c r="F275" i="11"/>
  <c r="E276" i="11"/>
  <c r="C277" i="11"/>
  <c r="B278" i="11"/>
  <c r="F278" i="11"/>
  <c r="E279" i="11"/>
  <c r="D280" i="11"/>
  <c r="B281" i="11"/>
  <c r="F281" i="11"/>
  <c r="E282" i="11"/>
  <c r="J282" i="11" s="1"/>
  <c r="T282" i="11" s="1"/>
  <c r="D283" i="11"/>
  <c r="C284" i="11"/>
  <c r="E285" i="11"/>
  <c r="D286" i="11"/>
  <c r="J286" i="11" s="1"/>
  <c r="C287" i="11"/>
  <c r="B288" i="11"/>
  <c r="F288" i="11"/>
  <c r="E289" i="11"/>
  <c r="D290" i="11"/>
  <c r="C291" i="11"/>
  <c r="B292" i="11"/>
  <c r="J292" i="11" s="1"/>
  <c r="F292" i="11"/>
  <c r="E21" i="11"/>
  <c r="B122" i="11"/>
  <c r="B130" i="11"/>
  <c r="B138" i="11"/>
  <c r="B146" i="11"/>
  <c r="B151" i="11"/>
  <c r="B162" i="11"/>
  <c r="C166" i="11"/>
  <c r="C171" i="11"/>
  <c r="C173" i="11"/>
  <c r="C175" i="11"/>
  <c r="C177" i="11"/>
  <c r="C179" i="11"/>
  <c r="C181" i="11"/>
  <c r="C183" i="11"/>
  <c r="C185" i="11"/>
  <c r="C187" i="11"/>
  <c r="C189" i="11"/>
  <c r="C191" i="11"/>
  <c r="C193" i="11"/>
  <c r="C195" i="11"/>
  <c r="D198" i="11"/>
  <c r="D201" i="11"/>
  <c r="C203" i="11"/>
  <c r="J203" i="11" s="1"/>
  <c r="D206" i="11"/>
  <c r="D209" i="11"/>
  <c r="C211" i="11"/>
  <c r="J211" i="11" s="1"/>
  <c r="D214" i="11"/>
  <c r="D217" i="11"/>
  <c r="C219" i="11"/>
  <c r="D222" i="11"/>
  <c r="D225" i="11"/>
  <c r="C227" i="11"/>
  <c r="D229" i="11"/>
  <c r="D231" i="11"/>
  <c r="D233" i="11"/>
  <c r="D235" i="11"/>
  <c r="D237" i="11"/>
  <c r="D239" i="11"/>
  <c r="D241" i="11"/>
  <c r="D243" i="11"/>
  <c r="D245" i="11"/>
  <c r="D247" i="11"/>
  <c r="D249" i="11"/>
  <c r="D251" i="11"/>
  <c r="D253" i="11"/>
  <c r="D255" i="11"/>
  <c r="E257" i="11"/>
  <c r="F258" i="11"/>
  <c r="E260" i="11"/>
  <c r="B262" i="11"/>
  <c r="D263" i="11"/>
  <c r="E265" i="11"/>
  <c r="F266" i="11"/>
  <c r="E268" i="11"/>
  <c r="B270" i="11"/>
  <c r="D271" i="11"/>
  <c r="E273" i="11"/>
  <c r="D274" i="11"/>
  <c r="C275" i="11"/>
  <c r="B276" i="11"/>
  <c r="F276" i="11"/>
  <c r="D277" i="11"/>
  <c r="C278" i="11"/>
  <c r="B279" i="11"/>
  <c r="F279" i="11"/>
  <c r="E280" i="11"/>
  <c r="C281" i="11"/>
  <c r="B282" i="11"/>
  <c r="B158" i="11"/>
  <c r="B134" i="11"/>
  <c r="D321" i="11"/>
  <c r="E320" i="11"/>
  <c r="F319" i="11"/>
  <c r="B319" i="11"/>
  <c r="C318" i="11"/>
  <c r="D317" i="11"/>
  <c r="E316" i="11"/>
  <c r="F315" i="11"/>
  <c r="B315" i="11"/>
  <c r="C314" i="11"/>
  <c r="D313" i="11"/>
  <c r="E312" i="11"/>
  <c r="F311" i="11"/>
  <c r="B311" i="11"/>
  <c r="C310" i="11"/>
  <c r="D309" i="11"/>
  <c r="E308" i="11"/>
  <c r="F307" i="11"/>
  <c r="B307" i="11"/>
  <c r="C306" i="11"/>
  <c r="D305" i="11"/>
  <c r="E304" i="11"/>
  <c r="F303" i="11"/>
  <c r="B303" i="11"/>
  <c r="C302" i="11"/>
  <c r="D301" i="11"/>
  <c r="E300" i="11"/>
  <c r="F299" i="11"/>
  <c r="B299" i="11"/>
  <c r="C298" i="11"/>
  <c r="D297" i="11"/>
  <c r="E296" i="11"/>
  <c r="F295" i="11"/>
  <c r="B295" i="11"/>
  <c r="C294" i="11"/>
  <c r="D293" i="11"/>
  <c r="C292" i="11"/>
  <c r="E290" i="11"/>
  <c r="B289" i="11"/>
  <c r="D287" i="11"/>
  <c r="F285" i="11"/>
  <c r="D284" i="11"/>
  <c r="F282" i="11"/>
  <c r="B280" i="11"/>
  <c r="F273" i="11"/>
  <c r="C267" i="11"/>
  <c r="B261" i="11"/>
  <c r="B254" i="11"/>
  <c r="B246" i="11"/>
  <c r="B238" i="11"/>
  <c r="B230" i="11"/>
  <c r="B220" i="11"/>
  <c r="C210" i="11"/>
  <c r="B199" i="11"/>
  <c r="B190" i="11"/>
  <c r="B182" i="11"/>
  <c r="B174" i="11"/>
  <c r="C167" i="11"/>
  <c r="B126" i="11"/>
  <c r="C321" i="11"/>
  <c r="D320" i="11"/>
  <c r="E319" i="11"/>
  <c r="F318" i="11"/>
  <c r="B318" i="11"/>
  <c r="C317" i="11"/>
  <c r="D316" i="11"/>
  <c r="E315" i="11"/>
  <c r="J315" i="11" s="1"/>
  <c r="F314" i="11"/>
  <c r="J314" i="11" s="1"/>
  <c r="B314" i="11"/>
  <c r="C313" i="11"/>
  <c r="D312" i="11"/>
  <c r="J312" i="11" s="1"/>
  <c r="E311" i="11"/>
  <c r="F310" i="11"/>
  <c r="B310" i="11"/>
  <c r="C309" i="11"/>
  <c r="D308" i="11"/>
  <c r="J308" i="11" s="1"/>
  <c r="E307" i="11"/>
  <c r="F306" i="11"/>
  <c r="B306" i="11"/>
  <c r="J306" i="11" s="1"/>
  <c r="C305" i="11"/>
  <c r="D304" i="11"/>
  <c r="E303" i="11"/>
  <c r="F302" i="11"/>
  <c r="B302" i="11"/>
  <c r="C301" i="11"/>
  <c r="D300" i="11"/>
  <c r="E299" i="11"/>
  <c r="F298" i="11"/>
  <c r="J298" i="11" s="1"/>
  <c r="B298" i="11"/>
  <c r="C297" i="11"/>
  <c r="D296" i="11"/>
  <c r="J296" i="11" s="1"/>
  <c r="E295" i="11"/>
  <c r="F294" i="11"/>
  <c r="B294" i="11"/>
  <c r="C293" i="11"/>
  <c r="E291" i="11"/>
  <c r="B290" i="11"/>
  <c r="D288" i="11"/>
  <c r="F286" i="11"/>
  <c r="C285" i="11"/>
  <c r="I285" i="11" s="1"/>
  <c r="F283" i="11"/>
  <c r="C282" i="11"/>
  <c r="C279" i="11"/>
  <c r="C276" i="11"/>
  <c r="D272" i="11"/>
  <c r="F265" i="11"/>
  <c r="C259" i="11"/>
  <c r="B252" i="11"/>
  <c r="B244" i="11"/>
  <c r="B236" i="11"/>
  <c r="B228" i="11"/>
  <c r="C218" i="11"/>
  <c r="B207" i="11"/>
  <c r="B196" i="11"/>
  <c r="B188" i="11"/>
  <c r="B180" i="11"/>
  <c r="B172" i="11"/>
  <c r="B147" i="11"/>
  <c r="F21" i="11"/>
  <c r="G292" i="10"/>
  <c r="G290" i="10"/>
  <c r="G288" i="10"/>
  <c r="G286" i="10"/>
  <c r="G284" i="10"/>
  <c r="G282" i="10"/>
  <c r="G280" i="10"/>
  <c r="G278" i="10"/>
  <c r="G276" i="10"/>
  <c r="G260" i="10"/>
  <c r="G256" i="10"/>
  <c r="G252" i="10"/>
  <c r="G248" i="10"/>
  <c r="G244" i="10"/>
  <c r="G240" i="10"/>
  <c r="F236" i="10"/>
  <c r="F232" i="10"/>
  <c r="F228" i="10"/>
  <c r="G225" i="10"/>
  <c r="G223" i="10"/>
  <c r="G221" i="10"/>
  <c r="G219" i="10"/>
  <c r="G217" i="10"/>
  <c r="G215" i="10"/>
  <c r="G213" i="10"/>
  <c r="G211" i="10"/>
  <c r="F207" i="10"/>
  <c r="G202" i="10"/>
  <c r="G197" i="10"/>
  <c r="G195" i="10"/>
  <c r="F192" i="10"/>
  <c r="F188" i="10"/>
  <c r="F184" i="10"/>
  <c r="F180" i="10"/>
  <c r="F176" i="10"/>
  <c r="F172" i="10"/>
  <c r="E168" i="10"/>
  <c r="F159" i="10"/>
  <c r="C158" i="10"/>
  <c r="C156" i="10"/>
  <c r="E152" i="10"/>
  <c r="D149" i="10"/>
  <c r="F143" i="10"/>
  <c r="C142" i="10"/>
  <c r="C140" i="10"/>
  <c r="E136" i="10"/>
  <c r="D133" i="10"/>
  <c r="F127" i="10"/>
  <c r="C126" i="10"/>
  <c r="C124" i="10"/>
  <c r="D23" i="10"/>
  <c r="E22" i="10"/>
  <c r="G275" i="10"/>
  <c r="G273" i="10"/>
  <c r="G271" i="10"/>
  <c r="G269" i="10"/>
  <c r="G267" i="10"/>
  <c r="G265" i="10"/>
  <c r="G263" i="10"/>
  <c r="F258" i="10"/>
  <c r="F254" i="10"/>
  <c r="F250" i="10"/>
  <c r="F246" i="10"/>
  <c r="F242" i="10"/>
  <c r="G237" i="10"/>
  <c r="G233" i="10"/>
  <c r="G229" i="10"/>
  <c r="E204" i="10"/>
  <c r="E202" i="10"/>
  <c r="E199" i="10"/>
  <c r="E197" i="10"/>
  <c r="E194" i="10"/>
  <c r="D190" i="10"/>
  <c r="D186" i="10"/>
  <c r="D182" i="10"/>
  <c r="D178" i="10"/>
  <c r="D174" i="10"/>
  <c r="D170" i="10"/>
  <c r="G165" i="10"/>
  <c r="G162" i="10"/>
  <c r="G160" i="10"/>
  <c r="D159" i="10"/>
  <c r="F153" i="10"/>
  <c r="E150" i="10"/>
  <c r="G146" i="10"/>
  <c r="G144" i="10"/>
  <c r="D143" i="10"/>
  <c r="F137" i="10"/>
  <c r="E134" i="10"/>
  <c r="G130" i="10"/>
  <c r="G128" i="10"/>
  <c r="D127" i="10"/>
  <c r="C122" i="10"/>
  <c r="D123" i="10"/>
  <c r="E124" i="10"/>
  <c r="F125" i="10"/>
  <c r="G126" i="10"/>
  <c r="C130" i="10"/>
  <c r="D131" i="10"/>
  <c r="E132" i="10"/>
  <c r="F133" i="10"/>
  <c r="G134" i="10"/>
  <c r="C138" i="10"/>
  <c r="D139" i="10"/>
  <c r="E140" i="10"/>
  <c r="F141" i="10"/>
  <c r="G142" i="10"/>
  <c r="C146" i="10"/>
  <c r="D147" i="10"/>
  <c r="E148" i="10"/>
  <c r="F149" i="10"/>
  <c r="G150" i="10"/>
  <c r="C154" i="10"/>
  <c r="D155" i="10"/>
  <c r="E156" i="10"/>
  <c r="F157" i="10"/>
  <c r="G158" i="10"/>
  <c r="C162" i="10"/>
  <c r="D163" i="10"/>
  <c r="F164" i="10"/>
  <c r="E166" i="10"/>
  <c r="G167" i="10"/>
  <c r="D169" i="10"/>
  <c r="F170" i="10"/>
  <c r="D173" i="10"/>
  <c r="F174" i="10"/>
  <c r="D177" i="10"/>
  <c r="F178" i="10"/>
  <c r="D181" i="10"/>
  <c r="F182" i="10"/>
  <c r="D185" i="10"/>
  <c r="F186" i="10"/>
  <c r="D189" i="10"/>
  <c r="F190" i="10"/>
  <c r="D193" i="10"/>
  <c r="G194" i="10"/>
  <c r="F196" i="10"/>
  <c r="G199" i="10"/>
  <c r="E201" i="10"/>
  <c r="G204" i="10"/>
  <c r="E206" i="10"/>
  <c r="F209" i="10"/>
  <c r="E212" i="10"/>
  <c r="E213" i="10"/>
  <c r="E214" i="10"/>
  <c r="E215" i="10"/>
  <c r="E216" i="10"/>
  <c r="E217" i="10"/>
  <c r="E218" i="10"/>
  <c r="E219" i="10"/>
  <c r="E220" i="10"/>
  <c r="E221" i="10"/>
  <c r="E222" i="10"/>
  <c r="E223" i="10"/>
  <c r="E224" i="10"/>
  <c r="E225" i="10"/>
  <c r="E226" i="10"/>
  <c r="F227" i="10"/>
  <c r="F230" i="10"/>
  <c r="G231" i="10"/>
  <c r="F234" i="10"/>
  <c r="G235" i="10"/>
  <c r="F238" i="10"/>
  <c r="F241" i="10"/>
  <c r="G242" i="10"/>
  <c r="F245" i="10"/>
  <c r="G246" i="10"/>
  <c r="F249" i="10"/>
  <c r="G250" i="10"/>
  <c r="F253" i="10"/>
  <c r="G254" i="10"/>
  <c r="F257" i="10"/>
  <c r="G258" i="10"/>
  <c r="G261" i="10"/>
  <c r="D121" i="10"/>
  <c r="E122" i="10"/>
  <c r="F123" i="10"/>
  <c r="G124" i="10"/>
  <c r="C128" i="10"/>
  <c r="D129" i="10"/>
  <c r="E130" i="10"/>
  <c r="F131" i="10"/>
  <c r="G132" i="10"/>
  <c r="C136" i="10"/>
  <c r="D137" i="10"/>
  <c r="E138" i="10"/>
  <c r="F139" i="10"/>
  <c r="G140" i="10"/>
  <c r="C144" i="10"/>
  <c r="D145" i="10"/>
  <c r="E146" i="10"/>
  <c r="F147" i="10"/>
  <c r="G148" i="10"/>
  <c r="C152" i="10"/>
  <c r="D153" i="10"/>
  <c r="E154" i="10"/>
  <c r="F155" i="10"/>
  <c r="G156" i="10"/>
  <c r="C160" i="10"/>
  <c r="D161" i="10"/>
  <c r="E162" i="10"/>
  <c r="F163" i="10"/>
  <c r="E165" i="10"/>
  <c r="G166" i="10"/>
  <c r="F169" i="10"/>
  <c r="D172" i="10"/>
  <c r="F173" i="10"/>
  <c r="D176" i="10"/>
  <c r="F177" i="10"/>
  <c r="D180" i="10"/>
  <c r="F181" i="10"/>
  <c r="D184" i="10"/>
  <c r="F185" i="10"/>
  <c r="D188" i="10"/>
  <c r="F189" i="10"/>
  <c r="D192" i="10"/>
  <c r="F193" i="10"/>
  <c r="E195" i="10"/>
  <c r="F198" i="10"/>
  <c r="G201" i="10"/>
  <c r="F203" i="10"/>
  <c r="G206" i="10"/>
  <c r="E208" i="10"/>
  <c r="F211" i="10"/>
  <c r="F212" i="10"/>
  <c r="F213" i="10"/>
  <c r="F214" i="10"/>
  <c r="F215" i="10"/>
  <c r="F216" i="10"/>
  <c r="F217" i="10"/>
  <c r="F218" i="10"/>
  <c r="F219" i="10"/>
  <c r="F220" i="10"/>
  <c r="F221" i="10"/>
  <c r="F222" i="10"/>
  <c r="F223" i="10"/>
  <c r="F224" i="10"/>
  <c r="F225" i="10"/>
  <c r="F226" i="10"/>
  <c r="G227" i="10"/>
  <c r="F229" i="10"/>
  <c r="G230" i="10"/>
  <c r="F233" i="10"/>
  <c r="G234" i="10"/>
  <c r="F237" i="10"/>
  <c r="G238" i="10"/>
  <c r="F240" i="10"/>
  <c r="G241" i="10"/>
  <c r="F244" i="10"/>
  <c r="G245" i="10"/>
  <c r="F248" i="10"/>
  <c r="G249" i="10"/>
  <c r="F252" i="10"/>
  <c r="G253" i="10"/>
  <c r="F256" i="10"/>
  <c r="G257" i="10"/>
  <c r="F260" i="10"/>
  <c r="G262" i="10"/>
  <c r="G293" i="10"/>
  <c r="G291" i="10"/>
  <c r="G289" i="10"/>
  <c r="G287" i="10"/>
  <c r="G285" i="10"/>
  <c r="G283" i="10"/>
  <c r="G281" i="10"/>
  <c r="G279" i="10"/>
  <c r="G277" i="10"/>
  <c r="G259" i="10"/>
  <c r="G255" i="10"/>
  <c r="G251" i="10"/>
  <c r="G247" i="10"/>
  <c r="G243" i="10"/>
  <c r="G239" i="10"/>
  <c r="F235" i="10"/>
  <c r="F231" i="10"/>
  <c r="G226" i="10"/>
  <c r="G224" i="10"/>
  <c r="G222" i="10"/>
  <c r="G220" i="10"/>
  <c r="G218" i="10"/>
  <c r="G216" i="10"/>
  <c r="G214" i="10"/>
  <c r="G212" i="10"/>
  <c r="G210" i="10"/>
  <c r="G208" i="10"/>
  <c r="F191" i="10"/>
  <c r="F187" i="10"/>
  <c r="F183" i="10"/>
  <c r="F179" i="10"/>
  <c r="F175" i="10"/>
  <c r="F171" i="10"/>
  <c r="E167" i="10"/>
  <c r="D164" i="10"/>
  <c r="E160" i="10"/>
  <c r="D157" i="10"/>
  <c r="F151" i="10"/>
  <c r="C150" i="10"/>
  <c r="C148" i="10"/>
  <c r="E144" i="10"/>
  <c r="D141" i="10"/>
  <c r="F135" i="10"/>
  <c r="C134" i="10"/>
  <c r="C132" i="10"/>
  <c r="E128" i="10"/>
  <c r="D125" i="10"/>
  <c r="D21" i="10"/>
  <c r="C163" i="7"/>
  <c r="J260" i="7"/>
  <c r="B152" i="7"/>
  <c r="D191" i="7"/>
  <c r="C180" i="7"/>
  <c r="J268" i="7"/>
  <c r="J264" i="7"/>
  <c r="J262" i="7"/>
  <c r="E246" i="7"/>
  <c r="F245" i="7"/>
  <c r="B245" i="7"/>
  <c r="D244" i="7"/>
  <c r="E243" i="7"/>
  <c r="F242" i="7"/>
  <c r="B242" i="7"/>
  <c r="B241" i="7"/>
  <c r="B240" i="7"/>
  <c r="E238" i="7"/>
  <c r="D237" i="7"/>
  <c r="B236" i="7"/>
  <c r="E234" i="7"/>
  <c r="D233" i="7"/>
  <c r="B232" i="7"/>
  <c r="E230" i="7"/>
  <c r="D229" i="7"/>
  <c r="B228" i="7"/>
  <c r="E226" i="7"/>
  <c r="D225" i="7"/>
  <c r="B224" i="7"/>
  <c r="E222" i="7"/>
  <c r="D221" i="7"/>
  <c r="B220" i="7"/>
  <c r="E218" i="7"/>
  <c r="D217" i="7"/>
  <c r="B216" i="7"/>
  <c r="E214" i="7"/>
  <c r="D213" i="7"/>
  <c r="D211" i="7"/>
  <c r="B210" i="7"/>
  <c r="B208" i="7"/>
  <c r="C206" i="7"/>
  <c r="B203" i="7"/>
  <c r="C200" i="7"/>
  <c r="B198" i="7"/>
  <c r="D195" i="7"/>
  <c r="B193" i="7"/>
  <c r="C189" i="7"/>
  <c r="C184" i="7"/>
  <c r="C176" i="7"/>
  <c r="C161" i="7"/>
  <c r="B147" i="7"/>
  <c r="J265" i="7"/>
  <c r="J252" i="7"/>
  <c r="J248" i="7"/>
  <c r="D246" i="7"/>
  <c r="E245" i="7"/>
  <c r="J245" i="7" s="1"/>
  <c r="C244" i="7"/>
  <c r="I244" i="7" s="1"/>
  <c r="D243" i="7"/>
  <c r="E242" i="7"/>
  <c r="E241" i="7"/>
  <c r="E240" i="7"/>
  <c r="E239" i="7"/>
  <c r="D238" i="7"/>
  <c r="B237" i="7"/>
  <c r="E235" i="7"/>
  <c r="D234" i="7"/>
  <c r="B233" i="7"/>
  <c r="E231" i="7"/>
  <c r="D230" i="7"/>
  <c r="B229" i="7"/>
  <c r="E227" i="7"/>
  <c r="D226" i="7"/>
  <c r="B225" i="7"/>
  <c r="E223" i="7"/>
  <c r="D222" i="7"/>
  <c r="B221" i="7"/>
  <c r="E219" i="7"/>
  <c r="D218" i="7"/>
  <c r="B217" i="7"/>
  <c r="E215" i="7"/>
  <c r="D214" i="7"/>
  <c r="B213" i="7"/>
  <c r="C211" i="7"/>
  <c r="C209" i="7"/>
  <c r="D207" i="7"/>
  <c r="C205" i="7"/>
  <c r="D202" i="7"/>
  <c r="B200" i="7"/>
  <c r="D197" i="7"/>
  <c r="C195" i="7"/>
  <c r="D192" i="7"/>
  <c r="B188" i="7"/>
  <c r="B183" i="7"/>
  <c r="B175" i="7"/>
  <c r="C159" i="7"/>
  <c r="B136" i="7"/>
  <c r="J251" i="7"/>
  <c r="J249" i="7"/>
  <c r="C165" i="7"/>
  <c r="B155" i="7"/>
  <c r="J282" i="7"/>
  <c r="J278" i="7"/>
  <c r="J274" i="7"/>
  <c r="J267" i="7"/>
  <c r="B144" i="7"/>
  <c r="B123" i="7"/>
  <c r="J285" i="7"/>
  <c r="J281" i="7"/>
  <c r="J277" i="7"/>
  <c r="J273" i="7"/>
  <c r="J263" i="7"/>
  <c r="J261" i="7"/>
  <c r="J258" i="7"/>
  <c r="J247" i="7"/>
  <c r="J242" i="7"/>
  <c r="B131" i="7"/>
  <c r="C22" i="7"/>
  <c r="J284" i="7"/>
  <c r="J280" i="7"/>
  <c r="J276" i="7"/>
  <c r="J272" i="7"/>
  <c r="J270" i="7"/>
  <c r="J259" i="7"/>
  <c r="J257" i="7"/>
  <c r="J254" i="7"/>
  <c r="J243" i="7"/>
  <c r="J241" i="7"/>
  <c r="J240" i="7"/>
  <c r="B139" i="7"/>
  <c r="J283" i="7"/>
  <c r="T283" i="7" s="1"/>
  <c r="J279" i="7"/>
  <c r="J275" i="7"/>
  <c r="J271" i="7"/>
  <c r="J269" i="7"/>
  <c r="K269" i="7" s="1"/>
  <c r="J266" i="7"/>
  <c r="J255" i="7"/>
  <c r="J253" i="7"/>
  <c r="J250" i="7"/>
  <c r="L250" i="7" s="1"/>
  <c r="E21" i="7"/>
  <c r="B21" i="7"/>
  <c r="E22" i="7"/>
  <c r="B126" i="7"/>
  <c r="B129" i="7"/>
  <c r="B134" i="7"/>
  <c r="B137" i="7"/>
  <c r="B142" i="7"/>
  <c r="B145" i="7"/>
  <c r="B150" i="7"/>
  <c r="B153" i="7"/>
  <c r="B158" i="7"/>
  <c r="B160" i="7"/>
  <c r="B162" i="7"/>
  <c r="B164" i="7"/>
  <c r="B167" i="7"/>
  <c r="B168" i="7"/>
  <c r="B169" i="7"/>
  <c r="B170" i="7"/>
  <c r="C171" i="7"/>
  <c r="I171" i="7" s="1"/>
  <c r="B174" i="7"/>
  <c r="C175" i="7"/>
  <c r="I175" i="7" s="1"/>
  <c r="B178" i="7"/>
  <c r="C179" i="7"/>
  <c r="I179" i="7" s="1"/>
  <c r="B182" i="7"/>
  <c r="C183" i="7"/>
  <c r="I183" i="7" s="1"/>
  <c r="D184" i="7"/>
  <c r="B186" i="7"/>
  <c r="C187" i="7"/>
  <c r="I187" i="7" s="1"/>
  <c r="C188" i="7"/>
  <c r="I188" i="7" s="1"/>
  <c r="D189" i="7"/>
  <c r="B191" i="7"/>
  <c r="B192" i="7"/>
  <c r="C193" i="7"/>
  <c r="D194" i="7"/>
  <c r="I194" i="7" s="1"/>
  <c r="B197" i="7"/>
  <c r="C198" i="7"/>
  <c r="D199" i="7"/>
  <c r="I199" i="7" s="1"/>
  <c r="D200" i="7"/>
  <c r="B202" i="7"/>
  <c r="C203" i="7"/>
  <c r="C204" i="7"/>
  <c r="D205" i="7"/>
  <c r="I205" i="7" s="1"/>
  <c r="F21" i="7"/>
  <c r="B121" i="7"/>
  <c r="B124" i="7"/>
  <c r="B127" i="7"/>
  <c r="B132" i="7"/>
  <c r="B135" i="7"/>
  <c r="B140" i="7"/>
  <c r="B143" i="7"/>
  <c r="B148" i="7"/>
  <c r="B151" i="7"/>
  <c r="B156" i="7"/>
  <c r="C158" i="7"/>
  <c r="C160" i="7"/>
  <c r="C162" i="7"/>
  <c r="C164" i="7"/>
  <c r="B166" i="7"/>
  <c r="C167" i="7"/>
  <c r="C168" i="7"/>
  <c r="C169" i="7"/>
  <c r="C170" i="7"/>
  <c r="B173" i="7"/>
  <c r="C174" i="7"/>
  <c r="B177" i="7"/>
  <c r="C178" i="7"/>
  <c r="B181" i="7"/>
  <c r="C182" i="7"/>
  <c r="B185" i="7"/>
  <c r="C186" i="7"/>
  <c r="D187" i="7"/>
  <c r="D188" i="7"/>
  <c r="B190" i="7"/>
  <c r="C191" i="7"/>
  <c r="C192" i="7"/>
  <c r="D193" i="7"/>
  <c r="B195" i="7"/>
  <c r="B196" i="7"/>
  <c r="C197" i="7"/>
  <c r="D198" i="7"/>
  <c r="B201" i="7"/>
  <c r="C202" i="7"/>
  <c r="D203" i="7"/>
  <c r="D204" i="7"/>
  <c r="B206" i="7"/>
  <c r="C207" i="7"/>
  <c r="I207" i="7" s="1"/>
  <c r="C208" i="7"/>
  <c r="I208" i="7" s="1"/>
  <c r="D209" i="7"/>
  <c r="I209" i="7" s="1"/>
  <c r="B211" i="7"/>
  <c r="B212" i="7"/>
  <c r="C213" i="7"/>
  <c r="C214" i="7"/>
  <c r="C215" i="7"/>
  <c r="C216" i="7"/>
  <c r="C217" i="7"/>
  <c r="C218" i="7"/>
  <c r="C219" i="7"/>
  <c r="C220" i="7"/>
  <c r="C221" i="7"/>
  <c r="C222" i="7"/>
  <c r="C223" i="7"/>
  <c r="C224" i="7"/>
  <c r="C225" i="7"/>
  <c r="C226" i="7"/>
  <c r="C227" i="7"/>
  <c r="C228" i="7"/>
  <c r="C229" i="7"/>
  <c r="C230" i="7"/>
  <c r="C231" i="7"/>
  <c r="C232" i="7"/>
  <c r="C233" i="7"/>
  <c r="C234" i="7"/>
  <c r="C235" i="7"/>
  <c r="C236" i="7"/>
  <c r="C237" i="7"/>
  <c r="C238" i="7"/>
  <c r="C239" i="7"/>
  <c r="B122" i="7"/>
  <c r="B125" i="7"/>
  <c r="B130" i="7"/>
  <c r="B133" i="7"/>
  <c r="B138" i="7"/>
  <c r="B141" i="7"/>
  <c r="B146" i="7"/>
  <c r="B149" i="7"/>
  <c r="B154" i="7"/>
  <c r="B157" i="7"/>
  <c r="B159" i="7"/>
  <c r="B161" i="7"/>
  <c r="B163" i="7"/>
  <c r="B165" i="7"/>
  <c r="C166" i="7"/>
  <c r="B172" i="7"/>
  <c r="C173" i="7"/>
  <c r="B176" i="7"/>
  <c r="C177" i="7"/>
  <c r="B180" i="7"/>
  <c r="C181" i="7"/>
  <c r="B184" i="7"/>
  <c r="C185" i="7"/>
  <c r="D186" i="7"/>
  <c r="B189" i="7"/>
  <c r="C190" i="7"/>
  <c r="B22" i="7"/>
  <c r="D21" i="7"/>
  <c r="C21" i="7"/>
  <c r="O283" i="7"/>
  <c r="V283" i="7"/>
  <c r="N283" i="7"/>
  <c r="U283" i="7"/>
  <c r="O275" i="7"/>
  <c r="P275" i="7"/>
  <c r="T275" i="7"/>
  <c r="S275" i="7"/>
  <c r="V275" i="7"/>
  <c r="X275" i="7"/>
  <c r="L275" i="7"/>
  <c r="M275" i="7"/>
  <c r="N275" i="7"/>
  <c r="R275" i="7"/>
  <c r="K275" i="7"/>
  <c r="Q275" i="7"/>
  <c r="U275" i="7"/>
  <c r="W275" i="7"/>
  <c r="Y275" i="7"/>
  <c r="M269" i="7"/>
  <c r="W268" i="7"/>
  <c r="P268" i="7"/>
  <c r="Y269" i="7"/>
  <c r="S268" i="7"/>
  <c r="L268" i="7"/>
  <c r="S269" i="7"/>
  <c r="N255" i="7"/>
  <c r="O255" i="7"/>
  <c r="P255" i="7"/>
  <c r="T255" i="7"/>
  <c r="S255" i="7"/>
  <c r="V255" i="7"/>
  <c r="X255" i="7"/>
  <c r="K255" i="7"/>
  <c r="L255" i="7"/>
  <c r="M255" i="7"/>
  <c r="R255" i="7"/>
  <c r="U255" i="7"/>
  <c r="Q255" i="7"/>
  <c r="W255" i="7"/>
  <c r="Y255" i="7"/>
  <c r="V250" i="7"/>
  <c r="R250" i="7"/>
  <c r="Y250" i="7"/>
  <c r="P250" i="7"/>
  <c r="X282" i="7"/>
  <c r="R282" i="7"/>
  <c r="Y282" i="7"/>
  <c r="T282" i="7"/>
  <c r="S278" i="7"/>
  <c r="V278" i="7"/>
  <c r="X278" i="7"/>
  <c r="L278" i="7"/>
  <c r="M278" i="7"/>
  <c r="N278" i="7"/>
  <c r="R278" i="7"/>
  <c r="Q278" i="7"/>
  <c r="U278" i="7"/>
  <c r="W278" i="7"/>
  <c r="Y278" i="7"/>
  <c r="K278" i="7"/>
  <c r="O278" i="7"/>
  <c r="P278" i="7"/>
  <c r="T278" i="7"/>
  <c r="O267" i="7"/>
  <c r="P267" i="7"/>
  <c r="T267" i="7"/>
  <c r="N267" i="7"/>
  <c r="S267" i="7"/>
  <c r="V267" i="7"/>
  <c r="X267" i="7"/>
  <c r="K267" i="7"/>
  <c r="L267" i="7"/>
  <c r="M267" i="7"/>
  <c r="R267" i="7"/>
  <c r="U267" i="7"/>
  <c r="Q267" i="7"/>
  <c r="W267" i="7"/>
  <c r="Y267" i="7"/>
  <c r="N262" i="7"/>
  <c r="S262" i="7"/>
  <c r="V262" i="7"/>
  <c r="X262" i="7"/>
  <c r="L262" i="7"/>
  <c r="M262" i="7"/>
  <c r="R262" i="7"/>
  <c r="U262" i="7"/>
  <c r="Q262" i="7"/>
  <c r="W262" i="7"/>
  <c r="Y262" i="7"/>
  <c r="K262" i="7"/>
  <c r="O262" i="7"/>
  <c r="P262" i="7"/>
  <c r="T262" i="7"/>
  <c r="M249" i="7"/>
  <c r="Q248" i="7"/>
  <c r="W248" i="7"/>
  <c r="Y248" i="7"/>
  <c r="K248" i="7"/>
  <c r="N248" i="7"/>
  <c r="O248" i="7"/>
  <c r="P248" i="7"/>
  <c r="T248" i="7"/>
  <c r="W249" i="7"/>
  <c r="P249" i="7"/>
  <c r="S248" i="7"/>
  <c r="V248" i="7"/>
  <c r="X248" i="7"/>
  <c r="L248" i="7"/>
  <c r="M248" i="7"/>
  <c r="R248" i="7"/>
  <c r="S249" i="7"/>
  <c r="U248" i="7"/>
  <c r="L281" i="7"/>
  <c r="M281" i="7"/>
  <c r="N281" i="7"/>
  <c r="R281" i="7"/>
  <c r="Q281" i="7"/>
  <c r="U281" i="7"/>
  <c r="W281" i="7"/>
  <c r="Y281" i="7"/>
  <c r="O281" i="7"/>
  <c r="P281" i="7"/>
  <c r="T281" i="7"/>
  <c r="K281" i="7"/>
  <c r="S281" i="7"/>
  <c r="V281" i="7"/>
  <c r="X281" i="7"/>
  <c r="L277" i="7"/>
  <c r="M277" i="7"/>
  <c r="N277" i="7"/>
  <c r="R277" i="7"/>
  <c r="Q277" i="7"/>
  <c r="U277" i="7"/>
  <c r="W277" i="7"/>
  <c r="Y277" i="7"/>
  <c r="O277" i="7"/>
  <c r="P277" i="7"/>
  <c r="T277" i="7"/>
  <c r="K277" i="7"/>
  <c r="S277" i="7"/>
  <c r="V277" i="7"/>
  <c r="X277" i="7"/>
  <c r="L273" i="7"/>
  <c r="M273" i="7"/>
  <c r="R273" i="7"/>
  <c r="Q273" i="7"/>
  <c r="U273" i="7"/>
  <c r="W273" i="7"/>
  <c r="Y273" i="7"/>
  <c r="O273" i="7"/>
  <c r="P273" i="7"/>
  <c r="T273" i="7"/>
  <c r="K273" i="7"/>
  <c r="N273" i="7"/>
  <c r="S273" i="7"/>
  <c r="V273" i="7"/>
  <c r="X273" i="7"/>
  <c r="O263" i="7"/>
  <c r="P263" i="7"/>
  <c r="T263" i="7"/>
  <c r="N263" i="7"/>
  <c r="S263" i="7"/>
  <c r="V263" i="7"/>
  <c r="X263" i="7"/>
  <c r="K263" i="7"/>
  <c r="L263" i="7"/>
  <c r="M263" i="7"/>
  <c r="R263" i="7"/>
  <c r="U263" i="7"/>
  <c r="Q263" i="7"/>
  <c r="W263" i="7"/>
  <c r="Y263" i="7"/>
  <c r="K261" i="7"/>
  <c r="L261" i="7"/>
  <c r="M261" i="7"/>
  <c r="Q260" i="7"/>
  <c r="R261" i="7"/>
  <c r="U261" i="7"/>
  <c r="W260" i="7"/>
  <c r="Y260" i="7"/>
  <c r="K260" i="7"/>
  <c r="N260" i="7"/>
  <c r="O260" i="7"/>
  <c r="P260" i="7"/>
  <c r="Q261" i="7"/>
  <c r="T260" i="7"/>
  <c r="W261" i="7"/>
  <c r="Y261" i="7"/>
  <c r="O261" i="7"/>
  <c r="P261" i="7"/>
  <c r="S260" i="7"/>
  <c r="T261" i="7"/>
  <c r="V260" i="7"/>
  <c r="X260" i="7"/>
  <c r="L260" i="7"/>
  <c r="M260" i="7"/>
  <c r="N261" i="7"/>
  <c r="R260" i="7"/>
  <c r="S261" i="7"/>
  <c r="U260" i="7"/>
  <c r="V261" i="7"/>
  <c r="X261" i="7"/>
  <c r="S258" i="7"/>
  <c r="V258" i="7"/>
  <c r="X258" i="7"/>
  <c r="L258" i="7"/>
  <c r="M258" i="7"/>
  <c r="R258" i="7"/>
  <c r="U258" i="7"/>
  <c r="Q258" i="7"/>
  <c r="W258" i="7"/>
  <c r="Y258" i="7"/>
  <c r="K258" i="7"/>
  <c r="N258" i="7"/>
  <c r="O258" i="7"/>
  <c r="P258" i="7"/>
  <c r="T258" i="7"/>
  <c r="N247" i="7"/>
  <c r="O247" i="7"/>
  <c r="P247" i="7"/>
  <c r="T247" i="7"/>
  <c r="S247" i="7"/>
  <c r="V247" i="7"/>
  <c r="X247" i="7"/>
  <c r="K247" i="7"/>
  <c r="L247" i="7"/>
  <c r="M247" i="7"/>
  <c r="R247" i="7"/>
  <c r="U247" i="7"/>
  <c r="Q247" i="7"/>
  <c r="W247" i="7"/>
  <c r="Y247" i="7"/>
  <c r="X242" i="7"/>
  <c r="U242" i="7"/>
  <c r="K242" i="7"/>
  <c r="T242" i="7"/>
  <c r="Q284" i="7"/>
  <c r="U284" i="7"/>
  <c r="W284" i="7"/>
  <c r="Y284" i="7"/>
  <c r="O284" i="7"/>
  <c r="P284" i="7"/>
  <c r="T284" i="7"/>
  <c r="S284" i="7"/>
  <c r="V284" i="7"/>
  <c r="X284" i="7"/>
  <c r="K284" i="7"/>
  <c r="L284" i="7"/>
  <c r="M284" i="7"/>
  <c r="N284" i="7"/>
  <c r="R284" i="7"/>
  <c r="Q280" i="7"/>
  <c r="U280" i="7"/>
  <c r="W280" i="7"/>
  <c r="Y280" i="7"/>
  <c r="O280" i="7"/>
  <c r="P280" i="7"/>
  <c r="T280" i="7"/>
  <c r="S280" i="7"/>
  <c r="V280" i="7"/>
  <c r="X280" i="7"/>
  <c r="K280" i="7"/>
  <c r="L280" i="7"/>
  <c r="M280" i="7"/>
  <c r="N280" i="7"/>
  <c r="R280" i="7"/>
  <c r="Q276" i="7"/>
  <c r="U276" i="7"/>
  <c r="W276" i="7"/>
  <c r="Y276" i="7"/>
  <c r="O276" i="7"/>
  <c r="P276" i="7"/>
  <c r="T276" i="7"/>
  <c r="S276" i="7"/>
  <c r="V276" i="7"/>
  <c r="X276" i="7"/>
  <c r="K276" i="7"/>
  <c r="L276" i="7"/>
  <c r="M276" i="7"/>
  <c r="N276" i="7"/>
  <c r="R276" i="7"/>
  <c r="Q272" i="7"/>
  <c r="U272" i="7"/>
  <c r="W272" i="7"/>
  <c r="Y272" i="7"/>
  <c r="O272" i="7"/>
  <c r="P272" i="7"/>
  <c r="T272" i="7"/>
  <c r="N272" i="7"/>
  <c r="S272" i="7"/>
  <c r="V272" i="7"/>
  <c r="X272" i="7"/>
  <c r="K272" i="7"/>
  <c r="L272" i="7"/>
  <c r="M272" i="7"/>
  <c r="R272" i="7"/>
  <c r="X270" i="7"/>
  <c r="U270" i="7"/>
  <c r="K270" i="7"/>
  <c r="N259" i="7"/>
  <c r="O259" i="7"/>
  <c r="P259" i="7"/>
  <c r="T259" i="7"/>
  <c r="S259" i="7"/>
  <c r="V259" i="7"/>
  <c r="X259" i="7"/>
  <c r="K259" i="7"/>
  <c r="L259" i="7"/>
  <c r="M259" i="7"/>
  <c r="R259" i="7"/>
  <c r="U259" i="7"/>
  <c r="Q259" i="7"/>
  <c r="W259" i="7"/>
  <c r="Y259" i="7"/>
  <c r="K257" i="7"/>
  <c r="L257" i="7"/>
  <c r="M257" i="7"/>
  <c r="Q256" i="7"/>
  <c r="R257" i="7"/>
  <c r="U257" i="7"/>
  <c r="W256" i="7"/>
  <c r="Y256" i="7"/>
  <c r="K256" i="7"/>
  <c r="N256" i="7"/>
  <c r="O256" i="7"/>
  <c r="P256" i="7"/>
  <c r="Q257" i="7"/>
  <c r="T256" i="7"/>
  <c r="W257" i="7"/>
  <c r="Y257" i="7"/>
  <c r="N257" i="7"/>
  <c r="O257" i="7"/>
  <c r="P257" i="7"/>
  <c r="S256" i="7"/>
  <c r="T257" i="7"/>
  <c r="V256" i="7"/>
  <c r="X256" i="7"/>
  <c r="L256" i="7"/>
  <c r="M256" i="7"/>
  <c r="R256" i="7"/>
  <c r="S257" i="7"/>
  <c r="U256" i="7"/>
  <c r="V257" i="7"/>
  <c r="X257" i="7"/>
  <c r="S254" i="7"/>
  <c r="V254" i="7"/>
  <c r="X254" i="7"/>
  <c r="L254" i="7"/>
  <c r="M254" i="7"/>
  <c r="R254" i="7"/>
  <c r="U254" i="7"/>
  <c r="Q254" i="7"/>
  <c r="W254" i="7"/>
  <c r="Y254" i="7"/>
  <c r="K254" i="7"/>
  <c r="N254" i="7"/>
  <c r="O254" i="7"/>
  <c r="P254" i="7"/>
  <c r="T254" i="7"/>
  <c r="K241" i="7"/>
  <c r="L241" i="7"/>
  <c r="M241" i="7"/>
  <c r="R241" i="7"/>
  <c r="U241" i="7"/>
  <c r="Q241" i="7"/>
  <c r="W241" i="7"/>
  <c r="Y241" i="7"/>
  <c r="N241" i="7"/>
  <c r="O241" i="7"/>
  <c r="P241" i="7"/>
  <c r="T241" i="7"/>
  <c r="S241" i="7"/>
  <c r="V241" i="7"/>
  <c r="X241" i="7"/>
  <c r="Q240" i="7"/>
  <c r="T240" i="7"/>
  <c r="W240" i="7"/>
  <c r="Y240" i="7"/>
  <c r="K240" i="7"/>
  <c r="N240" i="7"/>
  <c r="O240" i="7"/>
  <c r="P240" i="7"/>
  <c r="S240" i="7"/>
  <c r="V240" i="7"/>
  <c r="X240" i="7"/>
  <c r="L240" i="7"/>
  <c r="M240" i="7"/>
  <c r="R240" i="7"/>
  <c r="U240" i="7"/>
  <c r="G124" i="7"/>
  <c r="G128" i="7"/>
  <c r="G132" i="7"/>
  <c r="G136" i="7"/>
  <c r="G140" i="7"/>
  <c r="G144" i="7"/>
  <c r="G148" i="7"/>
  <c r="G152" i="7"/>
  <c r="G156" i="7"/>
  <c r="G158" i="7"/>
  <c r="G160" i="7"/>
  <c r="G162" i="7"/>
  <c r="G164" i="7"/>
  <c r="G169" i="7"/>
  <c r="G171" i="7"/>
  <c r="G173" i="7"/>
  <c r="G175" i="7"/>
  <c r="G177" i="7"/>
  <c r="G179" i="7"/>
  <c r="G181" i="7"/>
  <c r="G184" i="7"/>
  <c r="G188" i="7"/>
  <c r="G192" i="7"/>
  <c r="G197" i="7"/>
  <c r="G201" i="7"/>
  <c r="G202" i="7"/>
  <c r="G206" i="7"/>
  <c r="G210" i="7"/>
  <c r="G228" i="7"/>
  <c r="G229" i="7"/>
  <c r="G230" i="7"/>
  <c r="G231" i="7"/>
  <c r="G232" i="7"/>
  <c r="G233" i="7"/>
  <c r="G234" i="7"/>
  <c r="G235" i="7"/>
  <c r="G236" i="7"/>
  <c r="G237" i="7"/>
  <c r="G238" i="7"/>
  <c r="G243" i="7"/>
  <c r="G247" i="7"/>
  <c r="G251" i="7"/>
  <c r="G255" i="7"/>
  <c r="G259" i="7"/>
  <c r="G262" i="7"/>
  <c r="G266" i="7"/>
  <c r="G270" i="7"/>
  <c r="G22" i="7"/>
  <c r="G272" i="7"/>
  <c r="G273" i="7"/>
  <c r="G274" i="7"/>
  <c r="G275" i="7"/>
  <c r="G276" i="7"/>
  <c r="G277" i="7"/>
  <c r="G278" i="7"/>
  <c r="G279" i="7"/>
  <c r="G280" i="7"/>
  <c r="G281" i="7"/>
  <c r="G282" i="7"/>
  <c r="G283" i="7"/>
  <c r="G284" i="7"/>
  <c r="G285" i="7"/>
  <c r="G286" i="7"/>
  <c r="G287" i="7"/>
  <c r="G288" i="7"/>
  <c r="G289" i="7"/>
  <c r="G290" i="7"/>
  <c r="G291" i="7"/>
  <c r="G292" i="7"/>
  <c r="G293" i="7"/>
  <c r="G294" i="7"/>
  <c r="G295" i="7"/>
  <c r="G296" i="7"/>
  <c r="G297" i="7"/>
  <c r="I297" i="7" s="1"/>
  <c r="G298" i="7"/>
  <c r="I298" i="7" s="1"/>
  <c r="G299" i="7"/>
  <c r="I299" i="7" s="1"/>
  <c r="G300" i="7"/>
  <c r="G301" i="7"/>
  <c r="G302" i="7"/>
  <c r="I302" i="7" s="1"/>
  <c r="G303" i="7"/>
  <c r="I303" i="7" s="1"/>
  <c r="G304" i="7"/>
  <c r="I304" i="7" s="1"/>
  <c r="G305" i="7"/>
  <c r="I305" i="7" s="1"/>
  <c r="G306" i="7"/>
  <c r="I306" i="7" s="1"/>
  <c r="G307" i="7"/>
  <c r="I307" i="7" s="1"/>
  <c r="G308" i="7"/>
  <c r="I308" i="7" s="1"/>
  <c r="G309" i="7"/>
  <c r="I309" i="7" s="1"/>
  <c r="G310" i="7"/>
  <c r="I310" i="7" s="1"/>
  <c r="G311" i="7"/>
  <c r="I311" i="7" s="1"/>
  <c r="G312" i="7"/>
  <c r="I312" i="7" s="1"/>
  <c r="G313" i="7"/>
  <c r="I313" i="7" s="1"/>
  <c r="G314" i="7"/>
  <c r="I314" i="7" s="1"/>
  <c r="G315" i="7"/>
  <c r="I315" i="7" s="1"/>
  <c r="G316" i="7"/>
  <c r="G317" i="7"/>
  <c r="G318" i="7"/>
  <c r="I318" i="7" s="1"/>
  <c r="G319" i="7"/>
  <c r="I319" i="7" s="1"/>
  <c r="G320" i="7"/>
  <c r="I320" i="7" s="1"/>
  <c r="G321" i="7"/>
  <c r="I321" i="7" s="1"/>
  <c r="G123" i="7"/>
  <c r="G127" i="7"/>
  <c r="G131" i="7"/>
  <c r="G135" i="7"/>
  <c r="G139" i="7"/>
  <c r="G143" i="7"/>
  <c r="G147" i="7"/>
  <c r="G151" i="7"/>
  <c r="G155" i="7"/>
  <c r="G165" i="7"/>
  <c r="G167" i="7"/>
  <c r="G185" i="7"/>
  <c r="G189" i="7"/>
  <c r="G193" i="7"/>
  <c r="G198" i="7"/>
  <c r="G203" i="7"/>
  <c r="G207" i="7"/>
  <c r="G211" i="7"/>
  <c r="G212" i="7"/>
  <c r="G213" i="7"/>
  <c r="G214" i="7"/>
  <c r="G215" i="7"/>
  <c r="G216" i="7"/>
  <c r="G217" i="7"/>
  <c r="G218" i="7"/>
  <c r="G219" i="7"/>
  <c r="G220" i="7"/>
  <c r="G221" i="7"/>
  <c r="G222" i="7"/>
  <c r="G223" i="7"/>
  <c r="G224" i="7"/>
  <c r="G225" i="7"/>
  <c r="G226" i="7"/>
  <c r="G227" i="7"/>
  <c r="G242" i="7"/>
  <c r="G246" i="7"/>
  <c r="G250" i="7"/>
  <c r="G254" i="7"/>
  <c r="G258" i="7"/>
  <c r="G265" i="7"/>
  <c r="G269" i="7"/>
  <c r="G21" i="7"/>
  <c r="G271" i="7"/>
  <c r="G122" i="7"/>
  <c r="G126" i="7"/>
  <c r="G130" i="7"/>
  <c r="G134" i="7"/>
  <c r="G138" i="7"/>
  <c r="G142" i="7"/>
  <c r="G146" i="7"/>
  <c r="G150" i="7"/>
  <c r="G154" i="7"/>
  <c r="G157" i="7"/>
  <c r="G159" i="7"/>
  <c r="G161" i="7"/>
  <c r="G163" i="7"/>
  <c r="G170" i="7"/>
  <c r="G172" i="7"/>
  <c r="G174" i="7"/>
  <c r="G176" i="7"/>
  <c r="G178" i="7"/>
  <c r="G180" i="7"/>
  <c r="G182" i="7"/>
  <c r="G186" i="7"/>
  <c r="G190" i="7"/>
  <c r="G194" i="7"/>
  <c r="G195" i="7"/>
  <c r="G199" i="7"/>
  <c r="G204" i="7"/>
  <c r="G208" i="7"/>
  <c r="G241" i="7"/>
  <c r="G245" i="7"/>
  <c r="G249" i="7"/>
  <c r="G253" i="7"/>
  <c r="G257" i="7"/>
  <c r="G261" i="7"/>
  <c r="G264" i="7"/>
  <c r="G268" i="7"/>
  <c r="G240" i="7"/>
  <c r="G248" i="7"/>
  <c r="G256" i="7"/>
  <c r="G267" i="7"/>
  <c r="G121" i="7"/>
  <c r="G125" i="7"/>
  <c r="G129" i="7"/>
  <c r="G133" i="7"/>
  <c r="G137" i="7"/>
  <c r="G141" i="7"/>
  <c r="G145" i="7"/>
  <c r="G149" i="7"/>
  <c r="G153" i="7"/>
  <c r="G166" i="7"/>
  <c r="G168" i="7"/>
  <c r="G183" i="7"/>
  <c r="G187" i="7"/>
  <c r="G191" i="7"/>
  <c r="G196" i="7"/>
  <c r="G200" i="7"/>
  <c r="G205" i="7"/>
  <c r="G209" i="7"/>
  <c r="G239" i="7"/>
  <c r="G244" i="7"/>
  <c r="G252" i="7"/>
  <c r="G260" i="7"/>
  <c r="G263" i="7"/>
  <c r="J319" i="7"/>
  <c r="O279" i="7"/>
  <c r="P279" i="7"/>
  <c r="T279" i="7"/>
  <c r="S279" i="7"/>
  <c r="V279" i="7"/>
  <c r="X279" i="7"/>
  <c r="L279" i="7"/>
  <c r="M279" i="7"/>
  <c r="N279" i="7"/>
  <c r="R279" i="7"/>
  <c r="K279" i="7"/>
  <c r="Q279" i="7"/>
  <c r="U279" i="7"/>
  <c r="W279" i="7"/>
  <c r="Y279" i="7"/>
  <c r="O271" i="7"/>
  <c r="P271" i="7"/>
  <c r="T271" i="7"/>
  <c r="N271" i="7"/>
  <c r="S271" i="7"/>
  <c r="V271" i="7"/>
  <c r="X271" i="7"/>
  <c r="L271" i="7"/>
  <c r="M271" i="7"/>
  <c r="R271" i="7"/>
  <c r="K271" i="7"/>
  <c r="Q271" i="7"/>
  <c r="U271" i="7"/>
  <c r="W271" i="7"/>
  <c r="Y271" i="7"/>
  <c r="N266" i="7"/>
  <c r="S266" i="7"/>
  <c r="V266" i="7"/>
  <c r="X266" i="7"/>
  <c r="L266" i="7"/>
  <c r="M266" i="7"/>
  <c r="R266" i="7"/>
  <c r="U266" i="7"/>
  <c r="Q266" i="7"/>
  <c r="W266" i="7"/>
  <c r="Y266" i="7"/>
  <c r="K266" i="7"/>
  <c r="O266" i="7"/>
  <c r="P266" i="7"/>
  <c r="T266" i="7"/>
  <c r="K253" i="7"/>
  <c r="L253" i="7"/>
  <c r="M253" i="7"/>
  <c r="Q252" i="7"/>
  <c r="R253" i="7"/>
  <c r="U253" i="7"/>
  <c r="W252" i="7"/>
  <c r="Y252" i="7"/>
  <c r="K252" i="7"/>
  <c r="N252" i="7"/>
  <c r="O252" i="7"/>
  <c r="P252" i="7"/>
  <c r="Q253" i="7"/>
  <c r="T252" i="7"/>
  <c r="W253" i="7"/>
  <c r="Y253" i="7"/>
  <c r="N253" i="7"/>
  <c r="O253" i="7"/>
  <c r="P253" i="7"/>
  <c r="S252" i="7"/>
  <c r="T253" i="7"/>
  <c r="V252" i="7"/>
  <c r="X252" i="7"/>
  <c r="L252" i="7"/>
  <c r="M252" i="7"/>
  <c r="R252" i="7"/>
  <c r="S253" i="7"/>
  <c r="U252" i="7"/>
  <c r="V253" i="7"/>
  <c r="X253" i="7"/>
  <c r="N274" i="7"/>
  <c r="S274" i="7"/>
  <c r="V274" i="7"/>
  <c r="X274" i="7"/>
  <c r="L274" i="7"/>
  <c r="M274" i="7"/>
  <c r="R274" i="7"/>
  <c r="Q274" i="7"/>
  <c r="U274" i="7"/>
  <c r="W274" i="7"/>
  <c r="Y274" i="7"/>
  <c r="K274" i="7"/>
  <c r="O274" i="7"/>
  <c r="P274" i="7"/>
  <c r="T274" i="7"/>
  <c r="K265" i="7"/>
  <c r="L265" i="7"/>
  <c r="M265" i="7"/>
  <c r="Q264" i="7"/>
  <c r="R265" i="7"/>
  <c r="U265" i="7"/>
  <c r="W264" i="7"/>
  <c r="Y264" i="7"/>
  <c r="K264" i="7"/>
  <c r="O264" i="7"/>
  <c r="P264" i="7"/>
  <c r="Q265" i="7"/>
  <c r="T264" i="7"/>
  <c r="W265" i="7"/>
  <c r="Y265" i="7"/>
  <c r="N264" i="7"/>
  <c r="O265" i="7"/>
  <c r="P265" i="7"/>
  <c r="S264" i="7"/>
  <c r="T265" i="7"/>
  <c r="V264" i="7"/>
  <c r="X264" i="7"/>
  <c r="L264" i="7"/>
  <c r="M264" i="7"/>
  <c r="N265" i="7"/>
  <c r="R264" i="7"/>
  <c r="S265" i="7"/>
  <c r="U264" i="7"/>
  <c r="V265" i="7"/>
  <c r="X265" i="7"/>
  <c r="N251" i="7"/>
  <c r="O251" i="7"/>
  <c r="P251" i="7"/>
  <c r="T251" i="7"/>
  <c r="S251" i="7"/>
  <c r="V251" i="7"/>
  <c r="X251" i="7"/>
  <c r="K251" i="7"/>
  <c r="L251" i="7"/>
  <c r="M251" i="7"/>
  <c r="R251" i="7"/>
  <c r="U251" i="7"/>
  <c r="Q251" i="7"/>
  <c r="W251" i="7"/>
  <c r="Y251" i="7"/>
  <c r="E21" i="10"/>
  <c r="B22" i="10"/>
  <c r="F22" i="10"/>
  <c r="C23" i="10"/>
  <c r="G23" i="10"/>
  <c r="B123" i="10"/>
  <c r="B127" i="10"/>
  <c r="B131" i="10"/>
  <c r="B135" i="10"/>
  <c r="B139" i="10"/>
  <c r="B143" i="10"/>
  <c r="B147" i="10"/>
  <c r="B151" i="10"/>
  <c r="B155" i="10"/>
  <c r="B159" i="10"/>
  <c r="B163" i="10"/>
  <c r="C166" i="10"/>
  <c r="C167" i="10"/>
  <c r="C168" i="10"/>
  <c r="C169" i="10"/>
  <c r="B170" i="10"/>
  <c r="B171" i="10"/>
  <c r="B172" i="10"/>
  <c r="B173" i="10"/>
  <c r="B174" i="10"/>
  <c r="B175" i="10"/>
  <c r="B176" i="10"/>
  <c r="B177" i="10"/>
  <c r="B178" i="10"/>
  <c r="B179" i="10"/>
  <c r="B180" i="10"/>
  <c r="B181" i="10"/>
  <c r="B182" i="10"/>
  <c r="B183" i="10"/>
  <c r="B184" i="10"/>
  <c r="B185" i="10"/>
  <c r="B186" i="10"/>
  <c r="B187" i="10"/>
  <c r="B188" i="10"/>
  <c r="B189" i="10"/>
  <c r="B190" i="10"/>
  <c r="B191" i="10"/>
  <c r="B192" i="10"/>
  <c r="B193" i="10"/>
  <c r="B194" i="10"/>
  <c r="B195" i="10"/>
  <c r="D197" i="10"/>
  <c r="C198" i="10"/>
  <c r="B199" i="10"/>
  <c r="D201" i="10"/>
  <c r="C202" i="10"/>
  <c r="B203" i="10"/>
  <c r="D205" i="10"/>
  <c r="C206" i="10"/>
  <c r="B207" i="10"/>
  <c r="D209" i="10"/>
  <c r="C210" i="10"/>
  <c r="B211" i="10"/>
  <c r="D213" i="10"/>
  <c r="C214" i="10"/>
  <c r="B215" i="10"/>
  <c r="D217" i="10"/>
  <c r="C218" i="10"/>
  <c r="B219" i="10"/>
  <c r="D221" i="10"/>
  <c r="C222" i="10"/>
  <c r="B223" i="10"/>
  <c r="D225" i="10"/>
  <c r="C226" i="10"/>
  <c r="B227" i="10"/>
  <c r="E228" i="10"/>
  <c r="C229" i="10"/>
  <c r="E230" i="10"/>
  <c r="C231" i="10"/>
  <c r="E232" i="10"/>
  <c r="C233" i="10"/>
  <c r="E234" i="10"/>
  <c r="C235" i="10"/>
  <c r="E236" i="10"/>
  <c r="C237" i="10"/>
  <c r="E238" i="10"/>
  <c r="C239" i="10"/>
  <c r="E240" i="10"/>
  <c r="C241" i="10"/>
  <c r="E242" i="10"/>
  <c r="C243" i="10"/>
  <c r="E244" i="10"/>
  <c r="C245" i="10"/>
  <c r="E246" i="10"/>
  <c r="C247" i="10"/>
  <c r="E248" i="10"/>
  <c r="C249" i="10"/>
  <c r="E250" i="10"/>
  <c r="C251" i="10"/>
  <c r="E252" i="10"/>
  <c r="C253" i="10"/>
  <c r="E254" i="10"/>
  <c r="C255" i="10"/>
  <c r="E256" i="10"/>
  <c r="C257" i="10"/>
  <c r="E258" i="10"/>
  <c r="C259" i="10"/>
  <c r="E260" i="10"/>
  <c r="C261" i="10"/>
  <c r="E262" i="10"/>
  <c r="B263" i="10"/>
  <c r="F263" i="10"/>
  <c r="C264" i="10"/>
  <c r="D265" i="10"/>
  <c r="E266" i="10"/>
  <c r="B267" i="10"/>
  <c r="F267" i="10"/>
  <c r="C268" i="10"/>
  <c r="D269" i="10"/>
  <c r="E270" i="10"/>
  <c r="B271" i="10"/>
  <c r="F271" i="10"/>
  <c r="C272" i="10"/>
  <c r="D273" i="10"/>
  <c r="E274" i="10"/>
  <c r="B275" i="10"/>
  <c r="F275" i="10"/>
  <c r="C276" i="10"/>
  <c r="D277" i="10"/>
  <c r="E278" i="10"/>
  <c r="B279" i="10"/>
  <c r="F279" i="10"/>
  <c r="C280" i="10"/>
  <c r="D281" i="10"/>
  <c r="E282" i="10"/>
  <c r="B283" i="10"/>
  <c r="F283" i="10"/>
  <c r="C284" i="10"/>
  <c r="D285" i="10"/>
  <c r="E286" i="10"/>
  <c r="B287" i="10"/>
  <c r="F287" i="10"/>
  <c r="C288" i="10"/>
  <c r="D289" i="10"/>
  <c r="E290" i="10"/>
  <c r="B291" i="10"/>
  <c r="F291" i="10"/>
  <c r="C292" i="10"/>
  <c r="D293" i="10"/>
  <c r="E294" i="10"/>
  <c r="B295" i="10"/>
  <c r="F295" i="10"/>
  <c r="B296" i="10"/>
  <c r="F296" i="10"/>
  <c r="B297" i="10"/>
  <c r="F297" i="10"/>
  <c r="B298" i="10"/>
  <c r="F298" i="10"/>
  <c r="B299" i="10"/>
  <c r="F299" i="10"/>
  <c r="B300" i="10"/>
  <c r="F300" i="10"/>
  <c r="B301" i="10"/>
  <c r="F301" i="10"/>
  <c r="B302" i="10"/>
  <c r="F302" i="10"/>
  <c r="B303" i="10"/>
  <c r="F303" i="10"/>
  <c r="B304" i="10"/>
  <c r="F304" i="10"/>
  <c r="B305" i="10"/>
  <c r="F305" i="10"/>
  <c r="B306" i="10"/>
  <c r="F306" i="10"/>
  <c r="B307" i="10"/>
  <c r="F307" i="10"/>
  <c r="B308" i="10"/>
  <c r="F308" i="10"/>
  <c r="B309" i="10"/>
  <c r="F309" i="10"/>
  <c r="B310" i="10"/>
  <c r="F310" i="10"/>
  <c r="B311" i="10"/>
  <c r="F311" i="10"/>
  <c r="B312" i="10"/>
  <c r="F312" i="10"/>
  <c r="B313" i="10"/>
  <c r="F313" i="10"/>
  <c r="B314" i="10"/>
  <c r="F314" i="10"/>
  <c r="B315" i="10"/>
  <c r="F315" i="10"/>
  <c r="B316" i="10"/>
  <c r="F316" i="10"/>
  <c r="B317" i="10"/>
  <c r="F317" i="10"/>
  <c r="B318" i="10"/>
  <c r="F318" i="10"/>
  <c r="B319" i="10"/>
  <c r="F319" i="10"/>
  <c r="B320" i="10"/>
  <c r="F320" i="10"/>
  <c r="B321" i="10"/>
  <c r="F321" i="10"/>
  <c r="D194" i="10"/>
  <c r="E227" i="10"/>
  <c r="F278" i="10"/>
  <c r="C279" i="10"/>
  <c r="D280" i="10"/>
  <c r="E281" i="10"/>
  <c r="B282" i="10"/>
  <c r="F282" i="10"/>
  <c r="C283" i="10"/>
  <c r="D284" i="10"/>
  <c r="E285" i="10"/>
  <c r="B286" i="10"/>
  <c r="F286" i="10"/>
  <c r="C287" i="10"/>
  <c r="D288" i="10"/>
  <c r="E289" i="10"/>
  <c r="B290" i="10"/>
  <c r="F290" i="10"/>
  <c r="C291" i="10"/>
  <c r="D292" i="10"/>
  <c r="E293" i="10"/>
  <c r="B294" i="10"/>
  <c r="F294" i="10"/>
  <c r="C295" i="10"/>
  <c r="G295" i="10"/>
  <c r="C296" i="10"/>
  <c r="G296" i="10"/>
  <c r="C297" i="10"/>
  <c r="G297" i="10"/>
  <c r="C298" i="10"/>
  <c r="G298" i="10"/>
  <c r="C299" i="10"/>
  <c r="G299" i="10"/>
  <c r="C300" i="10"/>
  <c r="G300" i="10"/>
  <c r="C301" i="10"/>
  <c r="G301" i="10"/>
  <c r="C302" i="10"/>
  <c r="G302" i="10"/>
  <c r="C303" i="10"/>
  <c r="G303" i="10"/>
  <c r="C304" i="10"/>
  <c r="G304" i="10"/>
  <c r="C305" i="10"/>
  <c r="G305" i="10"/>
  <c r="C306" i="10"/>
  <c r="G306" i="10"/>
  <c r="C307" i="10"/>
  <c r="G307" i="10"/>
  <c r="C308" i="10"/>
  <c r="G308" i="10"/>
  <c r="C309" i="10"/>
  <c r="G309" i="10"/>
  <c r="C310" i="10"/>
  <c r="G310" i="10"/>
  <c r="C311" i="10"/>
  <c r="G311" i="10"/>
  <c r="C312" i="10"/>
  <c r="G312" i="10"/>
  <c r="C313" i="10"/>
  <c r="G313" i="10"/>
  <c r="C314" i="10"/>
  <c r="G314" i="10"/>
  <c r="C315" i="10"/>
  <c r="G315" i="10"/>
  <c r="C316" i="10"/>
  <c r="G316" i="10"/>
  <c r="C317" i="10"/>
  <c r="G317" i="10"/>
  <c r="C318" i="10"/>
  <c r="G318" i="10"/>
  <c r="C319" i="10"/>
  <c r="G319" i="10"/>
  <c r="C320" i="10"/>
  <c r="G320" i="10"/>
  <c r="C321" i="10"/>
  <c r="G321" i="10"/>
  <c r="F261" i="10"/>
  <c r="G294" i="10"/>
  <c r="E121" i="10"/>
  <c r="F122" i="10"/>
  <c r="C123" i="10"/>
  <c r="G123" i="10"/>
  <c r="D124" i="10"/>
  <c r="E125" i="10"/>
  <c r="F126" i="10"/>
  <c r="C127" i="10"/>
  <c r="G127" i="10"/>
  <c r="D128" i="10"/>
  <c r="E129" i="10"/>
  <c r="F130" i="10"/>
  <c r="C131" i="10"/>
  <c r="G131" i="10"/>
  <c r="D132" i="10"/>
  <c r="E133" i="10"/>
  <c r="F134" i="10"/>
  <c r="C135" i="10"/>
  <c r="G135" i="10"/>
  <c r="D136" i="10"/>
  <c r="E137" i="10"/>
  <c r="F138" i="10"/>
  <c r="C139" i="10"/>
  <c r="G139" i="10"/>
  <c r="D140" i="10"/>
  <c r="E141" i="10"/>
  <c r="F142" i="10"/>
  <c r="C143" i="10"/>
  <c r="G143" i="10"/>
  <c r="D144" i="10"/>
  <c r="E145" i="10"/>
  <c r="F146" i="10"/>
  <c r="C147" i="10"/>
  <c r="G147" i="10"/>
  <c r="D148" i="10"/>
  <c r="E149" i="10"/>
  <c r="F150" i="10"/>
  <c r="C151" i="10"/>
  <c r="G151" i="10"/>
  <c r="D152" i="10"/>
  <c r="E153" i="10"/>
  <c r="F154" i="10"/>
  <c r="C155" i="10"/>
  <c r="G155" i="10"/>
  <c r="D156" i="10"/>
  <c r="E157" i="10"/>
  <c r="F158" i="10"/>
  <c r="C159" i="10"/>
  <c r="G159" i="10"/>
  <c r="D160" i="10"/>
  <c r="E161" i="10"/>
  <c r="F162" i="10"/>
  <c r="C163" i="10"/>
  <c r="G163" i="10"/>
  <c r="E164" i="10"/>
  <c r="D165" i="10"/>
  <c r="F166" i="10"/>
  <c r="D167" i="10"/>
  <c r="F168" i="10"/>
  <c r="E169" i="10"/>
  <c r="G170" i="10"/>
  <c r="E171" i="10"/>
  <c r="G172" i="10"/>
  <c r="E173" i="10"/>
  <c r="G174" i="10"/>
  <c r="E175" i="10"/>
  <c r="G176" i="10"/>
  <c r="E177" i="10"/>
  <c r="G178" i="10"/>
  <c r="E179" i="10"/>
  <c r="G180" i="10"/>
  <c r="E181" i="10"/>
  <c r="G182" i="10"/>
  <c r="E183" i="10"/>
  <c r="G184" i="10"/>
  <c r="E185" i="10"/>
  <c r="G186" i="10"/>
  <c r="E187" i="10"/>
  <c r="G188" i="10"/>
  <c r="E189" i="10"/>
  <c r="G190" i="10"/>
  <c r="E191" i="10"/>
  <c r="G192" i="10"/>
  <c r="E193" i="10"/>
  <c r="G196" i="10"/>
  <c r="F197" i="10"/>
  <c r="E198" i="10"/>
  <c r="G200" i="10"/>
  <c r="F201" i="10"/>
  <c r="F202" i="10"/>
  <c r="E203" i="10"/>
  <c r="G205" i="10"/>
  <c r="F206" i="10"/>
  <c r="E207" i="10"/>
  <c r="G209" i="10"/>
  <c r="F210" i="10"/>
  <c r="E211" i="10"/>
  <c r="B125" i="10"/>
  <c r="B129" i="10"/>
  <c r="B133" i="10"/>
  <c r="B137" i="10"/>
  <c r="B141" i="10"/>
  <c r="B145" i="10"/>
  <c r="B149" i="10"/>
  <c r="B153" i="10"/>
  <c r="B157" i="10"/>
  <c r="B161" i="10"/>
  <c r="B165" i="10"/>
  <c r="D195" i="10"/>
  <c r="C196" i="10"/>
  <c r="B197" i="10"/>
  <c r="D199" i="10"/>
  <c r="C200" i="10"/>
  <c r="B201" i="10"/>
  <c r="D203" i="10"/>
  <c r="C204" i="10"/>
  <c r="B205" i="10"/>
  <c r="D207" i="10"/>
  <c r="C208" i="10"/>
  <c r="B209" i="10"/>
  <c r="D211" i="10"/>
  <c r="C212" i="10"/>
  <c r="B213" i="10"/>
  <c r="D215" i="10"/>
  <c r="C216" i="10"/>
  <c r="B217" i="10"/>
  <c r="D219" i="10"/>
  <c r="C220" i="10"/>
  <c r="B221" i="10"/>
  <c r="D223" i="10"/>
  <c r="C224" i="10"/>
  <c r="B225" i="10"/>
  <c r="D227" i="10"/>
  <c r="C228" i="10"/>
  <c r="E229" i="10"/>
  <c r="C230" i="10"/>
  <c r="E231" i="10"/>
  <c r="C232" i="10"/>
  <c r="E233" i="10"/>
  <c r="C234" i="10"/>
  <c r="E235" i="10"/>
  <c r="C236" i="10"/>
  <c r="E237" i="10"/>
  <c r="C238" i="10"/>
  <c r="E239" i="10"/>
  <c r="C240" i="10"/>
  <c r="E241" i="10"/>
  <c r="C242" i="10"/>
  <c r="E243" i="10"/>
  <c r="C244" i="10"/>
  <c r="E245" i="10"/>
  <c r="C246" i="10"/>
  <c r="E247" i="10"/>
  <c r="C248" i="10"/>
  <c r="E249" i="10"/>
  <c r="C250" i="10"/>
  <c r="E251" i="10"/>
  <c r="C252" i="10"/>
  <c r="E253" i="10"/>
  <c r="C254" i="10"/>
  <c r="E255" i="10"/>
  <c r="C256" i="10"/>
  <c r="E257" i="10"/>
  <c r="C258" i="10"/>
  <c r="E259" i="10"/>
  <c r="C260" i="10"/>
  <c r="E261" i="10"/>
  <c r="C262" i="10"/>
  <c r="D263" i="10"/>
  <c r="E264" i="10"/>
  <c r="B265" i="10"/>
  <c r="F265" i="10"/>
  <c r="C266" i="10"/>
  <c r="D267" i="10"/>
  <c r="E268" i="10"/>
  <c r="B269" i="10"/>
  <c r="F269" i="10"/>
  <c r="C270" i="10"/>
  <c r="D271" i="10"/>
  <c r="E272" i="10"/>
  <c r="B273" i="10"/>
  <c r="F273" i="10"/>
  <c r="C274" i="10"/>
  <c r="D275" i="10"/>
  <c r="E276" i="10"/>
  <c r="B277" i="10"/>
  <c r="F277" i="10"/>
  <c r="C278" i="10"/>
  <c r="D279" i="10"/>
  <c r="E280" i="10"/>
  <c r="B281" i="10"/>
  <c r="F281" i="10"/>
  <c r="C282" i="10"/>
  <c r="D283" i="10"/>
  <c r="E284" i="10"/>
  <c r="B285" i="10"/>
  <c r="F285" i="10"/>
  <c r="C286" i="10"/>
  <c r="D287" i="10"/>
  <c r="E288" i="10"/>
  <c r="B289" i="10"/>
  <c r="F289" i="10"/>
  <c r="C290" i="10"/>
  <c r="D291" i="10"/>
  <c r="E292" i="10"/>
  <c r="B293" i="10"/>
  <c r="F293" i="10"/>
  <c r="C294" i="10"/>
  <c r="D295" i="10"/>
  <c r="D296" i="10"/>
  <c r="D297" i="10"/>
  <c r="D298" i="10"/>
  <c r="D299" i="10"/>
  <c r="D300" i="10"/>
  <c r="D301" i="10"/>
  <c r="D302" i="10"/>
  <c r="D303" i="10"/>
  <c r="D304" i="10"/>
  <c r="D305" i="10"/>
  <c r="D306" i="10"/>
  <c r="D307" i="10"/>
  <c r="D308" i="10"/>
  <c r="D309" i="10"/>
  <c r="D310" i="10"/>
  <c r="D311" i="10"/>
  <c r="D312" i="10"/>
  <c r="D313" i="10"/>
  <c r="D314" i="10"/>
  <c r="D315" i="10"/>
  <c r="D316" i="10"/>
  <c r="D317" i="10"/>
  <c r="D318" i="10"/>
  <c r="D319" i="10"/>
  <c r="D320" i="10"/>
  <c r="D321" i="10"/>
  <c r="E279" i="10"/>
  <c r="B280" i="10"/>
  <c r="F280" i="10"/>
  <c r="C281" i="10"/>
  <c r="D282" i="10"/>
  <c r="E283" i="10"/>
  <c r="B284" i="10"/>
  <c r="F284" i="10"/>
  <c r="C285" i="10"/>
  <c r="D286" i="10"/>
  <c r="E287" i="10"/>
  <c r="B288" i="10"/>
  <c r="F288" i="10"/>
  <c r="C289" i="10"/>
  <c r="D290" i="10"/>
  <c r="E291" i="10"/>
  <c r="B292" i="10"/>
  <c r="F292" i="10"/>
  <c r="C293" i="10"/>
  <c r="D294" i="10"/>
  <c r="E295" i="10"/>
  <c r="E296" i="10"/>
  <c r="E297" i="10"/>
  <c r="E298" i="10"/>
  <c r="E299" i="10"/>
  <c r="E300" i="10"/>
  <c r="E301" i="10"/>
  <c r="E302" i="10"/>
  <c r="E303" i="10"/>
  <c r="E304" i="10"/>
  <c r="E305" i="10"/>
  <c r="E306" i="10"/>
  <c r="E307" i="10"/>
  <c r="E308" i="10"/>
  <c r="E309" i="10"/>
  <c r="E310" i="10"/>
  <c r="E311" i="10"/>
  <c r="E312" i="10"/>
  <c r="E313" i="10"/>
  <c r="E314" i="10"/>
  <c r="E315" i="10"/>
  <c r="E316" i="10"/>
  <c r="E317" i="10"/>
  <c r="E318" i="10"/>
  <c r="E319" i="10"/>
  <c r="E320" i="10"/>
  <c r="E321" i="10"/>
  <c r="C164" i="10"/>
  <c r="C121" i="10"/>
  <c r="G121" i="10"/>
  <c r="D122" i="10"/>
  <c r="E123" i="10"/>
  <c r="F124" i="10"/>
  <c r="C125" i="10"/>
  <c r="G125" i="10"/>
  <c r="D126" i="10"/>
  <c r="E127" i="10"/>
  <c r="F128" i="10"/>
  <c r="C129" i="10"/>
  <c r="G129" i="10"/>
  <c r="D130" i="10"/>
  <c r="E131" i="10"/>
  <c r="F132" i="10"/>
  <c r="C133" i="10"/>
  <c r="G133" i="10"/>
  <c r="D134" i="10"/>
  <c r="E135" i="10"/>
  <c r="F136" i="10"/>
  <c r="C137" i="10"/>
  <c r="G137" i="10"/>
  <c r="D138" i="10"/>
  <c r="E139" i="10"/>
  <c r="F140" i="10"/>
  <c r="C141" i="10"/>
  <c r="G141" i="10"/>
  <c r="D142" i="10"/>
  <c r="E143" i="10"/>
  <c r="F144" i="10"/>
  <c r="C145" i="10"/>
  <c r="G145" i="10"/>
  <c r="D146" i="10"/>
  <c r="E147" i="10"/>
  <c r="F148" i="10"/>
  <c r="C149" i="10"/>
  <c r="G149" i="10"/>
  <c r="D150" i="10"/>
  <c r="E151" i="10"/>
  <c r="F152" i="10"/>
  <c r="C153" i="10"/>
  <c r="G153" i="10"/>
  <c r="D154" i="10"/>
  <c r="E155" i="10"/>
  <c r="F156" i="10"/>
  <c r="C157" i="10"/>
  <c r="G157" i="10"/>
  <c r="D158" i="10"/>
  <c r="E159" i="10"/>
  <c r="F160" i="10"/>
  <c r="C161" i="10"/>
  <c r="G161" i="10"/>
  <c r="D162" i="10"/>
  <c r="E163" i="10"/>
  <c r="G164" i="10"/>
  <c r="F165" i="10"/>
  <c r="D166" i="10"/>
  <c r="F167" i="10"/>
  <c r="D168" i="10"/>
  <c r="G169" i="10"/>
  <c r="E170" i="10"/>
  <c r="G171" i="10"/>
  <c r="E172" i="10"/>
  <c r="G173" i="10"/>
  <c r="E174" i="10"/>
  <c r="G175" i="10"/>
  <c r="E176" i="10"/>
  <c r="G177" i="10"/>
  <c r="E178" i="10"/>
  <c r="G179" i="10"/>
  <c r="E180" i="10"/>
  <c r="G181" i="10"/>
  <c r="E182" i="10"/>
  <c r="G183" i="10"/>
  <c r="E184" i="10"/>
  <c r="G185" i="10"/>
  <c r="E186" i="10"/>
  <c r="G187" i="10"/>
  <c r="E188" i="10"/>
  <c r="G189" i="10"/>
  <c r="E190" i="10"/>
  <c r="G191" i="10"/>
  <c r="E192" i="10"/>
  <c r="G193" i="10"/>
  <c r="F194" i="10"/>
  <c r="F195" i="10"/>
  <c r="E196" i="10"/>
  <c r="G198" i="10"/>
  <c r="F199" i="10"/>
  <c r="E200" i="10"/>
  <c r="G203" i="10"/>
  <c r="F204" i="10"/>
  <c r="E205" i="10"/>
  <c r="G207" i="10"/>
  <c r="F208" i="10"/>
  <c r="E209" i="10"/>
  <c r="A23" i="7"/>
  <c r="D22" i="7"/>
  <c r="G21" i="11"/>
  <c r="G22" i="11"/>
  <c r="G121" i="11"/>
  <c r="G125" i="11"/>
  <c r="G129" i="11"/>
  <c r="G133" i="11"/>
  <c r="G137" i="11"/>
  <c r="G141" i="11"/>
  <c r="G145" i="11"/>
  <c r="G149" i="11"/>
  <c r="G153" i="11"/>
  <c r="G157" i="11"/>
  <c r="G161" i="11"/>
  <c r="G164" i="11"/>
  <c r="G169" i="11"/>
  <c r="G171" i="11"/>
  <c r="G173" i="11"/>
  <c r="G175" i="11"/>
  <c r="G177" i="11"/>
  <c r="G179" i="11"/>
  <c r="G181" i="11"/>
  <c r="G183" i="11"/>
  <c r="G185" i="11"/>
  <c r="G187" i="11"/>
  <c r="G189" i="11"/>
  <c r="G191" i="11"/>
  <c r="G193" i="11"/>
  <c r="G198" i="11"/>
  <c r="G203" i="11"/>
  <c r="G207" i="11"/>
  <c r="G211" i="11"/>
  <c r="G215" i="11"/>
  <c r="G219" i="11"/>
  <c r="G223" i="11"/>
  <c r="G254" i="11"/>
  <c r="G257" i="11"/>
  <c r="G261" i="11"/>
  <c r="G265" i="11"/>
  <c r="G272" i="11"/>
  <c r="G276" i="11"/>
  <c r="G280" i="11"/>
  <c r="G284" i="11"/>
  <c r="G124" i="11"/>
  <c r="G128" i="11"/>
  <c r="G132" i="11"/>
  <c r="G136" i="11"/>
  <c r="G140" i="11"/>
  <c r="G144" i="11"/>
  <c r="G148" i="11"/>
  <c r="G152" i="11"/>
  <c r="G156" i="11"/>
  <c r="G160" i="11"/>
  <c r="G165" i="11"/>
  <c r="G167" i="11"/>
  <c r="G194" i="11"/>
  <c r="G195" i="11"/>
  <c r="G199" i="11"/>
  <c r="G204" i="11"/>
  <c r="G208" i="11"/>
  <c r="G212" i="11"/>
  <c r="G216" i="11"/>
  <c r="G220" i="11"/>
  <c r="G224" i="11"/>
  <c r="G239" i="11"/>
  <c r="G240" i="11"/>
  <c r="G241" i="11"/>
  <c r="G242" i="11"/>
  <c r="G243" i="11"/>
  <c r="G244" i="11"/>
  <c r="G245" i="11"/>
  <c r="G246" i="11"/>
  <c r="G247" i="11"/>
  <c r="G248" i="11"/>
  <c r="G249" i="11"/>
  <c r="G250" i="11"/>
  <c r="G251" i="11"/>
  <c r="G252" i="11"/>
  <c r="G253" i="11"/>
  <c r="G256" i="11"/>
  <c r="G260" i="11"/>
  <c r="G264" i="11"/>
  <c r="G268" i="11"/>
  <c r="G271" i="11"/>
  <c r="G275" i="11"/>
  <c r="G279" i="11"/>
  <c r="G283" i="11"/>
  <c r="G288" i="11"/>
  <c r="G289" i="11"/>
  <c r="G290" i="11"/>
  <c r="G291" i="11"/>
  <c r="G292" i="11"/>
  <c r="G293" i="11"/>
  <c r="G294" i="11"/>
  <c r="I294" i="11" s="1"/>
  <c r="G295" i="11"/>
  <c r="G296" i="11"/>
  <c r="G297" i="11"/>
  <c r="I297" i="11" s="1"/>
  <c r="G298" i="11"/>
  <c r="I298" i="11" s="1"/>
  <c r="G299" i="11"/>
  <c r="G300" i="11"/>
  <c r="G301" i="11"/>
  <c r="I301" i="11" s="1"/>
  <c r="G302" i="11"/>
  <c r="I302" i="11" s="1"/>
  <c r="G303" i="11"/>
  <c r="G304" i="11"/>
  <c r="I304" i="11" s="1"/>
  <c r="G305" i="11"/>
  <c r="G306" i="11"/>
  <c r="I306" i="11" s="1"/>
  <c r="G307" i="11"/>
  <c r="G308" i="11"/>
  <c r="G309" i="11"/>
  <c r="G310" i="11"/>
  <c r="I310" i="11" s="1"/>
  <c r="G311" i="11"/>
  <c r="G312" i="11"/>
  <c r="G313" i="11"/>
  <c r="I313" i="11" s="1"/>
  <c r="G314" i="11"/>
  <c r="I314" i="11" s="1"/>
  <c r="G315" i="11"/>
  <c r="G316" i="11"/>
  <c r="G317" i="11"/>
  <c r="I317" i="11" s="1"/>
  <c r="G318" i="11"/>
  <c r="I318" i="11" s="1"/>
  <c r="G319" i="11"/>
  <c r="G320" i="11"/>
  <c r="I320" i="11" s="1"/>
  <c r="G321" i="11"/>
  <c r="G123" i="11"/>
  <c r="G127" i="11"/>
  <c r="G131" i="11"/>
  <c r="G135" i="11"/>
  <c r="G139" i="11"/>
  <c r="G143" i="11"/>
  <c r="G147" i="11"/>
  <c r="G151" i="11"/>
  <c r="G155" i="11"/>
  <c r="G159" i="11"/>
  <c r="G163" i="11"/>
  <c r="G170" i="11"/>
  <c r="G172" i="11"/>
  <c r="G174" i="11"/>
  <c r="G176" i="11"/>
  <c r="G178" i="11"/>
  <c r="G180" i="11"/>
  <c r="G182" i="11"/>
  <c r="G184" i="11"/>
  <c r="G186" i="11"/>
  <c r="G188" i="11"/>
  <c r="G190" i="11"/>
  <c r="G192" i="11"/>
  <c r="G196" i="11"/>
  <c r="G200" i="11"/>
  <c r="G205" i="11"/>
  <c r="G209" i="11"/>
  <c r="G213" i="11"/>
  <c r="G217" i="11"/>
  <c r="G221" i="11"/>
  <c r="G225" i="11"/>
  <c r="G228" i="11"/>
  <c r="G229" i="11"/>
  <c r="G230" i="11"/>
  <c r="G231" i="11"/>
  <c r="G232" i="11"/>
  <c r="G233" i="11"/>
  <c r="G234" i="11"/>
  <c r="G235" i="11"/>
  <c r="G236" i="11"/>
  <c r="G237" i="11"/>
  <c r="G238" i="11"/>
  <c r="G255" i="11"/>
  <c r="G259" i="11"/>
  <c r="G263" i="11"/>
  <c r="G267" i="11"/>
  <c r="G270" i="11"/>
  <c r="G274" i="11"/>
  <c r="G278" i="11"/>
  <c r="G282" i="11"/>
  <c r="G286" i="11"/>
  <c r="G287" i="11"/>
  <c r="G122" i="11"/>
  <c r="G126" i="11"/>
  <c r="G130" i="11"/>
  <c r="G134" i="11"/>
  <c r="G138" i="11"/>
  <c r="G142" i="11"/>
  <c r="G146" i="11"/>
  <c r="G150" i="11"/>
  <c r="G154" i="11"/>
  <c r="G158" i="11"/>
  <c r="G162" i="11"/>
  <c r="G166" i="11"/>
  <c r="G168" i="11"/>
  <c r="G197" i="11"/>
  <c r="G201" i="11"/>
  <c r="G202" i="11"/>
  <c r="G206" i="11"/>
  <c r="G210" i="11"/>
  <c r="G214" i="11"/>
  <c r="G218" i="11"/>
  <c r="G222" i="11"/>
  <c r="G226" i="11"/>
  <c r="G227" i="11"/>
  <c r="G258" i="11"/>
  <c r="G262" i="11"/>
  <c r="G266" i="11"/>
  <c r="G269" i="11"/>
  <c r="G273" i="11"/>
  <c r="G277" i="11"/>
  <c r="G281" i="11"/>
  <c r="G285" i="11"/>
  <c r="J320" i="11"/>
  <c r="J316" i="11"/>
  <c r="J304" i="11"/>
  <c r="J300" i="11"/>
  <c r="P282" i="11"/>
  <c r="X282" i="11"/>
  <c r="R282" i="11"/>
  <c r="Y282" i="11"/>
  <c r="F22" i="7"/>
  <c r="G22" i="10"/>
  <c r="C22" i="10"/>
  <c r="B21" i="10"/>
  <c r="J307" i="11"/>
  <c r="J299" i="11"/>
  <c r="D278" i="10"/>
  <c r="C277" i="10"/>
  <c r="F276" i="10"/>
  <c r="B276" i="10"/>
  <c r="E275" i="10"/>
  <c r="D274" i="10"/>
  <c r="C273" i="10"/>
  <c r="F272" i="10"/>
  <c r="B272" i="10"/>
  <c r="E271" i="10"/>
  <c r="D270" i="10"/>
  <c r="C269" i="10"/>
  <c r="F268" i="10"/>
  <c r="B268" i="10"/>
  <c r="E267" i="10"/>
  <c r="D266" i="10"/>
  <c r="C265" i="10"/>
  <c r="F264" i="10"/>
  <c r="B264" i="10"/>
  <c r="E263" i="10"/>
  <c r="D262" i="10"/>
  <c r="B261" i="10"/>
  <c r="D260" i="10"/>
  <c r="B259" i="10"/>
  <c r="D258" i="10"/>
  <c r="B257" i="10"/>
  <c r="D256" i="10"/>
  <c r="B255" i="10"/>
  <c r="D254" i="10"/>
  <c r="B253" i="10"/>
  <c r="D252" i="10"/>
  <c r="B251" i="10"/>
  <c r="D250" i="10"/>
  <c r="B249" i="10"/>
  <c r="D248" i="10"/>
  <c r="B247" i="10"/>
  <c r="D246" i="10"/>
  <c r="B245" i="10"/>
  <c r="D244" i="10"/>
  <c r="B243" i="10"/>
  <c r="D242" i="10"/>
  <c r="B241" i="10"/>
  <c r="D240" i="10"/>
  <c r="B239" i="10"/>
  <c r="D238" i="10"/>
  <c r="B237" i="10"/>
  <c r="D236" i="10"/>
  <c r="B235" i="10"/>
  <c r="D234" i="10"/>
  <c r="B233" i="10"/>
  <c r="D232" i="10"/>
  <c r="B231" i="10"/>
  <c r="D230" i="10"/>
  <c r="B229" i="10"/>
  <c r="D228" i="10"/>
  <c r="B226" i="10"/>
  <c r="C225" i="10"/>
  <c r="D224" i="10"/>
  <c r="B222" i="10"/>
  <c r="C221" i="10"/>
  <c r="D220" i="10"/>
  <c r="B218" i="10"/>
  <c r="C217" i="10"/>
  <c r="D216" i="10"/>
  <c r="B214" i="10"/>
  <c r="C213" i="10"/>
  <c r="D212" i="10"/>
  <c r="B210" i="10"/>
  <c r="C209" i="10"/>
  <c r="D208" i="10"/>
  <c r="B206" i="10"/>
  <c r="C205" i="10"/>
  <c r="D204" i="10"/>
  <c r="B202" i="10"/>
  <c r="C201" i="10"/>
  <c r="D200" i="10"/>
  <c r="B198" i="10"/>
  <c r="C197" i="10"/>
  <c r="D196" i="10"/>
  <c r="B169" i="10"/>
  <c r="B168" i="10"/>
  <c r="B167" i="10"/>
  <c r="B166" i="10"/>
  <c r="C165" i="10"/>
  <c r="B164" i="10"/>
  <c r="B160" i="10"/>
  <c r="B156" i="10"/>
  <c r="B152" i="10"/>
  <c r="B148" i="10"/>
  <c r="B144" i="10"/>
  <c r="B140" i="10"/>
  <c r="B136" i="10"/>
  <c r="B132" i="10"/>
  <c r="B128" i="10"/>
  <c r="B124" i="10"/>
  <c r="B121" i="10"/>
  <c r="F23" i="10"/>
  <c r="B23" i="10"/>
  <c r="B139" i="11"/>
  <c r="B131" i="11"/>
  <c r="B123" i="11"/>
  <c r="F22" i="11"/>
  <c r="E22" i="12"/>
  <c r="E258" i="12"/>
  <c r="E262" i="12"/>
  <c r="E266" i="12"/>
  <c r="E270" i="12"/>
  <c r="E274" i="12"/>
  <c r="E278" i="12"/>
  <c r="E282" i="12"/>
  <c r="E286" i="12"/>
  <c r="E290" i="12"/>
  <c r="E291" i="12"/>
  <c r="E292" i="12"/>
  <c r="E293" i="12"/>
  <c r="E294" i="12"/>
  <c r="E295" i="12"/>
  <c r="E296" i="12"/>
  <c r="E297" i="12"/>
  <c r="E298" i="12"/>
  <c r="E299" i="12"/>
  <c r="E300" i="12"/>
  <c r="E301" i="12"/>
  <c r="E302" i="12"/>
  <c r="E303" i="12"/>
  <c r="E304" i="12"/>
  <c r="E305" i="12"/>
  <c r="E306" i="12"/>
  <c r="E307" i="12"/>
  <c r="E308" i="12"/>
  <c r="E309" i="12"/>
  <c r="E310" i="12"/>
  <c r="E311" i="12"/>
  <c r="E312" i="12"/>
  <c r="E313" i="12"/>
  <c r="E314" i="12"/>
  <c r="E315" i="12"/>
  <c r="E316" i="12"/>
  <c r="E317" i="12"/>
  <c r="E318" i="12"/>
  <c r="E319" i="12"/>
  <c r="E320" i="12"/>
  <c r="E321" i="12"/>
  <c r="E123" i="12"/>
  <c r="E127" i="12"/>
  <c r="E131" i="12"/>
  <c r="E135" i="12"/>
  <c r="E139" i="12"/>
  <c r="E143" i="12"/>
  <c r="E147" i="12"/>
  <c r="E151" i="12"/>
  <c r="E155" i="12"/>
  <c r="E159" i="12"/>
  <c r="E163" i="12"/>
  <c r="E170" i="12"/>
  <c r="E172" i="12"/>
  <c r="E174" i="12"/>
  <c r="E176" i="12"/>
  <c r="E178" i="12"/>
  <c r="E180" i="12"/>
  <c r="E182" i="12"/>
  <c r="E184" i="12"/>
  <c r="E186" i="12"/>
  <c r="E188" i="12"/>
  <c r="E190" i="12"/>
  <c r="E192" i="12"/>
  <c r="E196" i="12"/>
  <c r="E200" i="12"/>
  <c r="E205" i="12"/>
  <c r="E209" i="12"/>
  <c r="E213" i="12"/>
  <c r="E217" i="12"/>
  <c r="E221" i="12"/>
  <c r="E225" i="12"/>
  <c r="E21" i="12"/>
  <c r="E228" i="12"/>
  <c r="E230" i="12"/>
  <c r="E232" i="12"/>
  <c r="E234" i="12"/>
  <c r="E236" i="12"/>
  <c r="E238" i="12"/>
  <c r="E240" i="12"/>
  <c r="E242" i="12"/>
  <c r="E244" i="12"/>
  <c r="E246" i="12"/>
  <c r="E248" i="12"/>
  <c r="E250" i="12"/>
  <c r="E252" i="12"/>
  <c r="E254" i="12"/>
  <c r="E257" i="12"/>
  <c r="E261" i="12"/>
  <c r="E265" i="12"/>
  <c r="E269" i="12"/>
  <c r="E273" i="12"/>
  <c r="E277" i="12"/>
  <c r="E281" i="12"/>
  <c r="E285" i="12"/>
  <c r="E289" i="12"/>
  <c r="E227" i="12"/>
  <c r="E122" i="12"/>
  <c r="E126" i="12"/>
  <c r="E130" i="12"/>
  <c r="E134" i="12"/>
  <c r="E138" i="12"/>
  <c r="E142" i="12"/>
  <c r="E146" i="12"/>
  <c r="E150" i="12"/>
  <c r="E154" i="12"/>
  <c r="E158" i="12"/>
  <c r="E162" i="12"/>
  <c r="E166" i="12"/>
  <c r="E168" i="12"/>
  <c r="E197" i="12"/>
  <c r="E201" i="12"/>
  <c r="E202" i="12"/>
  <c r="E206" i="12"/>
  <c r="E210" i="12"/>
  <c r="E214" i="12"/>
  <c r="E218" i="12"/>
  <c r="E222" i="12"/>
  <c r="E226" i="12"/>
  <c r="J146" i="14"/>
  <c r="I146" i="14"/>
  <c r="E23" i="10"/>
  <c r="D22" i="10"/>
  <c r="G21" i="10"/>
  <c r="C21" i="10"/>
  <c r="E24" i="12"/>
  <c r="C21" i="12"/>
  <c r="D21" i="12"/>
  <c r="D196" i="12"/>
  <c r="J196" i="12" s="1"/>
  <c r="D200" i="12"/>
  <c r="D204" i="12"/>
  <c r="I204" i="12" s="1"/>
  <c r="D208" i="12"/>
  <c r="I208" i="12" s="1"/>
  <c r="D212" i="12"/>
  <c r="I212" i="12" s="1"/>
  <c r="D216" i="12"/>
  <c r="I216" i="12" s="1"/>
  <c r="D220" i="12"/>
  <c r="I220" i="12" s="1"/>
  <c r="D224" i="12"/>
  <c r="I224" i="12" s="1"/>
  <c r="D228" i="12"/>
  <c r="I228" i="12" s="1"/>
  <c r="D230" i="12"/>
  <c r="J230" i="12" s="1"/>
  <c r="D232" i="12"/>
  <c r="I232" i="12" s="1"/>
  <c r="D234" i="12"/>
  <c r="J234" i="12" s="1"/>
  <c r="D236" i="12"/>
  <c r="D238" i="12"/>
  <c r="D240" i="12"/>
  <c r="J240" i="12" s="1"/>
  <c r="D242" i="12"/>
  <c r="D244" i="12"/>
  <c r="J244" i="12" s="1"/>
  <c r="D246" i="12"/>
  <c r="D248" i="12"/>
  <c r="D250" i="12"/>
  <c r="D252" i="12"/>
  <c r="D254" i="12"/>
  <c r="J254" i="12" s="1"/>
  <c r="D257" i="12"/>
  <c r="D261" i="12"/>
  <c r="I261" i="12" s="1"/>
  <c r="D265" i="12"/>
  <c r="D269" i="12"/>
  <c r="J269" i="12" s="1"/>
  <c r="D273" i="12"/>
  <c r="I273" i="12" s="1"/>
  <c r="D277" i="12"/>
  <c r="I277" i="12" s="1"/>
  <c r="D281" i="12"/>
  <c r="I281" i="12" s="1"/>
  <c r="D285" i="12"/>
  <c r="D289" i="12"/>
  <c r="D122" i="12"/>
  <c r="D126" i="12"/>
  <c r="D130" i="12"/>
  <c r="D134" i="12"/>
  <c r="D138" i="12"/>
  <c r="D142" i="12"/>
  <c r="D146" i="12"/>
  <c r="D150" i="12"/>
  <c r="D154" i="12"/>
  <c r="D158" i="12"/>
  <c r="D162" i="12"/>
  <c r="D166" i="12"/>
  <c r="D168" i="12"/>
  <c r="D197" i="12"/>
  <c r="D201" i="12"/>
  <c r="D205" i="12"/>
  <c r="D209" i="12"/>
  <c r="D213" i="12"/>
  <c r="D217" i="12"/>
  <c r="D221" i="12"/>
  <c r="D225" i="12"/>
  <c r="D256" i="12"/>
  <c r="D260" i="12"/>
  <c r="D264" i="12"/>
  <c r="D268" i="12"/>
  <c r="D272" i="12"/>
  <c r="D276" i="12"/>
  <c r="D280" i="12"/>
  <c r="D284" i="12"/>
  <c r="D288" i="12"/>
  <c r="D194" i="12"/>
  <c r="D121" i="12"/>
  <c r="D125" i="12"/>
  <c r="D129" i="12"/>
  <c r="D133" i="12"/>
  <c r="D137" i="12"/>
  <c r="D141" i="12"/>
  <c r="D145" i="12"/>
  <c r="D149" i="12"/>
  <c r="D153" i="12"/>
  <c r="D157" i="12"/>
  <c r="D161" i="12"/>
  <c r="D164" i="12"/>
  <c r="D169" i="12"/>
  <c r="D171" i="12"/>
  <c r="D173" i="12"/>
  <c r="D175" i="12"/>
  <c r="D177" i="12"/>
  <c r="D179" i="12"/>
  <c r="D181" i="12"/>
  <c r="D183" i="12"/>
  <c r="D185" i="12"/>
  <c r="D187" i="12"/>
  <c r="D189" i="12"/>
  <c r="D191" i="12"/>
  <c r="D193" i="12"/>
  <c r="G18" i="12"/>
  <c r="J154" i="14"/>
  <c r="I154" i="14"/>
  <c r="J122" i="14"/>
  <c r="I122" i="14"/>
  <c r="D21" i="14"/>
  <c r="D202" i="14"/>
  <c r="I202" i="14" s="1"/>
  <c r="D206" i="14"/>
  <c r="I206" i="14" s="1"/>
  <c r="D210" i="14"/>
  <c r="I210" i="14" s="1"/>
  <c r="D214" i="14"/>
  <c r="D218" i="14"/>
  <c r="I218" i="14" s="1"/>
  <c r="D222" i="14"/>
  <c r="I222" i="14" s="1"/>
  <c r="D226" i="14"/>
  <c r="I226" i="14" s="1"/>
  <c r="D230" i="14"/>
  <c r="I230" i="14" s="1"/>
  <c r="D234" i="14"/>
  <c r="I234" i="14" s="1"/>
  <c r="D268" i="14"/>
  <c r="D272" i="14"/>
  <c r="D276" i="14"/>
  <c r="D280" i="14"/>
  <c r="D284" i="14"/>
  <c r="D288" i="14"/>
  <c r="D292" i="14"/>
  <c r="D296" i="14"/>
  <c r="D203" i="14"/>
  <c r="D207" i="14"/>
  <c r="D211" i="14"/>
  <c r="D215" i="14"/>
  <c r="D219" i="14"/>
  <c r="D223" i="14"/>
  <c r="D227" i="14"/>
  <c r="D231" i="14"/>
  <c r="D235" i="14"/>
  <c r="D237" i="14"/>
  <c r="D239" i="14"/>
  <c r="D241" i="14"/>
  <c r="D243" i="14"/>
  <c r="D245" i="14"/>
  <c r="D247" i="14"/>
  <c r="D249" i="14"/>
  <c r="D251" i="14"/>
  <c r="D253" i="14"/>
  <c r="D255" i="14"/>
  <c r="D257" i="14"/>
  <c r="D259" i="14"/>
  <c r="D261" i="14"/>
  <c r="D263" i="14"/>
  <c r="D265" i="14"/>
  <c r="D267" i="14"/>
  <c r="D271" i="14"/>
  <c r="D275" i="14"/>
  <c r="D279" i="14"/>
  <c r="D283" i="14"/>
  <c r="D287" i="14"/>
  <c r="D291" i="14"/>
  <c r="D295" i="14"/>
  <c r="D22" i="14"/>
  <c r="D201" i="14"/>
  <c r="D209" i="14"/>
  <c r="D217" i="14"/>
  <c r="D225" i="14"/>
  <c r="D233" i="14"/>
  <c r="D236" i="14"/>
  <c r="D240" i="14"/>
  <c r="D244" i="14"/>
  <c r="D248" i="14"/>
  <c r="D252" i="14"/>
  <c r="D256" i="14"/>
  <c r="D260" i="14"/>
  <c r="D264" i="14"/>
  <c r="D269" i="14"/>
  <c r="D277" i="14"/>
  <c r="D285" i="14"/>
  <c r="D293" i="14"/>
  <c r="D200" i="14"/>
  <c r="D121" i="14"/>
  <c r="D125" i="14"/>
  <c r="D129" i="14"/>
  <c r="D133" i="14"/>
  <c r="D137" i="14"/>
  <c r="D141" i="14"/>
  <c r="D145" i="14"/>
  <c r="D149" i="14"/>
  <c r="D153" i="14"/>
  <c r="D157" i="14"/>
  <c r="D161" i="14"/>
  <c r="D165" i="14"/>
  <c r="D168" i="14"/>
  <c r="D175" i="14"/>
  <c r="D177" i="14"/>
  <c r="D179" i="14"/>
  <c r="D181" i="14"/>
  <c r="D183" i="14"/>
  <c r="D185" i="14"/>
  <c r="D187" i="14"/>
  <c r="D189" i="14"/>
  <c r="D191" i="14"/>
  <c r="D193" i="14"/>
  <c r="D195" i="14"/>
  <c r="D197" i="14"/>
  <c r="D199" i="14"/>
  <c r="D208" i="14"/>
  <c r="D216" i="14"/>
  <c r="D224" i="14"/>
  <c r="D232" i="14"/>
  <c r="D274" i="14"/>
  <c r="D282" i="14"/>
  <c r="D290" i="14"/>
  <c r="D306" i="14"/>
  <c r="D308" i="14"/>
  <c r="D310" i="14"/>
  <c r="D312" i="14"/>
  <c r="D314" i="14"/>
  <c r="D316" i="14"/>
  <c r="D318" i="14"/>
  <c r="D320" i="14"/>
  <c r="D124" i="14"/>
  <c r="D128" i="14"/>
  <c r="D132" i="14"/>
  <c r="D136" i="14"/>
  <c r="D140" i="14"/>
  <c r="D144" i="14"/>
  <c r="D148" i="14"/>
  <c r="D152" i="14"/>
  <c r="D156" i="14"/>
  <c r="D160" i="14"/>
  <c r="D164" i="14"/>
  <c r="D169" i="14"/>
  <c r="D171" i="14"/>
  <c r="D173" i="14"/>
  <c r="D205" i="14"/>
  <c r="D213" i="14"/>
  <c r="D221" i="14"/>
  <c r="D229" i="14"/>
  <c r="D238" i="14"/>
  <c r="D242" i="14"/>
  <c r="D246" i="14"/>
  <c r="D250" i="14"/>
  <c r="D254" i="14"/>
  <c r="D258" i="14"/>
  <c r="D262" i="14"/>
  <c r="D266" i="14"/>
  <c r="D273" i="14"/>
  <c r="D281" i="14"/>
  <c r="D289" i="14"/>
  <c r="D297" i="14"/>
  <c r="D298" i="14"/>
  <c r="D299" i="14"/>
  <c r="D300" i="14"/>
  <c r="D301" i="14"/>
  <c r="D302" i="14"/>
  <c r="D303" i="14"/>
  <c r="D304" i="14"/>
  <c r="D123" i="14"/>
  <c r="D127" i="14"/>
  <c r="D131" i="14"/>
  <c r="D135" i="14"/>
  <c r="D139" i="14"/>
  <c r="D143" i="14"/>
  <c r="D147" i="14"/>
  <c r="D151" i="14"/>
  <c r="D155" i="14"/>
  <c r="D159" i="14"/>
  <c r="D163" i="14"/>
  <c r="D167" i="14"/>
  <c r="D174" i="14"/>
  <c r="D176" i="14"/>
  <c r="D178" i="14"/>
  <c r="D180" i="14"/>
  <c r="D182" i="14"/>
  <c r="D184" i="14"/>
  <c r="D186" i="14"/>
  <c r="D188" i="14"/>
  <c r="D190" i="14"/>
  <c r="D192" i="14"/>
  <c r="D194" i="14"/>
  <c r="D196" i="14"/>
  <c r="D198" i="14"/>
  <c r="G124" i="14"/>
  <c r="G128" i="14"/>
  <c r="G132" i="14"/>
  <c r="G136" i="14"/>
  <c r="G140" i="14"/>
  <c r="G144" i="14"/>
  <c r="G148" i="14"/>
  <c r="G152" i="14"/>
  <c r="G156" i="14"/>
  <c r="G160" i="14"/>
  <c r="G164" i="14"/>
  <c r="G169" i="14"/>
  <c r="G171" i="14"/>
  <c r="G173" i="14"/>
  <c r="G200" i="14"/>
  <c r="G201" i="14"/>
  <c r="G205" i="14"/>
  <c r="G210" i="14"/>
  <c r="G214" i="14"/>
  <c r="G218" i="14"/>
  <c r="G222" i="14"/>
  <c r="G226" i="14"/>
  <c r="G230" i="14"/>
  <c r="G266" i="14"/>
  <c r="G269" i="14"/>
  <c r="G273" i="14"/>
  <c r="G277" i="14"/>
  <c r="G281" i="14"/>
  <c r="G284" i="14"/>
  <c r="G288" i="14"/>
  <c r="G292" i="14"/>
  <c r="G21" i="14"/>
  <c r="G22" i="14"/>
  <c r="G305" i="14"/>
  <c r="G307" i="14"/>
  <c r="G309" i="14"/>
  <c r="G311" i="14"/>
  <c r="G313" i="14"/>
  <c r="G315" i="14"/>
  <c r="G317" i="14"/>
  <c r="G319" i="14"/>
  <c r="G321" i="14"/>
  <c r="G123" i="14"/>
  <c r="G127" i="14"/>
  <c r="G131" i="14"/>
  <c r="G135" i="14"/>
  <c r="G139" i="14"/>
  <c r="G143" i="14"/>
  <c r="G147" i="14"/>
  <c r="G151" i="14"/>
  <c r="G155" i="14"/>
  <c r="G159" i="14"/>
  <c r="G163" i="14"/>
  <c r="G167" i="14"/>
  <c r="G174" i="14"/>
  <c r="G176" i="14"/>
  <c r="G178" i="14"/>
  <c r="G180" i="14"/>
  <c r="G182" i="14"/>
  <c r="G184" i="14"/>
  <c r="G186" i="14"/>
  <c r="G188" i="14"/>
  <c r="G190" i="14"/>
  <c r="G192" i="14"/>
  <c r="G194" i="14"/>
  <c r="G196" i="14"/>
  <c r="G198" i="14"/>
  <c r="G202" i="14"/>
  <c r="G206" i="14"/>
  <c r="G211" i="14"/>
  <c r="G215" i="14"/>
  <c r="G219" i="14"/>
  <c r="G223" i="14"/>
  <c r="G227" i="14"/>
  <c r="G231" i="14"/>
  <c r="G246" i="14"/>
  <c r="G247" i="14"/>
  <c r="G248" i="14"/>
  <c r="G249" i="14"/>
  <c r="G250" i="14"/>
  <c r="G251" i="14"/>
  <c r="G252" i="14"/>
  <c r="G253" i="14"/>
  <c r="G254" i="14"/>
  <c r="G255" i="14"/>
  <c r="G256" i="14"/>
  <c r="G257" i="14"/>
  <c r="G258" i="14"/>
  <c r="G259" i="14"/>
  <c r="G260" i="14"/>
  <c r="G261" i="14"/>
  <c r="G262" i="14"/>
  <c r="G263" i="14"/>
  <c r="G264" i="14"/>
  <c r="G265" i="14"/>
  <c r="G268" i="14"/>
  <c r="G272" i="14"/>
  <c r="G276" i="14"/>
  <c r="G280" i="14"/>
  <c r="G283" i="14"/>
  <c r="G287" i="14"/>
  <c r="G291" i="14"/>
  <c r="G295" i="14"/>
  <c r="G122" i="14"/>
  <c r="G126" i="14"/>
  <c r="G130" i="14"/>
  <c r="G134" i="14"/>
  <c r="G138" i="14"/>
  <c r="G142" i="14"/>
  <c r="G146" i="14"/>
  <c r="G150" i="14"/>
  <c r="G154" i="14"/>
  <c r="G158" i="14"/>
  <c r="G162" i="14"/>
  <c r="G166" i="14"/>
  <c r="G170" i="14"/>
  <c r="G172" i="14"/>
  <c r="G203" i="14"/>
  <c r="G207" i="14"/>
  <c r="G212" i="14"/>
  <c r="G216" i="14"/>
  <c r="B278" i="10"/>
  <c r="E277" i="10"/>
  <c r="D276" i="10"/>
  <c r="C275" i="10"/>
  <c r="F274" i="10"/>
  <c r="B274" i="10"/>
  <c r="E273" i="10"/>
  <c r="D272" i="10"/>
  <c r="C271" i="10"/>
  <c r="F270" i="10"/>
  <c r="B270" i="10"/>
  <c r="E269" i="10"/>
  <c r="D268" i="10"/>
  <c r="C267" i="10"/>
  <c r="F266" i="10"/>
  <c r="B266" i="10"/>
  <c r="E265" i="10"/>
  <c r="D264" i="10"/>
  <c r="C263" i="10"/>
  <c r="F262" i="10"/>
  <c r="B262" i="10"/>
  <c r="D261" i="10"/>
  <c r="B260" i="10"/>
  <c r="D259" i="10"/>
  <c r="B258" i="10"/>
  <c r="D257" i="10"/>
  <c r="B256" i="10"/>
  <c r="D255" i="10"/>
  <c r="B254" i="10"/>
  <c r="D253" i="10"/>
  <c r="B252" i="10"/>
  <c r="D251" i="10"/>
  <c r="B250" i="10"/>
  <c r="D249" i="10"/>
  <c r="B248" i="10"/>
  <c r="D247" i="10"/>
  <c r="B246" i="10"/>
  <c r="D245" i="10"/>
  <c r="B244" i="10"/>
  <c r="D243" i="10"/>
  <c r="B242" i="10"/>
  <c r="D241" i="10"/>
  <c r="B240" i="10"/>
  <c r="D239" i="10"/>
  <c r="B238" i="10"/>
  <c r="D237" i="10"/>
  <c r="B236" i="10"/>
  <c r="D235" i="10"/>
  <c r="B234" i="10"/>
  <c r="D233" i="10"/>
  <c r="B232" i="10"/>
  <c r="D231" i="10"/>
  <c r="B230" i="10"/>
  <c r="D229" i="10"/>
  <c r="B228" i="10"/>
  <c r="C227" i="10"/>
  <c r="D226" i="10"/>
  <c r="B224" i="10"/>
  <c r="C223" i="10"/>
  <c r="D222" i="10"/>
  <c r="B220" i="10"/>
  <c r="C219" i="10"/>
  <c r="D218" i="10"/>
  <c r="B216" i="10"/>
  <c r="C215" i="10"/>
  <c r="D214" i="10"/>
  <c r="B212" i="10"/>
  <c r="C211" i="10"/>
  <c r="D210" i="10"/>
  <c r="B208" i="10"/>
  <c r="C207" i="10"/>
  <c r="D206" i="10"/>
  <c r="B204" i="10"/>
  <c r="C203" i="10"/>
  <c r="D202" i="10"/>
  <c r="B200" i="10"/>
  <c r="C199" i="10"/>
  <c r="D198" i="10"/>
  <c r="B196" i="10"/>
  <c r="C195" i="10"/>
  <c r="C194" i="10"/>
  <c r="C193" i="10"/>
  <c r="C192" i="10"/>
  <c r="C191" i="10"/>
  <c r="C190" i="10"/>
  <c r="C189" i="10"/>
  <c r="C188" i="10"/>
  <c r="C187" i="10"/>
  <c r="C186" i="10"/>
  <c r="C185" i="10"/>
  <c r="C184" i="10"/>
  <c r="C183" i="10"/>
  <c r="C182" i="10"/>
  <c r="C181" i="10"/>
  <c r="C180" i="10"/>
  <c r="C179" i="10"/>
  <c r="C178" i="10"/>
  <c r="C177" i="10"/>
  <c r="C176" i="10"/>
  <c r="C175" i="10"/>
  <c r="C174" i="10"/>
  <c r="C173" i="10"/>
  <c r="C172" i="10"/>
  <c r="C171" i="10"/>
  <c r="C170" i="10"/>
  <c r="B162" i="10"/>
  <c r="B158" i="10"/>
  <c r="B154" i="10"/>
  <c r="B150" i="10"/>
  <c r="B146" i="10"/>
  <c r="B142" i="10"/>
  <c r="B138" i="10"/>
  <c r="B134" i="10"/>
  <c r="B130" i="10"/>
  <c r="B126" i="10"/>
  <c r="B122" i="10"/>
  <c r="A24" i="10"/>
  <c r="F21" i="10"/>
  <c r="D195" i="11"/>
  <c r="D199" i="11"/>
  <c r="I199" i="11" s="1"/>
  <c r="D203" i="11"/>
  <c r="I203" i="11" s="1"/>
  <c r="D207" i="11"/>
  <c r="I207" i="11" s="1"/>
  <c r="D211" i="11"/>
  <c r="D215" i="11"/>
  <c r="D219" i="11"/>
  <c r="I219" i="11" s="1"/>
  <c r="D223" i="11"/>
  <c r="D227" i="11"/>
  <c r="D258" i="11"/>
  <c r="D262" i="11"/>
  <c r="J262" i="11" s="1"/>
  <c r="D266" i="11"/>
  <c r="D270" i="11"/>
  <c r="D21" i="11"/>
  <c r="D196" i="11"/>
  <c r="D200" i="11"/>
  <c r="D204" i="11"/>
  <c r="D208" i="11"/>
  <c r="D212" i="11"/>
  <c r="D216" i="11"/>
  <c r="D220" i="11"/>
  <c r="D224" i="11"/>
  <c r="D228" i="11"/>
  <c r="D230" i="11"/>
  <c r="D232" i="11"/>
  <c r="D234" i="11"/>
  <c r="D236" i="11"/>
  <c r="D238" i="11"/>
  <c r="D240" i="11"/>
  <c r="D242" i="11"/>
  <c r="D244" i="11"/>
  <c r="D246" i="11"/>
  <c r="D248" i="11"/>
  <c r="D250" i="11"/>
  <c r="D252" i="11"/>
  <c r="D254" i="11"/>
  <c r="D257" i="11"/>
  <c r="D261" i="11"/>
  <c r="J261" i="11" s="1"/>
  <c r="D265" i="11"/>
  <c r="D269" i="11"/>
  <c r="D273" i="11"/>
  <c r="J158" i="12"/>
  <c r="V157" i="12" s="1"/>
  <c r="J150" i="12"/>
  <c r="J142" i="12"/>
  <c r="K141" i="12" s="1"/>
  <c r="J134" i="12"/>
  <c r="J126" i="12"/>
  <c r="V125" i="12" s="1"/>
  <c r="B23" i="12"/>
  <c r="F23" i="12"/>
  <c r="C23" i="12"/>
  <c r="J162" i="14"/>
  <c r="I162" i="14"/>
  <c r="J130" i="14"/>
  <c r="K129" i="14" s="1"/>
  <c r="I130" i="14"/>
  <c r="J227" i="11"/>
  <c r="J219" i="11"/>
  <c r="J195" i="11"/>
  <c r="D22" i="11"/>
  <c r="C21" i="11"/>
  <c r="C196" i="11"/>
  <c r="C200" i="11"/>
  <c r="C204" i="11"/>
  <c r="C208" i="11"/>
  <c r="C212" i="11"/>
  <c r="C216" i="11"/>
  <c r="C220" i="11"/>
  <c r="C224" i="11"/>
  <c r="C228" i="11"/>
  <c r="C230" i="11"/>
  <c r="C232" i="11"/>
  <c r="C234" i="11"/>
  <c r="C236" i="11"/>
  <c r="C238" i="11"/>
  <c r="J238" i="11" s="1"/>
  <c r="C240" i="11"/>
  <c r="C242" i="11"/>
  <c r="C244" i="11"/>
  <c r="C246" i="11"/>
  <c r="C248" i="11"/>
  <c r="C250" i="11"/>
  <c r="C252" i="11"/>
  <c r="C254" i="11"/>
  <c r="J254" i="11" s="1"/>
  <c r="C257" i="11"/>
  <c r="C261" i="11"/>
  <c r="C265" i="11"/>
  <c r="C269" i="11"/>
  <c r="C273" i="11"/>
  <c r="C165" i="11"/>
  <c r="C197" i="11"/>
  <c r="C201" i="11"/>
  <c r="C205" i="11"/>
  <c r="C209" i="11"/>
  <c r="C213" i="11"/>
  <c r="C217" i="11"/>
  <c r="C221" i="11"/>
  <c r="C225" i="11"/>
  <c r="C256" i="11"/>
  <c r="C260" i="11"/>
  <c r="C264" i="11"/>
  <c r="C268" i="11"/>
  <c r="C272" i="11"/>
  <c r="B125" i="11"/>
  <c r="B129" i="11"/>
  <c r="B133" i="11"/>
  <c r="B137" i="11"/>
  <c r="B141" i="11"/>
  <c r="B145" i="11"/>
  <c r="B149" i="11"/>
  <c r="B153" i="11"/>
  <c r="B157" i="11"/>
  <c r="B161" i="11"/>
  <c r="B165" i="11"/>
  <c r="B197" i="11"/>
  <c r="B201" i="11"/>
  <c r="B205" i="11"/>
  <c r="B209" i="11"/>
  <c r="B213" i="11"/>
  <c r="B217" i="11"/>
  <c r="B221" i="11"/>
  <c r="B225" i="11"/>
  <c r="E229" i="11"/>
  <c r="E231" i="11"/>
  <c r="E233" i="11"/>
  <c r="E235" i="11"/>
  <c r="E237" i="11"/>
  <c r="E239" i="11"/>
  <c r="E241" i="11"/>
  <c r="E243" i="11"/>
  <c r="E245" i="11"/>
  <c r="E247" i="11"/>
  <c r="E249" i="11"/>
  <c r="E251" i="11"/>
  <c r="E253" i="11"/>
  <c r="E255" i="11"/>
  <c r="B256" i="11"/>
  <c r="F256" i="11"/>
  <c r="E259" i="11"/>
  <c r="B260" i="11"/>
  <c r="F260" i="11"/>
  <c r="E263" i="11"/>
  <c r="B264" i="11"/>
  <c r="F264" i="11"/>
  <c r="E267" i="11"/>
  <c r="B268" i="11"/>
  <c r="F268" i="11"/>
  <c r="E271" i="11"/>
  <c r="B272" i="11"/>
  <c r="F272" i="11"/>
  <c r="E22" i="11"/>
  <c r="B121" i="11"/>
  <c r="B124" i="11"/>
  <c r="B128" i="11"/>
  <c r="B132" i="11"/>
  <c r="B136" i="11"/>
  <c r="B140" i="11"/>
  <c r="B144" i="11"/>
  <c r="B148" i="11"/>
  <c r="B152" i="11"/>
  <c r="B156" i="11"/>
  <c r="B160" i="11"/>
  <c r="B164" i="11"/>
  <c r="B166" i="11"/>
  <c r="B167" i="11"/>
  <c r="B168" i="11"/>
  <c r="B169" i="11"/>
  <c r="B198" i="11"/>
  <c r="B202" i="11"/>
  <c r="B206" i="11"/>
  <c r="B210" i="11"/>
  <c r="B214" i="11"/>
  <c r="B218" i="11"/>
  <c r="B222" i="11"/>
  <c r="B226" i="11"/>
  <c r="B229" i="11"/>
  <c r="B231" i="11"/>
  <c r="B233" i="11"/>
  <c r="B235" i="11"/>
  <c r="B237" i="11"/>
  <c r="B239" i="11"/>
  <c r="B241" i="11"/>
  <c r="B243" i="11"/>
  <c r="B245" i="11"/>
  <c r="B247" i="11"/>
  <c r="B249" i="11"/>
  <c r="B251" i="11"/>
  <c r="B253" i="11"/>
  <c r="B255" i="11"/>
  <c r="F255" i="11"/>
  <c r="E258" i="11"/>
  <c r="B259" i="11"/>
  <c r="F259" i="11"/>
  <c r="E262" i="11"/>
  <c r="B263" i="11"/>
  <c r="F263" i="11"/>
  <c r="E266" i="11"/>
  <c r="B267" i="11"/>
  <c r="F267" i="11"/>
  <c r="E270" i="11"/>
  <c r="B271" i="11"/>
  <c r="F271" i="11"/>
  <c r="I269" i="12"/>
  <c r="J236" i="12"/>
  <c r="J232" i="12"/>
  <c r="I230" i="12"/>
  <c r="J228" i="12"/>
  <c r="J216" i="12"/>
  <c r="I200" i="12"/>
  <c r="J200" i="12"/>
  <c r="C24" i="12"/>
  <c r="D24" i="12"/>
  <c r="A25" i="12"/>
  <c r="B121" i="12"/>
  <c r="B124" i="12"/>
  <c r="B128" i="12"/>
  <c r="B132" i="12"/>
  <c r="B136" i="12"/>
  <c r="B140" i="12"/>
  <c r="B144" i="12"/>
  <c r="B148" i="12"/>
  <c r="B152" i="12"/>
  <c r="B156" i="12"/>
  <c r="B160" i="12"/>
  <c r="B164" i="12"/>
  <c r="C165" i="12"/>
  <c r="I165" i="12" s="1"/>
  <c r="B166" i="12"/>
  <c r="B167" i="12"/>
  <c r="B168" i="12"/>
  <c r="B169" i="12"/>
  <c r="C197" i="12"/>
  <c r="J197" i="12" s="1"/>
  <c r="B198" i="12"/>
  <c r="C201" i="12"/>
  <c r="B202" i="12"/>
  <c r="C205" i="12"/>
  <c r="J205" i="12" s="1"/>
  <c r="B206" i="12"/>
  <c r="C209" i="12"/>
  <c r="B210" i="12"/>
  <c r="C213" i="12"/>
  <c r="J213" i="12" s="1"/>
  <c r="B214" i="12"/>
  <c r="C217" i="12"/>
  <c r="J217" i="12" s="1"/>
  <c r="B218" i="12"/>
  <c r="C221" i="12"/>
  <c r="J221" i="12" s="1"/>
  <c r="B222" i="12"/>
  <c r="C225" i="12"/>
  <c r="I225" i="12" s="1"/>
  <c r="B226" i="12"/>
  <c r="B229" i="12"/>
  <c r="B231" i="12"/>
  <c r="B233" i="12"/>
  <c r="B235" i="12"/>
  <c r="B237" i="12"/>
  <c r="B239" i="12"/>
  <c r="B241" i="12"/>
  <c r="B243" i="12"/>
  <c r="B245" i="12"/>
  <c r="B247" i="12"/>
  <c r="B249" i="12"/>
  <c r="B251" i="12"/>
  <c r="B253" i="12"/>
  <c r="B255" i="12"/>
  <c r="F255" i="12"/>
  <c r="C256" i="12"/>
  <c r="I256" i="12" s="1"/>
  <c r="B259" i="12"/>
  <c r="F259" i="12"/>
  <c r="C260" i="12"/>
  <c r="I260" i="12" s="1"/>
  <c r="B263" i="12"/>
  <c r="F263" i="12"/>
  <c r="C264" i="12"/>
  <c r="I264" i="12" s="1"/>
  <c r="B267" i="12"/>
  <c r="F267" i="12"/>
  <c r="C268" i="12"/>
  <c r="J268" i="12" s="1"/>
  <c r="B271" i="12"/>
  <c r="F271" i="12"/>
  <c r="C272" i="12"/>
  <c r="I272" i="12" s="1"/>
  <c r="B275" i="12"/>
  <c r="F275" i="12"/>
  <c r="C276" i="12"/>
  <c r="I276" i="12" s="1"/>
  <c r="B279" i="12"/>
  <c r="F279" i="12"/>
  <c r="C280" i="12"/>
  <c r="I280" i="12" s="1"/>
  <c r="B283" i="12"/>
  <c r="F283" i="12"/>
  <c r="C284" i="12"/>
  <c r="J284" i="12" s="1"/>
  <c r="B287" i="12"/>
  <c r="F287" i="12"/>
  <c r="C288" i="12"/>
  <c r="C164" i="12"/>
  <c r="C121" i="12"/>
  <c r="F124" i="12"/>
  <c r="C125" i="12"/>
  <c r="F128" i="12"/>
  <c r="C129" i="12"/>
  <c r="F132" i="12"/>
  <c r="C133" i="12"/>
  <c r="F136" i="12"/>
  <c r="C137" i="12"/>
  <c r="F140" i="12"/>
  <c r="C141" i="12"/>
  <c r="F144" i="12"/>
  <c r="C145" i="12"/>
  <c r="F148" i="12"/>
  <c r="C149" i="12"/>
  <c r="F152" i="12"/>
  <c r="C153" i="12"/>
  <c r="F156" i="12"/>
  <c r="C157" i="12"/>
  <c r="F160" i="12"/>
  <c r="C161" i="12"/>
  <c r="F165" i="12"/>
  <c r="F167" i="12"/>
  <c r="F194" i="12"/>
  <c r="F195" i="12"/>
  <c r="F199" i="12"/>
  <c r="F204" i="12"/>
  <c r="F208" i="12"/>
  <c r="F212" i="12"/>
  <c r="F216" i="12"/>
  <c r="F220" i="12"/>
  <c r="F224" i="12"/>
  <c r="F239" i="12"/>
  <c r="F240" i="12"/>
  <c r="F241" i="12"/>
  <c r="F242" i="12"/>
  <c r="F243" i="12"/>
  <c r="F244" i="12"/>
  <c r="F245" i="12"/>
  <c r="F246" i="12"/>
  <c r="F247" i="12"/>
  <c r="F248" i="12"/>
  <c r="F249" i="12"/>
  <c r="F250" i="12"/>
  <c r="F251" i="12"/>
  <c r="F252" i="12"/>
  <c r="F253" i="12"/>
  <c r="B22" i="12"/>
  <c r="F22" i="12"/>
  <c r="B123" i="12"/>
  <c r="B127" i="12"/>
  <c r="B131" i="12"/>
  <c r="B135" i="12"/>
  <c r="B139" i="12"/>
  <c r="B143" i="12"/>
  <c r="B147" i="12"/>
  <c r="B151" i="12"/>
  <c r="B155" i="12"/>
  <c r="B159" i="12"/>
  <c r="B163" i="12"/>
  <c r="C166" i="12"/>
  <c r="C167" i="12"/>
  <c r="C168" i="12"/>
  <c r="C169" i="12"/>
  <c r="B170" i="12"/>
  <c r="B171" i="12"/>
  <c r="B172" i="12"/>
  <c r="B173" i="12"/>
  <c r="B174" i="12"/>
  <c r="B175" i="12"/>
  <c r="B176" i="12"/>
  <c r="B177" i="12"/>
  <c r="B178" i="12"/>
  <c r="B179" i="12"/>
  <c r="B180" i="12"/>
  <c r="B181" i="12"/>
  <c r="B182" i="12"/>
  <c r="B183" i="12"/>
  <c r="B184" i="12"/>
  <c r="B185" i="12"/>
  <c r="B186" i="12"/>
  <c r="B187" i="12"/>
  <c r="B188" i="12"/>
  <c r="B189" i="12"/>
  <c r="B190" i="12"/>
  <c r="B191" i="12"/>
  <c r="B192" i="12"/>
  <c r="B193" i="12"/>
  <c r="B194" i="12"/>
  <c r="B195" i="12"/>
  <c r="C198" i="12"/>
  <c r="B199" i="12"/>
  <c r="C202" i="12"/>
  <c r="B203" i="12"/>
  <c r="C206" i="12"/>
  <c r="B207" i="12"/>
  <c r="C210" i="12"/>
  <c r="B211" i="12"/>
  <c r="C214" i="12"/>
  <c r="B215" i="12"/>
  <c r="C218" i="12"/>
  <c r="B219" i="12"/>
  <c r="C222" i="12"/>
  <c r="B223" i="12"/>
  <c r="C226" i="12"/>
  <c r="B227" i="12"/>
  <c r="C229" i="12"/>
  <c r="C231" i="12"/>
  <c r="C233" i="12"/>
  <c r="C235" i="12"/>
  <c r="C237" i="12"/>
  <c r="C239" i="12"/>
  <c r="C241" i="12"/>
  <c r="C243" i="12"/>
  <c r="C245" i="12"/>
  <c r="C247" i="12"/>
  <c r="C249" i="12"/>
  <c r="C251" i="12"/>
  <c r="C253" i="12"/>
  <c r="C255" i="12"/>
  <c r="B258" i="12"/>
  <c r="F258" i="12"/>
  <c r="C259" i="12"/>
  <c r="B262" i="12"/>
  <c r="F262" i="12"/>
  <c r="C263" i="12"/>
  <c r="B266" i="12"/>
  <c r="F266" i="12"/>
  <c r="C267" i="12"/>
  <c r="B270" i="12"/>
  <c r="F270" i="12"/>
  <c r="C271" i="12"/>
  <c r="B274" i="12"/>
  <c r="F274" i="12"/>
  <c r="C275" i="12"/>
  <c r="B278" i="12"/>
  <c r="F278" i="12"/>
  <c r="C279" i="12"/>
  <c r="B282" i="12"/>
  <c r="F282" i="12"/>
  <c r="C283" i="12"/>
  <c r="B286" i="12"/>
  <c r="F286" i="12"/>
  <c r="C287" i="12"/>
  <c r="B290" i="12"/>
  <c r="F290" i="12"/>
  <c r="B291" i="12"/>
  <c r="F291" i="12"/>
  <c r="B292" i="12"/>
  <c r="F292" i="12"/>
  <c r="B293" i="12"/>
  <c r="F293" i="12"/>
  <c r="B294" i="12"/>
  <c r="F294" i="12"/>
  <c r="B295" i="12"/>
  <c r="F295" i="12"/>
  <c r="B296" i="12"/>
  <c r="F296" i="12"/>
  <c r="B297" i="12"/>
  <c r="F297" i="12"/>
  <c r="B298" i="12"/>
  <c r="F298" i="12"/>
  <c r="B299" i="12"/>
  <c r="F299" i="12"/>
  <c r="B300" i="12"/>
  <c r="F300" i="12"/>
  <c r="B301" i="12"/>
  <c r="F301" i="12"/>
  <c r="B302" i="12"/>
  <c r="F302" i="12"/>
  <c r="B303" i="12"/>
  <c r="F303" i="12"/>
  <c r="B304" i="12"/>
  <c r="F304" i="12"/>
  <c r="B305" i="12"/>
  <c r="F305" i="12"/>
  <c r="B306" i="12"/>
  <c r="F306" i="12"/>
  <c r="B307" i="12"/>
  <c r="F307" i="12"/>
  <c r="B308" i="12"/>
  <c r="F308" i="12"/>
  <c r="B309" i="12"/>
  <c r="F309" i="12"/>
  <c r="B310" i="12"/>
  <c r="F310" i="12"/>
  <c r="B311" i="12"/>
  <c r="F311" i="12"/>
  <c r="B312" i="12"/>
  <c r="F312" i="12"/>
  <c r="B313" i="12"/>
  <c r="F313" i="12"/>
  <c r="B314" i="12"/>
  <c r="F314" i="12"/>
  <c r="B315" i="12"/>
  <c r="F315" i="12"/>
  <c r="B316" i="12"/>
  <c r="F316" i="12"/>
  <c r="B317" i="12"/>
  <c r="F317" i="12"/>
  <c r="B318" i="12"/>
  <c r="F318" i="12"/>
  <c r="B319" i="12"/>
  <c r="F319" i="12"/>
  <c r="B320" i="12"/>
  <c r="F320" i="12"/>
  <c r="B321" i="12"/>
  <c r="F321" i="12"/>
  <c r="F123" i="12"/>
  <c r="C124" i="12"/>
  <c r="F127" i="12"/>
  <c r="C128" i="12"/>
  <c r="F131" i="12"/>
  <c r="C132" i="12"/>
  <c r="F135" i="12"/>
  <c r="C136" i="12"/>
  <c r="F139" i="12"/>
  <c r="C140" i="12"/>
  <c r="F143" i="12"/>
  <c r="C144" i="12"/>
  <c r="F147" i="12"/>
  <c r="C148" i="12"/>
  <c r="F151" i="12"/>
  <c r="C152" i="12"/>
  <c r="F155" i="12"/>
  <c r="C156" i="12"/>
  <c r="F159" i="12"/>
  <c r="C160" i="12"/>
  <c r="F163" i="12"/>
  <c r="F170" i="12"/>
  <c r="F172" i="12"/>
  <c r="F174" i="12"/>
  <c r="F176" i="12"/>
  <c r="F178" i="12"/>
  <c r="F180" i="12"/>
  <c r="F182" i="12"/>
  <c r="F184" i="12"/>
  <c r="F186" i="12"/>
  <c r="F188" i="12"/>
  <c r="F190" i="12"/>
  <c r="F192" i="12"/>
  <c r="F196" i="12"/>
  <c r="F200" i="12"/>
  <c r="F205" i="12"/>
  <c r="F209" i="12"/>
  <c r="F213" i="12"/>
  <c r="F217" i="12"/>
  <c r="F221" i="12"/>
  <c r="F225" i="12"/>
  <c r="F228" i="12"/>
  <c r="F229" i="12"/>
  <c r="F230" i="12"/>
  <c r="F231" i="12"/>
  <c r="F232" i="12"/>
  <c r="F233" i="12"/>
  <c r="F234" i="12"/>
  <c r="F235" i="12"/>
  <c r="F236" i="12"/>
  <c r="F237" i="12"/>
  <c r="F238" i="12"/>
  <c r="J214" i="14"/>
  <c r="I214" i="14"/>
  <c r="J138" i="14"/>
  <c r="I138" i="14"/>
  <c r="K161" i="14"/>
  <c r="K153" i="14"/>
  <c r="R153" i="14"/>
  <c r="K145" i="14"/>
  <c r="R145" i="14"/>
  <c r="B23" i="14"/>
  <c r="F23" i="14"/>
  <c r="C23" i="14"/>
  <c r="G23" i="14"/>
  <c r="J125" i="15"/>
  <c r="I125" i="15"/>
  <c r="I155" i="16"/>
  <c r="J155" i="16"/>
  <c r="Q165" i="14"/>
  <c r="Q133" i="14"/>
  <c r="P153" i="14"/>
  <c r="O165" i="14"/>
  <c r="O133" i="14"/>
  <c r="N153" i="14"/>
  <c r="M141" i="14"/>
  <c r="L153" i="14"/>
  <c r="J234" i="14"/>
  <c r="J226" i="14"/>
  <c r="J218" i="14"/>
  <c r="J210" i="14"/>
  <c r="J202" i="14"/>
  <c r="A24" i="14"/>
  <c r="C168" i="14"/>
  <c r="B22" i="14"/>
  <c r="F22" i="14"/>
  <c r="B123" i="14"/>
  <c r="B127" i="14"/>
  <c r="B131" i="14"/>
  <c r="B135" i="14"/>
  <c r="B139" i="14"/>
  <c r="B143" i="14"/>
  <c r="B147" i="14"/>
  <c r="B151" i="14"/>
  <c r="B155" i="14"/>
  <c r="B159" i="14"/>
  <c r="B163" i="14"/>
  <c r="B167" i="14"/>
  <c r="C170" i="14"/>
  <c r="C171" i="14"/>
  <c r="C172" i="14"/>
  <c r="C173" i="14"/>
  <c r="C174" i="14"/>
  <c r="B175" i="14"/>
  <c r="B176" i="14"/>
  <c r="B177" i="14"/>
  <c r="B178" i="14"/>
  <c r="B179" i="14"/>
  <c r="B180" i="14"/>
  <c r="B181" i="14"/>
  <c r="B182" i="14"/>
  <c r="B183" i="14"/>
  <c r="B184" i="14"/>
  <c r="B185" i="14"/>
  <c r="B186" i="14"/>
  <c r="B187" i="14"/>
  <c r="B188" i="14"/>
  <c r="B189" i="14"/>
  <c r="B190" i="14"/>
  <c r="B191" i="14"/>
  <c r="B192" i="14"/>
  <c r="B193" i="14"/>
  <c r="B194" i="14"/>
  <c r="B195" i="14"/>
  <c r="B196" i="14"/>
  <c r="B197" i="14"/>
  <c r="B198" i="14"/>
  <c r="B199" i="14"/>
  <c r="B200" i="14"/>
  <c r="B201" i="14"/>
  <c r="C204" i="14"/>
  <c r="B205" i="14"/>
  <c r="C208" i="14"/>
  <c r="B209" i="14"/>
  <c r="C212" i="14"/>
  <c r="B213" i="14"/>
  <c r="C216" i="14"/>
  <c r="B217" i="14"/>
  <c r="C220" i="14"/>
  <c r="B221" i="14"/>
  <c r="C224" i="14"/>
  <c r="B225" i="14"/>
  <c r="C228" i="14"/>
  <c r="B229" i="14"/>
  <c r="C232" i="14"/>
  <c r="B233" i="14"/>
  <c r="B236" i="14"/>
  <c r="B238" i="14"/>
  <c r="B240" i="14"/>
  <c r="B242" i="14"/>
  <c r="B244" i="14"/>
  <c r="B246" i="14"/>
  <c r="B248" i="14"/>
  <c r="B250" i="14"/>
  <c r="B252" i="14"/>
  <c r="B254" i="14"/>
  <c r="B256" i="14"/>
  <c r="B258" i="14"/>
  <c r="B260" i="14"/>
  <c r="B262" i="14"/>
  <c r="B264" i="14"/>
  <c r="B266" i="14"/>
  <c r="B269" i="14"/>
  <c r="F269" i="14"/>
  <c r="C270" i="14"/>
  <c r="B273" i="14"/>
  <c r="F273" i="14"/>
  <c r="C274" i="14"/>
  <c r="B277" i="14"/>
  <c r="F277" i="14"/>
  <c r="C278" i="14"/>
  <c r="B281" i="14"/>
  <c r="F281" i="14"/>
  <c r="C282" i="14"/>
  <c r="B285" i="14"/>
  <c r="F285" i="14"/>
  <c r="C286" i="14"/>
  <c r="B289" i="14"/>
  <c r="F289" i="14"/>
  <c r="C290" i="14"/>
  <c r="B293" i="14"/>
  <c r="F293" i="14"/>
  <c r="C294" i="14"/>
  <c r="B297" i="14"/>
  <c r="F297" i="14"/>
  <c r="B298" i="14"/>
  <c r="F298" i="14"/>
  <c r="B299" i="14"/>
  <c r="F299" i="14"/>
  <c r="B300" i="14"/>
  <c r="F300" i="14"/>
  <c r="B301" i="14"/>
  <c r="F301" i="14"/>
  <c r="B302" i="14"/>
  <c r="F302" i="14"/>
  <c r="B303" i="14"/>
  <c r="F303" i="14"/>
  <c r="B304" i="14"/>
  <c r="F304" i="14"/>
  <c r="A23" i="11"/>
  <c r="Q153" i="14"/>
  <c r="P141" i="14"/>
  <c r="O153" i="14"/>
  <c r="N141" i="14"/>
  <c r="M145" i="14"/>
  <c r="M129" i="14"/>
  <c r="L141" i="14"/>
  <c r="J291" i="14"/>
  <c r="K165" i="14"/>
  <c r="R165" i="14"/>
  <c r="K141" i="14"/>
  <c r="R141" i="14"/>
  <c r="K133" i="14"/>
  <c r="R133" i="14"/>
  <c r="E23" i="14"/>
  <c r="E22" i="14"/>
  <c r="E236" i="14"/>
  <c r="E238" i="14"/>
  <c r="E240" i="14"/>
  <c r="E242" i="14"/>
  <c r="E244" i="14"/>
  <c r="E246" i="14"/>
  <c r="E248" i="14"/>
  <c r="E250" i="14"/>
  <c r="E252" i="14"/>
  <c r="E254" i="14"/>
  <c r="E256" i="14"/>
  <c r="E258" i="14"/>
  <c r="E260" i="14"/>
  <c r="E262" i="14"/>
  <c r="E264" i="14"/>
  <c r="E266" i="14"/>
  <c r="E269" i="14"/>
  <c r="E273" i="14"/>
  <c r="E277" i="14"/>
  <c r="E281" i="14"/>
  <c r="E285" i="14"/>
  <c r="E289" i="14"/>
  <c r="E293" i="14"/>
  <c r="E297" i="14"/>
  <c r="E298" i="14"/>
  <c r="E299" i="14"/>
  <c r="E300" i="14"/>
  <c r="E301" i="14"/>
  <c r="E302" i="14"/>
  <c r="E303" i="14"/>
  <c r="E304" i="14"/>
  <c r="E305" i="14"/>
  <c r="I305" i="14" s="1"/>
  <c r="E306" i="14"/>
  <c r="E307" i="14"/>
  <c r="J307" i="14" s="1"/>
  <c r="E308" i="14"/>
  <c r="I308" i="14" s="1"/>
  <c r="E309" i="14"/>
  <c r="I309" i="14" s="1"/>
  <c r="E310" i="14"/>
  <c r="I310" i="14" s="1"/>
  <c r="E311" i="14"/>
  <c r="I311" i="14" s="1"/>
  <c r="E312" i="14"/>
  <c r="I312" i="14" s="1"/>
  <c r="E313" i="14"/>
  <c r="I313" i="14" s="1"/>
  <c r="E314" i="14"/>
  <c r="E315" i="14"/>
  <c r="J315" i="14" s="1"/>
  <c r="E316" i="14"/>
  <c r="E317" i="14"/>
  <c r="J317" i="14" s="1"/>
  <c r="E318" i="14"/>
  <c r="E319" i="14"/>
  <c r="J319" i="14" s="1"/>
  <c r="E320" i="14"/>
  <c r="E321" i="14"/>
  <c r="J321" i="14" s="1"/>
  <c r="E21" i="14"/>
  <c r="E268" i="14"/>
  <c r="J268" i="14" s="1"/>
  <c r="E272" i="14"/>
  <c r="E276" i="14"/>
  <c r="J276" i="14" s="1"/>
  <c r="E280" i="14"/>
  <c r="J280" i="14" s="1"/>
  <c r="E284" i="14"/>
  <c r="E288" i="14"/>
  <c r="J288" i="14" s="1"/>
  <c r="E292" i="14"/>
  <c r="E296" i="14"/>
  <c r="J296" i="14" s="1"/>
  <c r="I123" i="16"/>
  <c r="J123" i="16"/>
  <c r="J179" i="17"/>
  <c r="I179" i="17"/>
  <c r="J178" i="15"/>
  <c r="J147" i="16"/>
  <c r="T146" i="16" s="1"/>
  <c r="G282" i="17"/>
  <c r="G266" i="17"/>
  <c r="J171" i="17"/>
  <c r="I171" i="17"/>
  <c r="C295" i="14"/>
  <c r="I295" i="14" s="1"/>
  <c r="F294" i="14"/>
  <c r="B294" i="14"/>
  <c r="C291" i="14"/>
  <c r="I291" i="14" s="1"/>
  <c r="F290" i="14"/>
  <c r="B290" i="14"/>
  <c r="C287" i="14"/>
  <c r="I287" i="14" s="1"/>
  <c r="F286" i="14"/>
  <c r="B286" i="14"/>
  <c r="C283" i="14"/>
  <c r="F282" i="14"/>
  <c r="B282" i="14"/>
  <c r="C279" i="14"/>
  <c r="I279" i="14" s="1"/>
  <c r="F278" i="14"/>
  <c r="B278" i="14"/>
  <c r="C275" i="14"/>
  <c r="I275" i="14" s="1"/>
  <c r="F274" i="14"/>
  <c r="B274" i="14"/>
  <c r="C271" i="14"/>
  <c r="I271" i="14" s="1"/>
  <c r="F270" i="14"/>
  <c r="B270" i="14"/>
  <c r="C267" i="14"/>
  <c r="J267" i="14" s="1"/>
  <c r="C265" i="14"/>
  <c r="I265" i="14" s="1"/>
  <c r="C263" i="14"/>
  <c r="C261" i="14"/>
  <c r="I261" i="14" s="1"/>
  <c r="C259" i="14"/>
  <c r="C257" i="14"/>
  <c r="I257" i="14" s="1"/>
  <c r="C255" i="14"/>
  <c r="C253" i="14"/>
  <c r="I253" i="14" s="1"/>
  <c r="C251" i="14"/>
  <c r="C249" i="14"/>
  <c r="I249" i="14" s="1"/>
  <c r="C247" i="14"/>
  <c r="C245" i="14"/>
  <c r="I245" i="14" s="1"/>
  <c r="C243" i="14"/>
  <c r="C241" i="14"/>
  <c r="I241" i="14" s="1"/>
  <c r="C239" i="14"/>
  <c r="C237" i="14"/>
  <c r="I237" i="14" s="1"/>
  <c r="C235" i="14"/>
  <c r="B232" i="14"/>
  <c r="C231" i="14"/>
  <c r="B228" i="14"/>
  <c r="C227" i="14"/>
  <c r="B224" i="14"/>
  <c r="C223" i="14"/>
  <c r="B220" i="14"/>
  <c r="C219" i="14"/>
  <c r="B216" i="14"/>
  <c r="C215" i="14"/>
  <c r="B212" i="14"/>
  <c r="C211" i="14"/>
  <c r="B208" i="14"/>
  <c r="C207" i="14"/>
  <c r="B204" i="14"/>
  <c r="C203" i="14"/>
  <c r="B174" i="14"/>
  <c r="B173" i="14"/>
  <c r="B172" i="14"/>
  <c r="B171" i="14"/>
  <c r="B170" i="14"/>
  <c r="B168" i="14"/>
  <c r="B164" i="14"/>
  <c r="B160" i="14"/>
  <c r="B156" i="14"/>
  <c r="B152" i="14"/>
  <c r="B148" i="14"/>
  <c r="B144" i="14"/>
  <c r="B140" i="14"/>
  <c r="B136" i="14"/>
  <c r="B132" i="14"/>
  <c r="B128" i="14"/>
  <c r="B124" i="14"/>
  <c r="C321" i="15"/>
  <c r="E320" i="15"/>
  <c r="C319" i="15"/>
  <c r="E318" i="15"/>
  <c r="C317" i="15"/>
  <c r="E316" i="15"/>
  <c r="C315" i="15"/>
  <c r="E314" i="15"/>
  <c r="C313" i="15"/>
  <c r="E312" i="15"/>
  <c r="C311" i="15"/>
  <c r="E310" i="15"/>
  <c r="C309" i="15"/>
  <c r="E308" i="15"/>
  <c r="C307" i="15"/>
  <c r="E306" i="15"/>
  <c r="C305" i="15"/>
  <c r="E304" i="15"/>
  <c r="C303" i="15"/>
  <c r="E302" i="15"/>
  <c r="C301" i="15"/>
  <c r="E300" i="15"/>
  <c r="C299" i="15"/>
  <c r="E298" i="15"/>
  <c r="C297" i="15"/>
  <c r="E296" i="15"/>
  <c r="C295" i="15"/>
  <c r="D294" i="15"/>
  <c r="F293" i="15"/>
  <c r="B292" i="15"/>
  <c r="D291" i="15"/>
  <c r="F290" i="15"/>
  <c r="B289" i="15"/>
  <c r="D288" i="15"/>
  <c r="E287" i="15"/>
  <c r="B286" i="15"/>
  <c r="C285" i="15"/>
  <c r="E284" i="15"/>
  <c r="C282" i="15"/>
  <c r="E281" i="15"/>
  <c r="F280" i="15"/>
  <c r="C279" i="15"/>
  <c r="D278" i="15"/>
  <c r="F277" i="15"/>
  <c r="B276" i="15"/>
  <c r="D275" i="15"/>
  <c r="C274" i="15"/>
  <c r="B273" i="15"/>
  <c r="F269" i="15"/>
  <c r="E268" i="15"/>
  <c r="D267" i="15"/>
  <c r="B266" i="15"/>
  <c r="D263" i="15"/>
  <c r="B262" i="15"/>
  <c r="B260" i="15"/>
  <c r="D257" i="15"/>
  <c r="B252" i="15"/>
  <c r="D249" i="15"/>
  <c r="B244" i="15"/>
  <c r="D241" i="15"/>
  <c r="B236" i="15"/>
  <c r="B233" i="15"/>
  <c r="D223" i="15"/>
  <c r="C220" i="15"/>
  <c r="B217" i="15"/>
  <c r="D207" i="15"/>
  <c r="C204" i="15"/>
  <c r="B201" i="15"/>
  <c r="B197" i="15"/>
  <c r="B193" i="15"/>
  <c r="B189" i="15"/>
  <c r="B185" i="15"/>
  <c r="B181" i="15"/>
  <c r="B177" i="15"/>
  <c r="C174" i="15"/>
  <c r="B167" i="15"/>
  <c r="B151" i="15"/>
  <c r="B135" i="15"/>
  <c r="D201" i="15"/>
  <c r="I218" i="16"/>
  <c r="I139" i="16"/>
  <c r="J139" i="16"/>
  <c r="G278" i="17"/>
  <c r="G262" i="17"/>
  <c r="G225" i="17"/>
  <c r="G217" i="17"/>
  <c r="G209" i="17"/>
  <c r="G201" i="17"/>
  <c r="G187" i="17"/>
  <c r="J195" i="17"/>
  <c r="I159" i="17"/>
  <c r="J159" i="17"/>
  <c r="I152" i="17"/>
  <c r="J152" i="17"/>
  <c r="I127" i="17"/>
  <c r="J127" i="17"/>
  <c r="G21" i="15"/>
  <c r="G22" i="15"/>
  <c r="C21" i="15"/>
  <c r="C202" i="15"/>
  <c r="C206" i="15"/>
  <c r="C210" i="15"/>
  <c r="C214" i="15"/>
  <c r="C218" i="15"/>
  <c r="C222" i="15"/>
  <c r="C226" i="15"/>
  <c r="C230" i="15"/>
  <c r="C234" i="15"/>
  <c r="C268" i="15"/>
  <c r="C272" i="15"/>
  <c r="C276" i="15"/>
  <c r="C280" i="15"/>
  <c r="C284" i="15"/>
  <c r="I284" i="15" s="1"/>
  <c r="C288" i="15"/>
  <c r="I288" i="15" s="1"/>
  <c r="C292" i="15"/>
  <c r="C169" i="15"/>
  <c r="C203" i="15"/>
  <c r="C207" i="15"/>
  <c r="C211" i="15"/>
  <c r="C215" i="15"/>
  <c r="C219" i="15"/>
  <c r="C223" i="15"/>
  <c r="C227" i="15"/>
  <c r="C231" i="15"/>
  <c r="C235" i="15"/>
  <c r="C237" i="15"/>
  <c r="C239" i="15"/>
  <c r="C241" i="15"/>
  <c r="C243" i="15"/>
  <c r="C245" i="15"/>
  <c r="C247" i="15"/>
  <c r="C249" i="15"/>
  <c r="C251" i="15"/>
  <c r="C253" i="15"/>
  <c r="C255" i="15"/>
  <c r="C257" i="15"/>
  <c r="C259" i="15"/>
  <c r="C261" i="15"/>
  <c r="C22" i="15"/>
  <c r="C175" i="15"/>
  <c r="J175" i="15" s="1"/>
  <c r="C176" i="15"/>
  <c r="I176" i="15" s="1"/>
  <c r="C177" i="15"/>
  <c r="C178" i="15"/>
  <c r="I178" i="15" s="1"/>
  <c r="C179" i="15"/>
  <c r="I179" i="15" s="1"/>
  <c r="C180" i="15"/>
  <c r="I180" i="15" s="1"/>
  <c r="C181" i="15"/>
  <c r="C182" i="15"/>
  <c r="I182" i="15" s="1"/>
  <c r="C183" i="15"/>
  <c r="J183" i="15" s="1"/>
  <c r="C184" i="15"/>
  <c r="I184" i="15" s="1"/>
  <c r="C185" i="15"/>
  <c r="C186" i="15"/>
  <c r="I186" i="15" s="1"/>
  <c r="C187" i="15"/>
  <c r="I187" i="15" s="1"/>
  <c r="C188" i="15"/>
  <c r="I188" i="15" s="1"/>
  <c r="C189" i="15"/>
  <c r="C190" i="15"/>
  <c r="I190" i="15" s="1"/>
  <c r="C191" i="15"/>
  <c r="J191" i="15" s="1"/>
  <c r="C192" i="15"/>
  <c r="I192" i="15" s="1"/>
  <c r="C193" i="15"/>
  <c r="C194" i="15"/>
  <c r="I194" i="15" s="1"/>
  <c r="C195" i="15"/>
  <c r="J195" i="15" s="1"/>
  <c r="C196" i="15"/>
  <c r="I196" i="15" s="1"/>
  <c r="C197" i="15"/>
  <c r="C198" i="15"/>
  <c r="I198" i="15" s="1"/>
  <c r="C199" i="15"/>
  <c r="J199" i="15" s="1"/>
  <c r="C200" i="15"/>
  <c r="I200" i="15" s="1"/>
  <c r="C201" i="15"/>
  <c r="C205" i="15"/>
  <c r="C209" i="15"/>
  <c r="C213" i="15"/>
  <c r="C217" i="15"/>
  <c r="C221" i="15"/>
  <c r="C225" i="15"/>
  <c r="C229" i="15"/>
  <c r="C233" i="15"/>
  <c r="C236" i="15"/>
  <c r="C238" i="15"/>
  <c r="C240" i="15"/>
  <c r="C242" i="15"/>
  <c r="C244" i="15"/>
  <c r="C246" i="15"/>
  <c r="C248" i="15"/>
  <c r="J248" i="15" s="1"/>
  <c r="C250" i="15"/>
  <c r="C252" i="15"/>
  <c r="C254" i="15"/>
  <c r="J254" i="15" s="1"/>
  <c r="C256" i="15"/>
  <c r="C258" i="15"/>
  <c r="C260" i="15"/>
  <c r="C262" i="15"/>
  <c r="C264" i="15"/>
  <c r="C266" i="15"/>
  <c r="C269" i="15"/>
  <c r="C273" i="15"/>
  <c r="B219" i="15"/>
  <c r="B223" i="15"/>
  <c r="B227" i="15"/>
  <c r="B231" i="15"/>
  <c r="B235" i="15"/>
  <c r="B237" i="15"/>
  <c r="B239" i="15"/>
  <c r="B241" i="15"/>
  <c r="B243" i="15"/>
  <c r="B245" i="15"/>
  <c r="B247" i="15"/>
  <c r="B249" i="15"/>
  <c r="B251" i="15"/>
  <c r="B253" i="15"/>
  <c r="B255" i="15"/>
  <c r="B257" i="15"/>
  <c r="B259" i="15"/>
  <c r="B261" i="15"/>
  <c r="B263" i="15"/>
  <c r="B265" i="15"/>
  <c r="B267" i="15"/>
  <c r="F267" i="15"/>
  <c r="E270" i="15"/>
  <c r="B271" i="15"/>
  <c r="F271" i="15"/>
  <c r="D273" i="15"/>
  <c r="E274" i="15"/>
  <c r="B275" i="15"/>
  <c r="F275" i="15"/>
  <c r="D277" i="15"/>
  <c r="I277" i="15" s="1"/>
  <c r="E278" i="15"/>
  <c r="B279" i="15"/>
  <c r="F279" i="15"/>
  <c r="D281" i="15"/>
  <c r="I281" i="15" s="1"/>
  <c r="E282" i="15"/>
  <c r="B283" i="15"/>
  <c r="F283" i="15"/>
  <c r="D285" i="15"/>
  <c r="E286" i="15"/>
  <c r="B287" i="15"/>
  <c r="F287" i="15"/>
  <c r="D289" i="15"/>
  <c r="E290" i="15"/>
  <c r="J290" i="15" s="1"/>
  <c r="B291" i="15"/>
  <c r="F291" i="15"/>
  <c r="D293" i="15"/>
  <c r="I293" i="15" s="1"/>
  <c r="E294" i="15"/>
  <c r="B295" i="15"/>
  <c r="F295" i="15"/>
  <c r="B296" i="15"/>
  <c r="F296" i="15"/>
  <c r="B297" i="15"/>
  <c r="F297" i="15"/>
  <c r="B298" i="15"/>
  <c r="F298" i="15"/>
  <c r="B299" i="15"/>
  <c r="F299" i="15"/>
  <c r="B300" i="15"/>
  <c r="F300" i="15"/>
  <c r="B301" i="15"/>
  <c r="F301" i="15"/>
  <c r="B302" i="15"/>
  <c r="F302" i="15"/>
  <c r="B303" i="15"/>
  <c r="F303" i="15"/>
  <c r="B304" i="15"/>
  <c r="F304" i="15"/>
  <c r="B305" i="15"/>
  <c r="F305" i="15"/>
  <c r="B306" i="15"/>
  <c r="F306" i="15"/>
  <c r="B307" i="15"/>
  <c r="F307" i="15"/>
  <c r="B308" i="15"/>
  <c r="F308" i="15"/>
  <c r="B309" i="15"/>
  <c r="F309" i="15"/>
  <c r="B310" i="15"/>
  <c r="F310" i="15"/>
  <c r="B311" i="15"/>
  <c r="F311" i="15"/>
  <c r="B312" i="15"/>
  <c r="F312" i="15"/>
  <c r="B313" i="15"/>
  <c r="F313" i="15"/>
  <c r="B314" i="15"/>
  <c r="F314" i="15"/>
  <c r="B315" i="15"/>
  <c r="F315" i="15"/>
  <c r="B316" i="15"/>
  <c r="F316" i="15"/>
  <c r="B317" i="15"/>
  <c r="F317" i="15"/>
  <c r="B318" i="15"/>
  <c r="F318" i="15"/>
  <c r="B319" i="15"/>
  <c r="F319" i="15"/>
  <c r="B320" i="15"/>
  <c r="F320" i="15"/>
  <c r="B321" i="15"/>
  <c r="F321" i="15"/>
  <c r="E22" i="15"/>
  <c r="B121" i="15"/>
  <c r="B124" i="15"/>
  <c r="B128" i="15"/>
  <c r="B132" i="15"/>
  <c r="B136" i="15"/>
  <c r="B140" i="15"/>
  <c r="B144" i="15"/>
  <c r="B148" i="15"/>
  <c r="B152" i="15"/>
  <c r="B156" i="15"/>
  <c r="B160" i="15"/>
  <c r="B164" i="15"/>
  <c r="B168" i="15"/>
  <c r="B170" i="15"/>
  <c r="B171" i="15"/>
  <c r="B172" i="15"/>
  <c r="B173" i="15"/>
  <c r="B174" i="15"/>
  <c r="D202" i="15"/>
  <c r="B204" i="15"/>
  <c r="D206" i="15"/>
  <c r="B208" i="15"/>
  <c r="D210" i="15"/>
  <c r="B212" i="15"/>
  <c r="D214" i="15"/>
  <c r="B216" i="15"/>
  <c r="D218" i="15"/>
  <c r="B220" i="15"/>
  <c r="D222" i="15"/>
  <c r="B224" i="15"/>
  <c r="D226" i="15"/>
  <c r="B228" i="15"/>
  <c r="D230" i="15"/>
  <c r="B232" i="15"/>
  <c r="D234" i="15"/>
  <c r="E236" i="15"/>
  <c r="E238" i="15"/>
  <c r="E240" i="15"/>
  <c r="E242" i="15"/>
  <c r="E244" i="15"/>
  <c r="E246" i="15"/>
  <c r="E248" i="15"/>
  <c r="E250" i="15"/>
  <c r="E252" i="15"/>
  <c r="E254" i="15"/>
  <c r="E256" i="15"/>
  <c r="E258" i="15"/>
  <c r="E260" i="15"/>
  <c r="B21" i="15"/>
  <c r="F21" i="15"/>
  <c r="B122" i="15"/>
  <c r="B126" i="15"/>
  <c r="B130" i="15"/>
  <c r="B134" i="15"/>
  <c r="B138" i="15"/>
  <c r="B142" i="15"/>
  <c r="B146" i="15"/>
  <c r="B150" i="15"/>
  <c r="B154" i="15"/>
  <c r="B158" i="15"/>
  <c r="B162" i="15"/>
  <c r="B166" i="15"/>
  <c r="B202" i="15"/>
  <c r="D204" i="15"/>
  <c r="B206" i="15"/>
  <c r="D208" i="15"/>
  <c r="B210" i="15"/>
  <c r="D212" i="15"/>
  <c r="B214" i="15"/>
  <c r="D216" i="15"/>
  <c r="B218" i="15"/>
  <c r="D220" i="15"/>
  <c r="B222" i="15"/>
  <c r="D224" i="15"/>
  <c r="B226" i="15"/>
  <c r="D228" i="15"/>
  <c r="B230" i="15"/>
  <c r="D232" i="15"/>
  <c r="B234" i="15"/>
  <c r="E235" i="15"/>
  <c r="E237" i="15"/>
  <c r="E239" i="15"/>
  <c r="E241" i="15"/>
  <c r="E243" i="15"/>
  <c r="E245" i="15"/>
  <c r="E247" i="15"/>
  <c r="E249" i="15"/>
  <c r="E251" i="15"/>
  <c r="E253" i="15"/>
  <c r="E255" i="15"/>
  <c r="E257" i="15"/>
  <c r="E259" i="15"/>
  <c r="E261" i="15"/>
  <c r="E263" i="15"/>
  <c r="E265" i="15"/>
  <c r="E267" i="15"/>
  <c r="B268" i="15"/>
  <c r="F268" i="15"/>
  <c r="D270" i="15"/>
  <c r="J270" i="15" s="1"/>
  <c r="E271" i="15"/>
  <c r="B272" i="15"/>
  <c r="F272" i="15"/>
  <c r="D274" i="15"/>
  <c r="J275" i="16"/>
  <c r="I215" i="16"/>
  <c r="J163" i="16"/>
  <c r="I131" i="16"/>
  <c r="J131" i="16"/>
  <c r="J187" i="17"/>
  <c r="I187" i="17"/>
  <c r="J134" i="17"/>
  <c r="I134" i="17"/>
  <c r="G21" i="17"/>
  <c r="G295" i="17"/>
  <c r="G296" i="17"/>
  <c r="G297" i="17"/>
  <c r="G298" i="17"/>
  <c r="G299" i="17"/>
  <c r="G300" i="17"/>
  <c r="G301" i="17"/>
  <c r="G302" i="17"/>
  <c r="G303" i="17"/>
  <c r="G304" i="17"/>
  <c r="G305" i="17"/>
  <c r="G306" i="17"/>
  <c r="G307" i="17"/>
  <c r="G308" i="17"/>
  <c r="G309" i="17"/>
  <c r="G310" i="17"/>
  <c r="G311" i="17"/>
  <c r="G312" i="17"/>
  <c r="G313" i="17"/>
  <c r="G314" i="17"/>
  <c r="G315" i="17"/>
  <c r="G316" i="17"/>
  <c r="G317" i="17"/>
  <c r="G318" i="17"/>
  <c r="G319" i="17"/>
  <c r="G320" i="17"/>
  <c r="G321" i="17"/>
  <c r="G294" i="17"/>
  <c r="G123" i="17"/>
  <c r="G127" i="17"/>
  <c r="G131" i="17"/>
  <c r="G135" i="17"/>
  <c r="G139" i="17"/>
  <c r="G143" i="17"/>
  <c r="G147" i="17"/>
  <c r="G151" i="17"/>
  <c r="G155" i="17"/>
  <c r="G159" i="17"/>
  <c r="G163" i="17"/>
  <c r="G194" i="17"/>
  <c r="G195" i="17"/>
  <c r="G199" i="17"/>
  <c r="G203" i="17"/>
  <c r="G207" i="17"/>
  <c r="G211" i="17"/>
  <c r="G215" i="17"/>
  <c r="G219" i="17"/>
  <c r="G223" i="17"/>
  <c r="G259" i="17"/>
  <c r="G265" i="17"/>
  <c r="G269" i="17"/>
  <c r="G273" i="17"/>
  <c r="G277" i="17"/>
  <c r="G281" i="17"/>
  <c r="G285" i="17"/>
  <c r="G289" i="17"/>
  <c r="G293" i="17"/>
  <c r="G122" i="17"/>
  <c r="G126" i="17"/>
  <c r="G130" i="17"/>
  <c r="G134" i="17"/>
  <c r="G138" i="17"/>
  <c r="G142" i="17"/>
  <c r="G146" i="17"/>
  <c r="G150" i="17"/>
  <c r="G154" i="17"/>
  <c r="G158" i="17"/>
  <c r="G162" i="17"/>
  <c r="G166" i="17"/>
  <c r="G168" i="17"/>
  <c r="G170" i="17"/>
  <c r="G172" i="17"/>
  <c r="G174" i="17"/>
  <c r="G176" i="17"/>
  <c r="G178" i="17"/>
  <c r="G180" i="17"/>
  <c r="G182" i="17"/>
  <c r="G184" i="17"/>
  <c r="G186" i="17"/>
  <c r="G188" i="17"/>
  <c r="G190" i="17"/>
  <c r="G192" i="17"/>
  <c r="G196" i="17"/>
  <c r="G200" i="17"/>
  <c r="G204" i="17"/>
  <c r="G208" i="17"/>
  <c r="G212" i="17"/>
  <c r="G216" i="17"/>
  <c r="G220" i="17"/>
  <c r="G224" i="17"/>
  <c r="G229" i="17"/>
  <c r="G230" i="17"/>
  <c r="G231" i="17"/>
  <c r="G232" i="17"/>
  <c r="G233" i="17"/>
  <c r="G234" i="17"/>
  <c r="G235" i="17"/>
  <c r="G236" i="17"/>
  <c r="G237" i="17"/>
  <c r="G238" i="17"/>
  <c r="G239" i="17"/>
  <c r="G240" i="17"/>
  <c r="G241" i="17"/>
  <c r="G242" i="17"/>
  <c r="G243" i="17"/>
  <c r="G244" i="17"/>
  <c r="G245" i="17"/>
  <c r="G246" i="17"/>
  <c r="G247" i="17"/>
  <c r="G248" i="17"/>
  <c r="G249" i="17"/>
  <c r="G250" i="17"/>
  <c r="G251" i="17"/>
  <c r="G252" i="17"/>
  <c r="G253" i="17"/>
  <c r="G254" i="17"/>
  <c r="G255" i="17"/>
  <c r="G256" i="17"/>
  <c r="G257" i="17"/>
  <c r="G258" i="17"/>
  <c r="G261" i="17"/>
  <c r="G264" i="17"/>
  <c r="G268" i="17"/>
  <c r="G272" i="17"/>
  <c r="G276" i="17"/>
  <c r="G280" i="17"/>
  <c r="G284" i="17"/>
  <c r="G288" i="17"/>
  <c r="G292" i="17"/>
  <c r="G167" i="17"/>
  <c r="G175" i="17"/>
  <c r="G183" i="17"/>
  <c r="G191" i="17"/>
  <c r="G227" i="17"/>
  <c r="G263" i="17"/>
  <c r="G267" i="17"/>
  <c r="G271" i="17"/>
  <c r="G275" i="17"/>
  <c r="G279" i="17"/>
  <c r="G283" i="17"/>
  <c r="G287" i="17"/>
  <c r="G291" i="17"/>
  <c r="G165" i="17"/>
  <c r="G173" i="17"/>
  <c r="G181" i="17"/>
  <c r="G189" i="17"/>
  <c r="G198" i="17"/>
  <c r="G202" i="17"/>
  <c r="G206" i="17"/>
  <c r="G210" i="17"/>
  <c r="G214" i="17"/>
  <c r="G218" i="17"/>
  <c r="G222" i="17"/>
  <c r="G226" i="17"/>
  <c r="G228" i="17"/>
  <c r="G121" i="17"/>
  <c r="G124" i="17"/>
  <c r="G125" i="17"/>
  <c r="G128" i="17"/>
  <c r="G129" i="17"/>
  <c r="G132" i="17"/>
  <c r="G133" i="17"/>
  <c r="G136" i="17"/>
  <c r="G137" i="17"/>
  <c r="G140" i="17"/>
  <c r="G141" i="17"/>
  <c r="G144" i="17"/>
  <c r="G145" i="17"/>
  <c r="G148" i="17"/>
  <c r="G149" i="17"/>
  <c r="G152" i="17"/>
  <c r="G153" i="17"/>
  <c r="G156" i="17"/>
  <c r="G157" i="17"/>
  <c r="G160" i="17"/>
  <c r="G161" i="17"/>
  <c r="G169" i="17"/>
  <c r="G177" i="17"/>
  <c r="G185" i="17"/>
  <c r="G193" i="17"/>
  <c r="G260" i="17"/>
  <c r="J198" i="16"/>
  <c r="J182" i="16"/>
  <c r="G21" i="16"/>
  <c r="G122" i="16"/>
  <c r="G126" i="16"/>
  <c r="G130" i="16"/>
  <c r="G312" i="16"/>
  <c r="G121" i="16"/>
  <c r="G125" i="16"/>
  <c r="G129" i="16"/>
  <c r="G133" i="16"/>
  <c r="G137" i="16"/>
  <c r="G141" i="16"/>
  <c r="G145" i="16"/>
  <c r="C21" i="16"/>
  <c r="C207" i="16"/>
  <c r="C211" i="16"/>
  <c r="C215" i="16"/>
  <c r="C219" i="16"/>
  <c r="C223" i="16"/>
  <c r="C227" i="16"/>
  <c r="C231" i="16"/>
  <c r="C235" i="16"/>
  <c r="C239" i="16"/>
  <c r="C280" i="16"/>
  <c r="C284" i="16"/>
  <c r="C288" i="16"/>
  <c r="C292" i="16"/>
  <c r="C296" i="16"/>
  <c r="I296" i="16" s="1"/>
  <c r="C300" i="16"/>
  <c r="C304" i="16"/>
  <c r="C308" i="16"/>
  <c r="C312" i="16"/>
  <c r="I312" i="16" s="1"/>
  <c r="C122" i="16"/>
  <c r="C126" i="16"/>
  <c r="C130" i="16"/>
  <c r="C169" i="16"/>
  <c r="C208" i="16"/>
  <c r="C212" i="16"/>
  <c r="C216" i="16"/>
  <c r="C220" i="16"/>
  <c r="C224" i="16"/>
  <c r="C228" i="16"/>
  <c r="C232" i="16"/>
  <c r="C236" i="16"/>
  <c r="C240" i="16"/>
  <c r="C242" i="16"/>
  <c r="C244" i="16"/>
  <c r="C246" i="16"/>
  <c r="C248" i="16"/>
  <c r="C250" i="16"/>
  <c r="C252" i="16"/>
  <c r="C254" i="16"/>
  <c r="C256" i="16"/>
  <c r="C258" i="16"/>
  <c r="C260" i="16"/>
  <c r="C262" i="16"/>
  <c r="C264" i="16"/>
  <c r="C266" i="16"/>
  <c r="C268" i="16"/>
  <c r="C270" i="16"/>
  <c r="C272" i="16"/>
  <c r="C274" i="16"/>
  <c r="C276" i="16"/>
  <c r="C279" i="16"/>
  <c r="C283" i="16"/>
  <c r="C287" i="16"/>
  <c r="C291" i="16"/>
  <c r="C295" i="16"/>
  <c r="C299" i="16"/>
  <c r="C303" i="16"/>
  <c r="C307" i="16"/>
  <c r="C311" i="16"/>
  <c r="C168" i="16"/>
  <c r="C121" i="16"/>
  <c r="C125" i="16"/>
  <c r="C129" i="16"/>
  <c r="C133" i="16"/>
  <c r="C137" i="16"/>
  <c r="C141" i="16"/>
  <c r="C145" i="16"/>
  <c r="B125" i="16"/>
  <c r="B129" i="16"/>
  <c r="B133" i="16"/>
  <c r="B137" i="16"/>
  <c r="B141" i="16"/>
  <c r="B145" i="16"/>
  <c r="B149" i="16"/>
  <c r="B153" i="16"/>
  <c r="B157" i="16"/>
  <c r="B161" i="16"/>
  <c r="B165" i="16"/>
  <c r="B169" i="16"/>
  <c r="B208" i="16"/>
  <c r="B212" i="16"/>
  <c r="B216" i="16"/>
  <c r="B220" i="16"/>
  <c r="B224" i="16"/>
  <c r="B228" i="16"/>
  <c r="B232" i="16"/>
  <c r="B236" i="16"/>
  <c r="B240" i="16"/>
  <c r="B242" i="16"/>
  <c r="B244" i="16"/>
  <c r="B246" i="16"/>
  <c r="B248" i="16"/>
  <c r="B250" i="16"/>
  <c r="B252" i="16"/>
  <c r="B254" i="16"/>
  <c r="B256" i="16"/>
  <c r="B258" i="16"/>
  <c r="B260" i="16"/>
  <c r="B262" i="16"/>
  <c r="B264" i="16"/>
  <c r="B266" i="16"/>
  <c r="B268" i="16"/>
  <c r="B270" i="16"/>
  <c r="B272" i="16"/>
  <c r="B274" i="16"/>
  <c r="B276" i="16"/>
  <c r="E278" i="16"/>
  <c r="B279" i="16"/>
  <c r="F279" i="16"/>
  <c r="E282" i="16"/>
  <c r="B283" i="16"/>
  <c r="F283" i="16"/>
  <c r="E286" i="16"/>
  <c r="B287" i="16"/>
  <c r="F287" i="16"/>
  <c r="E290" i="16"/>
  <c r="B291" i="16"/>
  <c r="F291" i="16"/>
  <c r="E294" i="16"/>
  <c r="B295" i="16"/>
  <c r="F295" i="16"/>
  <c r="E298" i="16"/>
  <c r="B299" i="16"/>
  <c r="F299" i="16"/>
  <c r="E302" i="16"/>
  <c r="B303" i="16"/>
  <c r="F303" i="16"/>
  <c r="E306" i="16"/>
  <c r="B307" i="16"/>
  <c r="F307" i="16"/>
  <c r="E310" i="16"/>
  <c r="B311" i="16"/>
  <c r="F311" i="16"/>
  <c r="F121" i="16"/>
  <c r="E124" i="16"/>
  <c r="F125" i="16"/>
  <c r="E128" i="16"/>
  <c r="F129" i="16"/>
  <c r="E132" i="16"/>
  <c r="E22" i="16"/>
  <c r="B121" i="16"/>
  <c r="B124" i="16"/>
  <c r="B128" i="16"/>
  <c r="B132" i="16"/>
  <c r="B136" i="16"/>
  <c r="B140" i="16"/>
  <c r="B144" i="16"/>
  <c r="B148" i="16"/>
  <c r="B152" i="16"/>
  <c r="B156" i="16"/>
  <c r="B160" i="16"/>
  <c r="B164" i="16"/>
  <c r="B168" i="16"/>
  <c r="B170" i="16"/>
  <c r="B171" i="16"/>
  <c r="B172" i="16"/>
  <c r="B173" i="16"/>
  <c r="B174" i="16"/>
  <c r="B209" i="16"/>
  <c r="B213" i="16"/>
  <c r="B217" i="16"/>
  <c r="B221" i="16"/>
  <c r="B225" i="16"/>
  <c r="B229" i="16"/>
  <c r="B233" i="16"/>
  <c r="B237" i="16"/>
  <c r="E241" i="16"/>
  <c r="E243" i="16"/>
  <c r="E245" i="16"/>
  <c r="E247" i="16"/>
  <c r="E249" i="16"/>
  <c r="E251" i="16"/>
  <c r="E253" i="16"/>
  <c r="E255" i="16"/>
  <c r="E257" i="16"/>
  <c r="E259" i="16"/>
  <c r="E261" i="16"/>
  <c r="E263" i="16"/>
  <c r="E265" i="16"/>
  <c r="E267" i="16"/>
  <c r="E269" i="16"/>
  <c r="E271" i="16"/>
  <c r="E273" i="16"/>
  <c r="E275" i="16"/>
  <c r="E277" i="16"/>
  <c r="B278" i="16"/>
  <c r="F278" i="16"/>
  <c r="E281" i="16"/>
  <c r="B282" i="16"/>
  <c r="F282" i="16"/>
  <c r="E285" i="16"/>
  <c r="B286" i="16"/>
  <c r="F286" i="16"/>
  <c r="E289" i="16"/>
  <c r="B290" i="16"/>
  <c r="F290" i="16"/>
  <c r="E293" i="16"/>
  <c r="B294" i="16"/>
  <c r="F294" i="16"/>
  <c r="E297" i="16"/>
  <c r="B298" i="16"/>
  <c r="F298" i="16"/>
  <c r="E301" i="16"/>
  <c r="B302" i="16"/>
  <c r="F302" i="16"/>
  <c r="E305" i="16"/>
  <c r="B306" i="16"/>
  <c r="F306" i="16"/>
  <c r="E309" i="16"/>
  <c r="B310" i="16"/>
  <c r="F310" i="16"/>
  <c r="E313" i="16"/>
  <c r="E314" i="16"/>
  <c r="E315" i="16"/>
  <c r="E316" i="16"/>
  <c r="I316" i="16" s="1"/>
  <c r="E317" i="16"/>
  <c r="E318" i="16"/>
  <c r="E319" i="16"/>
  <c r="E320" i="16"/>
  <c r="I320" i="16" s="1"/>
  <c r="E321" i="16"/>
  <c r="E123" i="16"/>
  <c r="F124" i="16"/>
  <c r="E127" i="16"/>
  <c r="F128" i="16"/>
  <c r="E131" i="16"/>
  <c r="F132" i="16"/>
  <c r="E135" i="16"/>
  <c r="F136" i="16"/>
  <c r="E139" i="16"/>
  <c r="F140" i="16"/>
  <c r="E143" i="16"/>
  <c r="F144" i="16"/>
  <c r="I156" i="17"/>
  <c r="J124" i="17"/>
  <c r="I124" i="17"/>
  <c r="D21" i="15"/>
  <c r="J203" i="16"/>
  <c r="J201" i="16"/>
  <c r="J195" i="16"/>
  <c r="J191" i="16"/>
  <c r="J189" i="16"/>
  <c r="J187" i="16"/>
  <c r="J185" i="16"/>
  <c r="J183" i="16"/>
  <c r="J181" i="16"/>
  <c r="J179" i="16"/>
  <c r="I140" i="17"/>
  <c r="D269" i="15"/>
  <c r="D266" i="15"/>
  <c r="D264" i="15"/>
  <c r="D262" i="15"/>
  <c r="D260" i="15"/>
  <c r="D258" i="15"/>
  <c r="D256" i="15"/>
  <c r="D254" i="15"/>
  <c r="D252" i="15"/>
  <c r="D250" i="15"/>
  <c r="D248" i="15"/>
  <c r="D246" i="15"/>
  <c r="D244" i="15"/>
  <c r="D242" i="15"/>
  <c r="D240" i="15"/>
  <c r="D238" i="15"/>
  <c r="D236" i="15"/>
  <c r="D233" i="15"/>
  <c r="D229" i="15"/>
  <c r="D225" i="15"/>
  <c r="D221" i="15"/>
  <c r="D217" i="15"/>
  <c r="B215" i="15"/>
  <c r="D213" i="15"/>
  <c r="B211" i="15"/>
  <c r="D209" i="15"/>
  <c r="B207" i="15"/>
  <c r="D205" i="15"/>
  <c r="B203" i="15"/>
  <c r="B169" i="15"/>
  <c r="B165" i="15"/>
  <c r="B161" i="15"/>
  <c r="B157" i="15"/>
  <c r="B153" i="15"/>
  <c r="B149" i="15"/>
  <c r="B145" i="15"/>
  <c r="B141" i="15"/>
  <c r="B137" i="15"/>
  <c r="B133" i="15"/>
  <c r="B129" i="15"/>
  <c r="A23" i="15"/>
  <c r="F296" i="16"/>
  <c r="E295" i="16"/>
  <c r="D294" i="16"/>
  <c r="C293" i="16"/>
  <c r="B292" i="16"/>
  <c r="F288" i="16"/>
  <c r="E287" i="16"/>
  <c r="D286" i="16"/>
  <c r="C285" i="16"/>
  <c r="B284" i="16"/>
  <c r="F280" i="16"/>
  <c r="E279" i="16"/>
  <c r="D278" i="16"/>
  <c r="C277" i="16"/>
  <c r="E274" i="16"/>
  <c r="C273" i="16"/>
  <c r="E270" i="16"/>
  <c r="C269" i="16"/>
  <c r="E266" i="16"/>
  <c r="C265" i="16"/>
  <c r="E262" i="16"/>
  <c r="C261" i="16"/>
  <c r="E258" i="16"/>
  <c r="C257" i="16"/>
  <c r="E254" i="16"/>
  <c r="C253" i="16"/>
  <c r="E250" i="16"/>
  <c r="C249" i="16"/>
  <c r="E246" i="16"/>
  <c r="C245" i="16"/>
  <c r="E242" i="16"/>
  <c r="C241" i="16"/>
  <c r="C238" i="16"/>
  <c r="B235" i="16"/>
  <c r="D233" i="16"/>
  <c r="C230" i="16"/>
  <c r="B227" i="16"/>
  <c r="D225" i="16"/>
  <c r="C222" i="16"/>
  <c r="B219" i="16"/>
  <c r="D217" i="16"/>
  <c r="C214" i="16"/>
  <c r="B211" i="16"/>
  <c r="D209" i="16"/>
  <c r="C206" i="16"/>
  <c r="C204" i="16"/>
  <c r="I204" i="16" s="1"/>
  <c r="C202" i="16"/>
  <c r="I202" i="16" s="1"/>
  <c r="C200" i="16"/>
  <c r="I200" i="16" s="1"/>
  <c r="C198" i="16"/>
  <c r="I198" i="16" s="1"/>
  <c r="C196" i="16"/>
  <c r="I196" i="16" s="1"/>
  <c r="C194" i="16"/>
  <c r="I194" i="16" s="1"/>
  <c r="C192" i="16"/>
  <c r="C190" i="16"/>
  <c r="I190" i="16" s="1"/>
  <c r="C188" i="16"/>
  <c r="C186" i="16"/>
  <c r="I186" i="16" s="1"/>
  <c r="C184" i="16"/>
  <c r="I184" i="16" s="1"/>
  <c r="C182" i="16"/>
  <c r="C180" i="16"/>
  <c r="I180" i="16" s="1"/>
  <c r="C178" i="16"/>
  <c r="I178" i="16" s="1"/>
  <c r="C176" i="16"/>
  <c r="I176" i="16" s="1"/>
  <c r="C173" i="16"/>
  <c r="C171" i="16"/>
  <c r="B167" i="16"/>
  <c r="B159" i="16"/>
  <c r="B151" i="16"/>
  <c r="B143" i="16"/>
  <c r="B135" i="16"/>
  <c r="B127" i="16"/>
  <c r="B22" i="16"/>
  <c r="B21" i="16"/>
  <c r="D206" i="16"/>
  <c r="J206" i="16" s="1"/>
  <c r="D210" i="16"/>
  <c r="D214" i="16"/>
  <c r="D218" i="16"/>
  <c r="J218" i="16" s="1"/>
  <c r="D222" i="16"/>
  <c r="D226" i="16"/>
  <c r="I226" i="16" s="1"/>
  <c r="D230" i="16"/>
  <c r="D234" i="16"/>
  <c r="I234" i="16" s="1"/>
  <c r="D238" i="16"/>
  <c r="J238" i="16" s="1"/>
  <c r="D241" i="16"/>
  <c r="D243" i="16"/>
  <c r="D245" i="16"/>
  <c r="D247" i="16"/>
  <c r="J247" i="16" s="1"/>
  <c r="D249" i="16"/>
  <c r="D251" i="16"/>
  <c r="I251" i="16" s="1"/>
  <c r="D253" i="16"/>
  <c r="D255" i="16"/>
  <c r="I255" i="16" s="1"/>
  <c r="D257" i="16"/>
  <c r="D259" i="16"/>
  <c r="I259" i="16" s="1"/>
  <c r="D261" i="16"/>
  <c r="D263" i="16"/>
  <c r="I263" i="16" s="1"/>
  <c r="D265" i="16"/>
  <c r="D267" i="16"/>
  <c r="I267" i="16" s="1"/>
  <c r="D269" i="16"/>
  <c r="D271" i="16"/>
  <c r="I271" i="16" s="1"/>
  <c r="D273" i="16"/>
  <c r="D275" i="16"/>
  <c r="I275" i="16" s="1"/>
  <c r="D277" i="16"/>
  <c r="D281" i="16"/>
  <c r="I281" i="16" s="1"/>
  <c r="D285" i="16"/>
  <c r="D289" i="16"/>
  <c r="D293" i="16"/>
  <c r="D297" i="16"/>
  <c r="I297" i="16" s="1"/>
  <c r="D301" i="16"/>
  <c r="D305" i="16"/>
  <c r="J305" i="16" s="1"/>
  <c r="D309" i="16"/>
  <c r="D313" i="16"/>
  <c r="J313" i="16" s="1"/>
  <c r="D314" i="16"/>
  <c r="D315" i="16"/>
  <c r="D316" i="16"/>
  <c r="D317" i="16"/>
  <c r="J317" i="16" s="1"/>
  <c r="D318" i="16"/>
  <c r="D319" i="16"/>
  <c r="D320" i="16"/>
  <c r="D321" i="16"/>
  <c r="I321" i="16" s="1"/>
  <c r="D123" i="16"/>
  <c r="D127" i="16"/>
  <c r="D131" i="16"/>
  <c r="D21" i="16"/>
  <c r="D207" i="16"/>
  <c r="D211" i="16"/>
  <c r="D215" i="16"/>
  <c r="D219" i="16"/>
  <c r="D223" i="16"/>
  <c r="D227" i="16"/>
  <c r="D231" i="16"/>
  <c r="D235" i="16"/>
  <c r="D239" i="16"/>
  <c r="D280" i="16"/>
  <c r="D284" i="16"/>
  <c r="D288" i="16"/>
  <c r="D292" i="16"/>
  <c r="D296" i="16"/>
  <c r="D300" i="16"/>
  <c r="J300" i="16" s="1"/>
  <c r="D304" i="16"/>
  <c r="D308" i="16"/>
  <c r="J308" i="16" s="1"/>
  <c r="D312" i="16"/>
  <c r="D205" i="16"/>
  <c r="I205" i="16" s="1"/>
  <c r="D122" i="16"/>
  <c r="D126" i="16"/>
  <c r="D130" i="16"/>
  <c r="D134" i="16"/>
  <c r="D138" i="16"/>
  <c r="D142" i="16"/>
  <c r="J183" i="17"/>
  <c r="J175" i="17"/>
  <c r="I175" i="17"/>
  <c r="J167" i="17"/>
  <c r="I167" i="17"/>
  <c r="F262" i="17"/>
  <c r="F266" i="17"/>
  <c r="F270" i="17"/>
  <c r="F274" i="17"/>
  <c r="F278" i="17"/>
  <c r="F282" i="17"/>
  <c r="F286" i="17"/>
  <c r="F290" i="17"/>
  <c r="F294" i="17"/>
  <c r="F21" i="17"/>
  <c r="F269" i="17"/>
  <c r="F272" i="17"/>
  <c r="F275" i="17"/>
  <c r="F285" i="17"/>
  <c r="F288" i="17"/>
  <c r="F291" i="17"/>
  <c r="F122" i="17"/>
  <c r="F126" i="17"/>
  <c r="F130" i="17"/>
  <c r="F134" i="17"/>
  <c r="F138" i="17"/>
  <c r="F142" i="17"/>
  <c r="F146" i="17"/>
  <c r="F150" i="17"/>
  <c r="F154" i="17"/>
  <c r="F158" i="17"/>
  <c r="F162" i="17"/>
  <c r="F166" i="17"/>
  <c r="F168" i="17"/>
  <c r="F170" i="17"/>
  <c r="F172" i="17"/>
  <c r="F174" i="17"/>
  <c r="F176" i="17"/>
  <c r="F178" i="17"/>
  <c r="F180" i="17"/>
  <c r="F182" i="17"/>
  <c r="F184" i="17"/>
  <c r="F186" i="17"/>
  <c r="F188" i="17"/>
  <c r="F190" i="17"/>
  <c r="F192" i="17"/>
  <c r="F196" i="17"/>
  <c r="F200" i="17"/>
  <c r="F204" i="17"/>
  <c r="F208" i="17"/>
  <c r="F212" i="17"/>
  <c r="F216" i="17"/>
  <c r="F220" i="17"/>
  <c r="F224" i="17"/>
  <c r="F229" i="17"/>
  <c r="F230" i="17"/>
  <c r="F231" i="17"/>
  <c r="F232" i="17"/>
  <c r="F233" i="17"/>
  <c r="F234" i="17"/>
  <c r="F235" i="17"/>
  <c r="F236" i="17"/>
  <c r="F237" i="17"/>
  <c r="F238" i="17"/>
  <c r="F239" i="17"/>
  <c r="F240" i="17"/>
  <c r="F241" i="17"/>
  <c r="F242" i="17"/>
  <c r="F243" i="17"/>
  <c r="F244" i="17"/>
  <c r="F245" i="17"/>
  <c r="F246" i="17"/>
  <c r="F247" i="17"/>
  <c r="F248" i="17"/>
  <c r="F249" i="17"/>
  <c r="F250" i="17"/>
  <c r="F251" i="17"/>
  <c r="F252" i="17"/>
  <c r="F253" i="17"/>
  <c r="F254" i="17"/>
  <c r="F255" i="17"/>
  <c r="F256" i="17"/>
  <c r="F257" i="17"/>
  <c r="F258" i="17"/>
  <c r="F22" i="17"/>
  <c r="F260" i="17"/>
  <c r="F263" i="17"/>
  <c r="F273" i="17"/>
  <c r="F276" i="17"/>
  <c r="F279" i="17"/>
  <c r="F289" i="17"/>
  <c r="F292" i="17"/>
  <c r="F295" i="17"/>
  <c r="F297" i="17"/>
  <c r="F299" i="17"/>
  <c r="F301" i="17"/>
  <c r="F303" i="17"/>
  <c r="F305" i="17"/>
  <c r="F307" i="17"/>
  <c r="F309" i="17"/>
  <c r="F311" i="17"/>
  <c r="F313" i="17"/>
  <c r="F315" i="17"/>
  <c r="F317" i="17"/>
  <c r="F319" i="17"/>
  <c r="F321" i="17"/>
  <c r="F121" i="17"/>
  <c r="F125" i="17"/>
  <c r="F129" i="17"/>
  <c r="F133" i="17"/>
  <c r="F137" i="17"/>
  <c r="F141" i="17"/>
  <c r="F145" i="17"/>
  <c r="F149" i="17"/>
  <c r="F153" i="17"/>
  <c r="F157" i="17"/>
  <c r="F161" i="17"/>
  <c r="F164" i="17"/>
  <c r="F197" i="17"/>
  <c r="F201" i="17"/>
  <c r="F205" i="17"/>
  <c r="F209" i="17"/>
  <c r="F213" i="17"/>
  <c r="F217" i="17"/>
  <c r="F221" i="17"/>
  <c r="F225" i="17"/>
  <c r="F228" i="17"/>
  <c r="B125" i="17"/>
  <c r="B129" i="17"/>
  <c r="B133" i="17"/>
  <c r="B137" i="17"/>
  <c r="B141" i="17"/>
  <c r="B145" i="17"/>
  <c r="B149" i="17"/>
  <c r="B153" i="17"/>
  <c r="B157" i="17"/>
  <c r="B161" i="17"/>
  <c r="B165" i="17"/>
  <c r="B198" i="17"/>
  <c r="B202" i="17"/>
  <c r="B206" i="17"/>
  <c r="B210" i="17"/>
  <c r="B214" i="17"/>
  <c r="B218" i="17"/>
  <c r="B222" i="17"/>
  <c r="B226" i="17"/>
  <c r="B229" i="17"/>
  <c r="B231" i="17"/>
  <c r="B233" i="17"/>
  <c r="B235" i="17"/>
  <c r="B237" i="17"/>
  <c r="B239" i="17"/>
  <c r="B241" i="17"/>
  <c r="B243" i="17"/>
  <c r="B245" i="17"/>
  <c r="B247" i="17"/>
  <c r="B249" i="17"/>
  <c r="B251" i="17"/>
  <c r="B253" i="17"/>
  <c r="B255" i="17"/>
  <c r="B257" i="17"/>
  <c r="B259" i="17"/>
  <c r="B262" i="17"/>
  <c r="B266" i="17"/>
  <c r="B270" i="17"/>
  <c r="B274" i="17"/>
  <c r="B278" i="17"/>
  <c r="B282" i="17"/>
  <c r="B286" i="17"/>
  <c r="B290" i="17"/>
  <c r="B294" i="17"/>
  <c r="B126" i="17"/>
  <c r="B128" i="17"/>
  <c r="B135" i="17"/>
  <c r="B142" i="17"/>
  <c r="B144" i="17"/>
  <c r="B151" i="17"/>
  <c r="B158" i="17"/>
  <c r="B160" i="17"/>
  <c r="B169" i="17"/>
  <c r="B173" i="17"/>
  <c r="B177" i="17"/>
  <c r="B181" i="17"/>
  <c r="B185" i="17"/>
  <c r="B189" i="17"/>
  <c r="B193" i="17"/>
  <c r="B203" i="17"/>
  <c r="B204" i="17"/>
  <c r="B205" i="17"/>
  <c r="B219" i="17"/>
  <c r="B220" i="17"/>
  <c r="B221" i="17"/>
  <c r="B232" i="17"/>
  <c r="B240" i="17"/>
  <c r="B248" i="17"/>
  <c r="B256" i="17"/>
  <c r="B265" i="17"/>
  <c r="B268" i="17"/>
  <c r="B271" i="17"/>
  <c r="B281" i="17"/>
  <c r="B284" i="17"/>
  <c r="B287" i="17"/>
  <c r="B296" i="17"/>
  <c r="B298" i="17"/>
  <c r="B300" i="17"/>
  <c r="B302" i="17"/>
  <c r="B304" i="17"/>
  <c r="B306" i="17"/>
  <c r="B308" i="17"/>
  <c r="B310" i="17"/>
  <c r="B312" i="17"/>
  <c r="B314" i="17"/>
  <c r="B316" i="17"/>
  <c r="B318" i="17"/>
  <c r="B320" i="17"/>
  <c r="B21" i="17"/>
  <c r="B121" i="17"/>
  <c r="B123" i="17"/>
  <c r="B130" i="17"/>
  <c r="B132" i="17"/>
  <c r="B139" i="17"/>
  <c r="B146" i="17"/>
  <c r="B148" i="17"/>
  <c r="B155" i="17"/>
  <c r="B162" i="17"/>
  <c r="B164" i="17"/>
  <c r="B168" i="17"/>
  <c r="B172" i="17"/>
  <c r="B176" i="17"/>
  <c r="B180" i="17"/>
  <c r="B184" i="17"/>
  <c r="B188" i="17"/>
  <c r="B192" i="17"/>
  <c r="B199" i="17"/>
  <c r="B200" i="17"/>
  <c r="B201" i="17"/>
  <c r="B215" i="17"/>
  <c r="B216" i="17"/>
  <c r="B217" i="17"/>
  <c r="B234" i="17"/>
  <c r="B242" i="17"/>
  <c r="B250" i="17"/>
  <c r="B258" i="17"/>
  <c r="B269" i="17"/>
  <c r="B272" i="17"/>
  <c r="B275" i="17"/>
  <c r="B285" i="17"/>
  <c r="B288" i="17"/>
  <c r="B291" i="17"/>
  <c r="C165" i="17"/>
  <c r="C166" i="17"/>
  <c r="I166" i="17" s="1"/>
  <c r="C170" i="17"/>
  <c r="I170" i="17" s="1"/>
  <c r="C174" i="17"/>
  <c r="I174" i="17" s="1"/>
  <c r="C178" i="17"/>
  <c r="C182" i="17"/>
  <c r="I182" i="17" s="1"/>
  <c r="C186" i="17"/>
  <c r="I186" i="17" s="1"/>
  <c r="C190" i="17"/>
  <c r="I190" i="17" s="1"/>
  <c r="C194" i="17"/>
  <c r="D195" i="17"/>
  <c r="I195" i="17" s="1"/>
  <c r="C206" i="17"/>
  <c r="C207" i="17"/>
  <c r="C208" i="17"/>
  <c r="D209" i="17"/>
  <c r="D210" i="17"/>
  <c r="D211" i="17"/>
  <c r="I211" i="17" s="1"/>
  <c r="C222" i="17"/>
  <c r="C223" i="17"/>
  <c r="C224" i="17"/>
  <c r="D225" i="17"/>
  <c r="D226" i="17"/>
  <c r="D227" i="17"/>
  <c r="E228" i="17"/>
  <c r="D229" i="17"/>
  <c r="C230" i="17"/>
  <c r="C231" i="17"/>
  <c r="E235" i="17"/>
  <c r="E236" i="17"/>
  <c r="D237" i="17"/>
  <c r="C238" i="17"/>
  <c r="C239" i="17"/>
  <c r="E243" i="17"/>
  <c r="E244" i="17"/>
  <c r="D245" i="17"/>
  <c r="C246" i="17"/>
  <c r="C247" i="17"/>
  <c r="E251" i="17"/>
  <c r="E252" i="17"/>
  <c r="D253" i="17"/>
  <c r="C254" i="17"/>
  <c r="J254" i="17" s="1"/>
  <c r="C255" i="17"/>
  <c r="E259" i="17"/>
  <c r="E260" i="17"/>
  <c r="C261" i="17"/>
  <c r="E263" i="17"/>
  <c r="C264" i="17"/>
  <c r="E266" i="17"/>
  <c r="D267" i="17"/>
  <c r="D270" i="17"/>
  <c r="D273" i="17"/>
  <c r="C274" i="17"/>
  <c r="E276" i="17"/>
  <c r="C277" i="17"/>
  <c r="E279" i="17"/>
  <c r="C280" i="17"/>
  <c r="E282" i="17"/>
  <c r="D283" i="17"/>
  <c r="D286" i="17"/>
  <c r="D289" i="17"/>
  <c r="C290" i="17"/>
  <c r="E292" i="17"/>
  <c r="C293" i="17"/>
  <c r="E295" i="17"/>
  <c r="E297" i="17"/>
  <c r="E299" i="17"/>
  <c r="E301" i="17"/>
  <c r="E303" i="17"/>
  <c r="E305" i="17"/>
  <c r="E307" i="17"/>
  <c r="E309" i="17"/>
  <c r="E311" i="17"/>
  <c r="E313" i="17"/>
  <c r="E315" i="17"/>
  <c r="E317" i="17"/>
  <c r="E319" i="17"/>
  <c r="E321" i="17"/>
  <c r="E121" i="17"/>
  <c r="C123" i="17"/>
  <c r="D124" i="17"/>
  <c r="E125" i="17"/>
  <c r="C127" i="17"/>
  <c r="D128" i="17"/>
  <c r="E129" i="17"/>
  <c r="C131" i="17"/>
  <c r="D132" i="17"/>
  <c r="E133" i="17"/>
  <c r="C135" i="17"/>
  <c r="D136" i="17"/>
  <c r="E137" i="17"/>
  <c r="C139" i="17"/>
  <c r="D140" i="17"/>
  <c r="E141" i="17"/>
  <c r="C143" i="17"/>
  <c r="D144" i="17"/>
  <c r="E145" i="17"/>
  <c r="C147" i="17"/>
  <c r="D148" i="17"/>
  <c r="E149" i="17"/>
  <c r="C151" i="17"/>
  <c r="D152" i="17"/>
  <c r="E153" i="17"/>
  <c r="C155" i="17"/>
  <c r="D156" i="17"/>
  <c r="E157" i="17"/>
  <c r="C159" i="17"/>
  <c r="D160" i="17"/>
  <c r="E161" i="17"/>
  <c r="C163" i="17"/>
  <c r="E164" i="17"/>
  <c r="D165" i="17"/>
  <c r="D167" i="17"/>
  <c r="D169" i="17"/>
  <c r="D171" i="17"/>
  <c r="D173" i="17"/>
  <c r="D175" i="17"/>
  <c r="D177" i="17"/>
  <c r="D179" i="17"/>
  <c r="D181" i="17"/>
  <c r="D183" i="17"/>
  <c r="D185" i="17"/>
  <c r="D187" i="17"/>
  <c r="D189" i="17"/>
  <c r="D191" i="17"/>
  <c r="D193" i="17"/>
  <c r="E197" i="17"/>
  <c r="E201" i="17"/>
  <c r="E205" i="17"/>
  <c r="E209" i="17"/>
  <c r="E213" i="17"/>
  <c r="E217" i="17"/>
  <c r="E221" i="17"/>
  <c r="E225" i="17"/>
  <c r="C169" i="17"/>
  <c r="C173" i="17"/>
  <c r="C177" i="17"/>
  <c r="C181" i="17"/>
  <c r="C185" i="17"/>
  <c r="C189" i="17"/>
  <c r="C193" i="17"/>
  <c r="C202" i="17"/>
  <c r="C203" i="17"/>
  <c r="C204" i="17"/>
  <c r="D205" i="17"/>
  <c r="D206" i="17"/>
  <c r="D207" i="17"/>
  <c r="J207" i="17" s="1"/>
  <c r="C218" i="17"/>
  <c r="C219" i="17"/>
  <c r="C220" i="17"/>
  <c r="D221" i="17"/>
  <c r="D222" i="17"/>
  <c r="D223" i="17"/>
  <c r="E229" i="17"/>
  <c r="E230" i="17"/>
  <c r="D231" i="17"/>
  <c r="C232" i="17"/>
  <c r="C233" i="17"/>
  <c r="E237" i="17"/>
  <c r="E238" i="17"/>
  <c r="D239" i="17"/>
  <c r="C240" i="17"/>
  <c r="C241" i="17"/>
  <c r="E245" i="17"/>
  <c r="E246" i="17"/>
  <c r="D247" i="17"/>
  <c r="C248" i="17"/>
  <c r="C249" i="17"/>
  <c r="E253" i="17"/>
  <c r="E254" i="17"/>
  <c r="D255" i="17"/>
  <c r="C256" i="17"/>
  <c r="C257" i="17"/>
  <c r="D261" i="17"/>
  <c r="C262" i="17"/>
  <c r="E264" i="17"/>
  <c r="C265" i="17"/>
  <c r="E267" i="17"/>
  <c r="C268" i="17"/>
  <c r="E270" i="17"/>
  <c r="D271" i="17"/>
  <c r="D274" i="17"/>
  <c r="D277" i="17"/>
  <c r="C278" i="17"/>
  <c r="E280" i="17"/>
  <c r="C281" i="17"/>
  <c r="E283" i="17"/>
  <c r="C284" i="17"/>
  <c r="E286" i="17"/>
  <c r="D287" i="17"/>
  <c r="D290" i="17"/>
  <c r="D293" i="17"/>
  <c r="C294" i="17"/>
  <c r="D296" i="17"/>
  <c r="D298" i="17"/>
  <c r="D300" i="17"/>
  <c r="D302" i="17"/>
  <c r="D304" i="17"/>
  <c r="D306" i="17"/>
  <c r="D308" i="17"/>
  <c r="D310" i="17"/>
  <c r="D312" i="17"/>
  <c r="D314" i="17"/>
  <c r="D316" i="17"/>
  <c r="D318" i="17"/>
  <c r="D320" i="17"/>
  <c r="C122" i="17"/>
  <c r="D123" i="17"/>
  <c r="E124" i="17"/>
  <c r="C126" i="17"/>
  <c r="D127" i="17"/>
  <c r="E128" i="17"/>
  <c r="C130" i="17"/>
  <c r="D131" i="17"/>
  <c r="E132" i="17"/>
  <c r="C134" i="17"/>
  <c r="D135" i="17"/>
  <c r="E136" i="17"/>
  <c r="C138" i="17"/>
  <c r="D139" i="17"/>
  <c r="E140" i="17"/>
  <c r="C142" i="17"/>
  <c r="D143" i="17"/>
  <c r="E144" i="17"/>
  <c r="C146" i="17"/>
  <c r="D147" i="17"/>
  <c r="E148" i="17"/>
  <c r="C150" i="17"/>
  <c r="D151" i="17"/>
  <c r="E152" i="17"/>
  <c r="C154" i="17"/>
  <c r="D155" i="17"/>
  <c r="E156" i="17"/>
  <c r="C158" i="17"/>
  <c r="D159" i="17"/>
  <c r="E160" i="17"/>
  <c r="C162" i="17"/>
  <c r="D163" i="17"/>
  <c r="E165" i="17"/>
  <c r="E167" i="17"/>
  <c r="E169" i="17"/>
  <c r="E171" i="17"/>
  <c r="E173" i="17"/>
  <c r="E175" i="17"/>
  <c r="E177" i="17"/>
  <c r="E179" i="17"/>
  <c r="E181" i="17"/>
  <c r="E183" i="17"/>
  <c r="E185" i="17"/>
  <c r="E187" i="17"/>
  <c r="E189" i="17"/>
  <c r="E191" i="17"/>
  <c r="E193" i="17"/>
  <c r="E198" i="17"/>
  <c r="E202" i="17"/>
  <c r="E206" i="17"/>
  <c r="E210" i="17"/>
  <c r="E214" i="17"/>
  <c r="E218" i="17"/>
  <c r="E222" i="17"/>
  <c r="E226" i="17"/>
  <c r="I162" i="18"/>
  <c r="J162" i="18"/>
  <c r="I130" i="18"/>
  <c r="J130" i="18"/>
  <c r="C22" i="18"/>
  <c r="G22" i="18"/>
  <c r="D22" i="18"/>
  <c r="A23" i="18"/>
  <c r="E22" i="18"/>
  <c r="F22" i="18"/>
  <c r="B22" i="18"/>
  <c r="D22" i="17"/>
  <c r="A23" i="17"/>
  <c r="D196" i="17"/>
  <c r="I196" i="17" s="1"/>
  <c r="D200" i="17"/>
  <c r="D204" i="17"/>
  <c r="D208" i="17"/>
  <c r="D212" i="17"/>
  <c r="J212" i="17" s="1"/>
  <c r="D216" i="17"/>
  <c r="D220" i="17"/>
  <c r="D224" i="17"/>
  <c r="D228" i="17"/>
  <c r="I228" i="17" s="1"/>
  <c r="D230" i="17"/>
  <c r="D232" i="17"/>
  <c r="D234" i="17"/>
  <c r="D236" i="17"/>
  <c r="I236" i="17" s="1"/>
  <c r="D238" i="17"/>
  <c r="D240" i="17"/>
  <c r="D242" i="17"/>
  <c r="D244" i="17"/>
  <c r="I244" i="17" s="1"/>
  <c r="D246" i="17"/>
  <c r="D248" i="17"/>
  <c r="D250" i="17"/>
  <c r="D252" i="17"/>
  <c r="I252" i="17" s="1"/>
  <c r="D254" i="17"/>
  <c r="D256" i="17"/>
  <c r="D258" i="17"/>
  <c r="D260" i="17"/>
  <c r="J260" i="17" s="1"/>
  <c r="D264" i="17"/>
  <c r="D268" i="17"/>
  <c r="D272" i="17"/>
  <c r="D276" i="17"/>
  <c r="J276" i="17" s="1"/>
  <c r="D280" i="17"/>
  <c r="D284" i="17"/>
  <c r="D288" i="17"/>
  <c r="D292" i="17"/>
  <c r="J212" i="18"/>
  <c r="G21" i="18"/>
  <c r="G124" i="18"/>
  <c r="G128" i="18"/>
  <c r="G132" i="18"/>
  <c r="G136" i="18"/>
  <c r="G140" i="18"/>
  <c r="G144" i="18"/>
  <c r="G148" i="18"/>
  <c r="G152" i="18"/>
  <c r="G156" i="18"/>
  <c r="G160" i="18"/>
  <c r="G165" i="18"/>
  <c r="G167" i="18"/>
  <c r="G194" i="18"/>
  <c r="G195" i="18"/>
  <c r="G199" i="18"/>
  <c r="G204" i="18"/>
  <c r="G208" i="18"/>
  <c r="G212" i="18"/>
  <c r="G216" i="18"/>
  <c r="G295" i="18"/>
  <c r="G296" i="18"/>
  <c r="G297" i="18"/>
  <c r="G298" i="18"/>
  <c r="G299" i="18"/>
  <c r="G300" i="18"/>
  <c r="G301" i="18"/>
  <c r="G302" i="18"/>
  <c r="G303" i="18"/>
  <c r="G304" i="18"/>
  <c r="G305" i="18"/>
  <c r="G306" i="18"/>
  <c r="G307" i="18"/>
  <c r="G308" i="18"/>
  <c r="G309" i="18"/>
  <c r="G310" i="18"/>
  <c r="G311" i="18"/>
  <c r="G312" i="18"/>
  <c r="G313" i="18"/>
  <c r="G314" i="18"/>
  <c r="G315" i="18"/>
  <c r="G316" i="18"/>
  <c r="G317" i="18"/>
  <c r="G318" i="18"/>
  <c r="G319" i="18"/>
  <c r="G320" i="18"/>
  <c r="G321" i="18"/>
  <c r="G127" i="18"/>
  <c r="G135" i="18"/>
  <c r="G143" i="18"/>
  <c r="G151" i="18"/>
  <c r="G159" i="18"/>
  <c r="G168" i="18"/>
  <c r="G169" i="18"/>
  <c r="G173" i="18"/>
  <c r="G177" i="18"/>
  <c r="G181" i="18"/>
  <c r="G185" i="18"/>
  <c r="G189" i="18"/>
  <c r="G193" i="18"/>
  <c r="G219" i="18"/>
  <c r="G223" i="18"/>
  <c r="G227" i="18"/>
  <c r="G228" i="18"/>
  <c r="G263" i="18"/>
  <c r="G267" i="18"/>
  <c r="G270" i="18"/>
  <c r="G274" i="18"/>
  <c r="G278" i="18"/>
  <c r="G282" i="18"/>
  <c r="G286" i="18"/>
  <c r="G290" i="18"/>
  <c r="C21" i="18"/>
  <c r="C165" i="18"/>
  <c r="C197" i="18"/>
  <c r="J197" i="18" s="1"/>
  <c r="C201" i="18"/>
  <c r="C205" i="18"/>
  <c r="C209" i="18"/>
  <c r="C213" i="18"/>
  <c r="C217" i="18"/>
  <c r="C221" i="18"/>
  <c r="C225" i="18"/>
  <c r="C229" i="18"/>
  <c r="C231" i="18"/>
  <c r="C233" i="18"/>
  <c r="C235" i="18"/>
  <c r="C237" i="18"/>
  <c r="C239" i="18"/>
  <c r="C241" i="18"/>
  <c r="C243" i="18"/>
  <c r="C245" i="18"/>
  <c r="C247" i="18"/>
  <c r="C249" i="18"/>
  <c r="C251" i="18"/>
  <c r="C253" i="18"/>
  <c r="C255" i="18"/>
  <c r="C257" i="18"/>
  <c r="C259" i="18"/>
  <c r="C262" i="18"/>
  <c r="C266" i="18"/>
  <c r="C270" i="18"/>
  <c r="C274" i="18"/>
  <c r="C278" i="18"/>
  <c r="C282" i="18"/>
  <c r="C286" i="18"/>
  <c r="C290" i="18"/>
  <c r="C294" i="18"/>
  <c r="C164" i="18"/>
  <c r="C166" i="18"/>
  <c r="C167" i="18"/>
  <c r="C168" i="18"/>
  <c r="C169" i="18"/>
  <c r="C198" i="18"/>
  <c r="C202" i="18"/>
  <c r="C206" i="18"/>
  <c r="C210" i="18"/>
  <c r="C214" i="18"/>
  <c r="C218" i="18"/>
  <c r="C222" i="18"/>
  <c r="C226" i="18"/>
  <c r="C261" i="18"/>
  <c r="C265" i="18"/>
  <c r="C269" i="18"/>
  <c r="C273" i="18"/>
  <c r="C277" i="18"/>
  <c r="C281" i="18"/>
  <c r="C285" i="18"/>
  <c r="C289" i="18"/>
  <c r="C293" i="18"/>
  <c r="C124" i="18"/>
  <c r="C128" i="18"/>
  <c r="C132" i="18"/>
  <c r="C136" i="18"/>
  <c r="C140" i="18"/>
  <c r="C144" i="18"/>
  <c r="C148" i="18"/>
  <c r="C152" i="18"/>
  <c r="C156" i="18"/>
  <c r="C160" i="18"/>
  <c r="C196" i="18"/>
  <c r="I196" i="18" s="1"/>
  <c r="C204" i="18"/>
  <c r="C212" i="18"/>
  <c r="C220" i="18"/>
  <c r="I220" i="18" s="1"/>
  <c r="C228" i="18"/>
  <c r="C267" i="18"/>
  <c r="C275" i="18"/>
  <c r="C283" i="18"/>
  <c r="C291" i="18"/>
  <c r="C121" i="18"/>
  <c r="C126" i="18"/>
  <c r="C129" i="18"/>
  <c r="C134" i="18"/>
  <c r="C137" i="18"/>
  <c r="C142" i="18"/>
  <c r="C145" i="18"/>
  <c r="C150" i="18"/>
  <c r="C153" i="18"/>
  <c r="C158" i="18"/>
  <c r="C161" i="18"/>
  <c r="C171" i="18"/>
  <c r="C173" i="18"/>
  <c r="C175" i="18"/>
  <c r="C177" i="18"/>
  <c r="C179" i="18"/>
  <c r="C181" i="18"/>
  <c r="C183" i="18"/>
  <c r="C185" i="18"/>
  <c r="C187" i="18"/>
  <c r="C189" i="18"/>
  <c r="C191" i="18"/>
  <c r="C193" i="18"/>
  <c r="C195" i="18"/>
  <c r="C203" i="18"/>
  <c r="C211" i="18"/>
  <c r="C219" i="18"/>
  <c r="C227" i="18"/>
  <c r="C230" i="18"/>
  <c r="C234" i="18"/>
  <c r="C238" i="18"/>
  <c r="C242" i="18"/>
  <c r="C246" i="18"/>
  <c r="C250" i="18"/>
  <c r="C254" i="18"/>
  <c r="C258" i="18"/>
  <c r="C264" i="18"/>
  <c r="C272" i="18"/>
  <c r="C280" i="18"/>
  <c r="C288" i="18"/>
  <c r="D21" i="18"/>
  <c r="D196" i="18"/>
  <c r="D200" i="18"/>
  <c r="D204" i="18"/>
  <c r="D208" i="18"/>
  <c r="D212" i="18"/>
  <c r="D216" i="18"/>
  <c r="D220" i="18"/>
  <c r="D224" i="18"/>
  <c r="D228" i="18"/>
  <c r="J228" i="18" s="1"/>
  <c r="E230" i="18"/>
  <c r="E232" i="18"/>
  <c r="E234" i="18"/>
  <c r="E236" i="18"/>
  <c r="E238" i="18"/>
  <c r="E240" i="18"/>
  <c r="E242" i="18"/>
  <c r="E244" i="18"/>
  <c r="E246" i="18"/>
  <c r="E248" i="18"/>
  <c r="E250" i="18"/>
  <c r="E252" i="18"/>
  <c r="E254" i="18"/>
  <c r="E256" i="18"/>
  <c r="E258" i="18"/>
  <c r="E260" i="18"/>
  <c r="D263" i="18"/>
  <c r="E264" i="18"/>
  <c r="D267" i="18"/>
  <c r="E268" i="18"/>
  <c r="D271" i="18"/>
  <c r="E272" i="18"/>
  <c r="D275" i="18"/>
  <c r="E276" i="18"/>
  <c r="D279" i="18"/>
  <c r="E280" i="18"/>
  <c r="D283" i="18"/>
  <c r="E284" i="18"/>
  <c r="D287" i="18"/>
  <c r="E288" i="18"/>
  <c r="D291" i="18"/>
  <c r="E292" i="18"/>
  <c r="D295" i="18"/>
  <c r="D296" i="18"/>
  <c r="D297" i="18"/>
  <c r="D298" i="18"/>
  <c r="D299" i="18"/>
  <c r="D300" i="18"/>
  <c r="D301" i="18"/>
  <c r="D302" i="18"/>
  <c r="D303" i="18"/>
  <c r="D304" i="18"/>
  <c r="D305" i="18"/>
  <c r="D306" i="18"/>
  <c r="D307" i="18"/>
  <c r="D308" i="18"/>
  <c r="D309" i="18"/>
  <c r="D310" i="18"/>
  <c r="D311" i="18"/>
  <c r="D312" i="18"/>
  <c r="D313" i="18"/>
  <c r="D314" i="18"/>
  <c r="D315" i="18"/>
  <c r="D316" i="18"/>
  <c r="D317" i="18"/>
  <c r="D318" i="18"/>
  <c r="D319" i="18"/>
  <c r="D320" i="18"/>
  <c r="D321" i="18"/>
  <c r="E21" i="18"/>
  <c r="D197" i="18"/>
  <c r="D201" i="18"/>
  <c r="D205" i="18"/>
  <c r="D209" i="18"/>
  <c r="D213" i="18"/>
  <c r="D217" i="18"/>
  <c r="D221" i="18"/>
  <c r="I221" i="18" s="1"/>
  <c r="D225" i="18"/>
  <c r="D229" i="18"/>
  <c r="D231" i="18"/>
  <c r="D233" i="18"/>
  <c r="D235" i="18"/>
  <c r="D237" i="18"/>
  <c r="D239" i="18"/>
  <c r="D241" i="18"/>
  <c r="D243" i="18"/>
  <c r="D245" i="18"/>
  <c r="D247" i="18"/>
  <c r="D249" i="18"/>
  <c r="D251" i="18"/>
  <c r="D253" i="18"/>
  <c r="D255" i="18"/>
  <c r="D257" i="18"/>
  <c r="D259" i="18"/>
  <c r="D262" i="18"/>
  <c r="E263" i="18"/>
  <c r="D266" i="18"/>
  <c r="E267" i="18"/>
  <c r="D270" i="18"/>
  <c r="E271" i="18"/>
  <c r="D274" i="18"/>
  <c r="E275" i="18"/>
  <c r="D278" i="18"/>
  <c r="E279" i="18"/>
  <c r="D282" i="18"/>
  <c r="E283" i="18"/>
  <c r="D286" i="18"/>
  <c r="E287" i="18"/>
  <c r="D290" i="18"/>
  <c r="E291" i="18"/>
  <c r="D294" i="18"/>
  <c r="E295" i="18"/>
  <c r="E296" i="18"/>
  <c r="E297" i="18"/>
  <c r="E298" i="18"/>
  <c r="E299" i="18"/>
  <c r="E300" i="18"/>
  <c r="E301" i="18"/>
  <c r="E302" i="18"/>
  <c r="E303" i="18"/>
  <c r="E304" i="18"/>
  <c r="E305" i="18"/>
  <c r="E306" i="18"/>
  <c r="E307" i="18"/>
  <c r="E308" i="18"/>
  <c r="E309" i="18"/>
  <c r="E310" i="18"/>
  <c r="E311" i="18"/>
  <c r="E312" i="18"/>
  <c r="E313" i="18"/>
  <c r="E314" i="18"/>
  <c r="E315" i="18"/>
  <c r="E316" i="18"/>
  <c r="E317" i="18"/>
  <c r="E318" i="18"/>
  <c r="E319" i="18"/>
  <c r="E320" i="18"/>
  <c r="E321" i="18"/>
  <c r="D194" i="18"/>
  <c r="D121" i="18"/>
  <c r="E122" i="18"/>
  <c r="D125" i="18"/>
  <c r="E126" i="18"/>
  <c r="D129" i="18"/>
  <c r="E130" i="18"/>
  <c r="D133" i="18"/>
  <c r="E134" i="18"/>
  <c r="D137" i="18"/>
  <c r="E138" i="18"/>
  <c r="D141" i="18"/>
  <c r="E142" i="18"/>
  <c r="D145" i="18"/>
  <c r="E146" i="18"/>
  <c r="D149" i="18"/>
  <c r="E150" i="18"/>
  <c r="D153" i="18"/>
  <c r="E154" i="18"/>
  <c r="D157" i="18"/>
  <c r="E158" i="18"/>
  <c r="D161" i="18"/>
  <c r="E162" i="18"/>
  <c r="D164" i="18"/>
  <c r="E166" i="18"/>
  <c r="E168" i="18"/>
  <c r="D169" i="18"/>
  <c r="D171" i="18"/>
  <c r="D173" i="18"/>
  <c r="D175" i="18"/>
  <c r="D177" i="18"/>
  <c r="D179" i="18"/>
  <c r="D181" i="18"/>
  <c r="D183" i="18"/>
  <c r="D185" i="18"/>
  <c r="D187" i="18"/>
  <c r="D189" i="18"/>
  <c r="D191" i="18"/>
  <c r="D193" i="18"/>
  <c r="E197" i="18"/>
  <c r="E202" i="18"/>
  <c r="E206" i="18"/>
  <c r="E210" i="18"/>
  <c r="E214" i="18"/>
  <c r="D199" i="18"/>
  <c r="D207" i="18"/>
  <c r="D215" i="18"/>
  <c r="D223" i="18"/>
  <c r="D232" i="18"/>
  <c r="D236" i="18"/>
  <c r="D240" i="18"/>
  <c r="D244" i="18"/>
  <c r="D248" i="18"/>
  <c r="D252" i="18"/>
  <c r="D256" i="18"/>
  <c r="D260" i="18"/>
  <c r="E261" i="18"/>
  <c r="D268" i="18"/>
  <c r="E269" i="18"/>
  <c r="D276" i="18"/>
  <c r="E277" i="18"/>
  <c r="D284" i="18"/>
  <c r="E285" i="18"/>
  <c r="D292" i="18"/>
  <c r="E293" i="18"/>
  <c r="D123" i="18"/>
  <c r="E128" i="18"/>
  <c r="D131" i="18"/>
  <c r="E136" i="18"/>
  <c r="D139" i="18"/>
  <c r="E144" i="18"/>
  <c r="D147" i="18"/>
  <c r="E152" i="18"/>
  <c r="D155" i="18"/>
  <c r="E160" i="18"/>
  <c r="D163" i="18"/>
  <c r="D165" i="18"/>
  <c r="E170" i="18"/>
  <c r="E171" i="18"/>
  <c r="E174" i="18"/>
  <c r="E175" i="18"/>
  <c r="E178" i="18"/>
  <c r="E179" i="18"/>
  <c r="E182" i="18"/>
  <c r="E183" i="18"/>
  <c r="E186" i="18"/>
  <c r="E187" i="18"/>
  <c r="E190" i="18"/>
  <c r="E191" i="18"/>
  <c r="E203" i="18"/>
  <c r="E207" i="18"/>
  <c r="E211" i="18"/>
  <c r="E215" i="18"/>
  <c r="E221" i="18"/>
  <c r="E225" i="18"/>
  <c r="B126" i="18"/>
  <c r="B134" i="18"/>
  <c r="B142" i="18"/>
  <c r="B150" i="18"/>
  <c r="B158" i="18"/>
  <c r="D198" i="18"/>
  <c r="B200" i="18"/>
  <c r="D206" i="18"/>
  <c r="B208" i="18"/>
  <c r="D214" i="18"/>
  <c r="B216" i="18"/>
  <c r="D222" i="18"/>
  <c r="B224" i="18"/>
  <c r="E231" i="18"/>
  <c r="E235" i="18"/>
  <c r="E239" i="18"/>
  <c r="E243" i="18"/>
  <c r="E247" i="18"/>
  <c r="E251" i="18"/>
  <c r="E255" i="18"/>
  <c r="E259" i="18"/>
  <c r="B263" i="18"/>
  <c r="D265" i="18"/>
  <c r="E266" i="18"/>
  <c r="F267" i="18"/>
  <c r="B271" i="18"/>
  <c r="D273" i="18"/>
  <c r="E274" i="18"/>
  <c r="F275" i="18"/>
  <c r="B279" i="18"/>
  <c r="D281" i="18"/>
  <c r="E282" i="18"/>
  <c r="F283" i="18"/>
  <c r="B287" i="18"/>
  <c r="D289" i="18"/>
  <c r="E290" i="18"/>
  <c r="F291" i="18"/>
  <c r="B295" i="18"/>
  <c r="B296" i="18"/>
  <c r="B297" i="18"/>
  <c r="B298" i="18"/>
  <c r="B299" i="18"/>
  <c r="B300" i="18"/>
  <c r="B301" i="18"/>
  <c r="B302" i="18"/>
  <c r="B303" i="18"/>
  <c r="B304" i="18"/>
  <c r="B305" i="18"/>
  <c r="B306" i="18"/>
  <c r="B307" i="18"/>
  <c r="B308" i="18"/>
  <c r="B309" i="18"/>
  <c r="B310" i="18"/>
  <c r="B311" i="18"/>
  <c r="B312" i="18"/>
  <c r="B313" i="18"/>
  <c r="B314" i="18"/>
  <c r="B315" i="18"/>
  <c r="B316" i="18"/>
  <c r="B317" i="18"/>
  <c r="B318" i="18"/>
  <c r="B319" i="18"/>
  <c r="B320" i="18"/>
  <c r="A23" i="16"/>
  <c r="E22" i="17"/>
  <c r="C21" i="17"/>
  <c r="C197" i="17"/>
  <c r="J197" i="17" s="1"/>
  <c r="C201" i="17"/>
  <c r="C205" i="17"/>
  <c r="C209" i="17"/>
  <c r="C213" i="17"/>
  <c r="J213" i="17" s="1"/>
  <c r="C217" i="17"/>
  <c r="C221" i="17"/>
  <c r="C225" i="17"/>
  <c r="J225" i="17" s="1"/>
  <c r="C263" i="17"/>
  <c r="C267" i="17"/>
  <c r="J267" i="17" s="1"/>
  <c r="C271" i="17"/>
  <c r="C275" i="17"/>
  <c r="C279" i="17"/>
  <c r="C283" i="17"/>
  <c r="J283" i="17" s="1"/>
  <c r="C287" i="17"/>
  <c r="C291" i="17"/>
  <c r="C295" i="17"/>
  <c r="C296" i="17"/>
  <c r="C297" i="17"/>
  <c r="I297" i="17" s="1"/>
  <c r="C298" i="17"/>
  <c r="C299" i="17"/>
  <c r="C300" i="17"/>
  <c r="C301" i="17"/>
  <c r="I301" i="17" s="1"/>
  <c r="C302" i="17"/>
  <c r="C303" i="17"/>
  <c r="C304" i="17"/>
  <c r="C305" i="17"/>
  <c r="I305" i="17" s="1"/>
  <c r="C306" i="17"/>
  <c r="C307" i="17"/>
  <c r="C308" i="17"/>
  <c r="C309" i="17"/>
  <c r="I309" i="17" s="1"/>
  <c r="C310" i="17"/>
  <c r="C311" i="17"/>
  <c r="C312" i="17"/>
  <c r="C313" i="17"/>
  <c r="I313" i="17" s="1"/>
  <c r="C314" i="17"/>
  <c r="C315" i="17"/>
  <c r="C316" i="17"/>
  <c r="C317" i="17"/>
  <c r="I317" i="17" s="1"/>
  <c r="C318" i="17"/>
  <c r="C319" i="17"/>
  <c r="C320" i="17"/>
  <c r="C321" i="17"/>
  <c r="J321" i="17" s="1"/>
  <c r="E261" i="17"/>
  <c r="E265" i="17"/>
  <c r="E269" i="17"/>
  <c r="E273" i="17"/>
  <c r="E277" i="17"/>
  <c r="E281" i="17"/>
  <c r="E285" i="17"/>
  <c r="E289" i="17"/>
  <c r="E293" i="17"/>
  <c r="J257" i="18"/>
  <c r="I257" i="18"/>
  <c r="J249" i="18"/>
  <c r="J241" i="18"/>
  <c r="I241" i="18"/>
  <c r="J233" i="18"/>
  <c r="I205" i="18"/>
  <c r="I154" i="18"/>
  <c r="J154" i="18"/>
  <c r="J138" i="18"/>
  <c r="I122" i="18"/>
  <c r="J122" i="18"/>
  <c r="F21" i="18"/>
  <c r="F261" i="18"/>
  <c r="F265" i="18"/>
  <c r="F269" i="18"/>
  <c r="F273" i="18"/>
  <c r="F277" i="18"/>
  <c r="F281" i="18"/>
  <c r="F285" i="18"/>
  <c r="F289" i="18"/>
  <c r="F293" i="18"/>
  <c r="F260" i="18"/>
  <c r="F264" i="18"/>
  <c r="F268" i="18"/>
  <c r="F272" i="18"/>
  <c r="F276" i="18"/>
  <c r="F280" i="18"/>
  <c r="F284" i="18"/>
  <c r="F288" i="18"/>
  <c r="F292" i="18"/>
  <c r="F123" i="18"/>
  <c r="F127" i="18"/>
  <c r="F131" i="18"/>
  <c r="F135" i="18"/>
  <c r="F139" i="18"/>
  <c r="F143" i="18"/>
  <c r="F147" i="18"/>
  <c r="F151" i="18"/>
  <c r="F155" i="18"/>
  <c r="F159" i="18"/>
  <c r="F163" i="18"/>
  <c r="F170" i="18"/>
  <c r="F172" i="18"/>
  <c r="F174" i="18"/>
  <c r="F176" i="18"/>
  <c r="F178" i="18"/>
  <c r="F180" i="18"/>
  <c r="F182" i="18"/>
  <c r="F184" i="18"/>
  <c r="F186" i="18"/>
  <c r="F188" i="18"/>
  <c r="F190" i="18"/>
  <c r="F192" i="18"/>
  <c r="F196" i="18"/>
  <c r="F200" i="18"/>
  <c r="F201" i="18"/>
  <c r="F205" i="18"/>
  <c r="F209" i="18"/>
  <c r="F213" i="18"/>
  <c r="F217" i="18"/>
  <c r="B21" i="18"/>
  <c r="B121" i="18"/>
  <c r="B124" i="18"/>
  <c r="B128" i="18"/>
  <c r="B132" i="18"/>
  <c r="B136" i="18"/>
  <c r="B140" i="18"/>
  <c r="B144" i="18"/>
  <c r="B148" i="18"/>
  <c r="B152" i="18"/>
  <c r="B156" i="18"/>
  <c r="B160" i="18"/>
  <c r="B164" i="18"/>
  <c r="B166" i="18"/>
  <c r="B167" i="18"/>
  <c r="B168" i="18"/>
  <c r="B169" i="18"/>
  <c r="B198" i="18"/>
  <c r="B202" i="18"/>
  <c r="B206" i="18"/>
  <c r="B210" i="18"/>
  <c r="B214" i="18"/>
  <c r="B218" i="18"/>
  <c r="B222" i="18"/>
  <c r="B226" i="18"/>
  <c r="B261" i="18"/>
  <c r="B265" i="18"/>
  <c r="B269" i="18"/>
  <c r="B273" i="18"/>
  <c r="B277" i="18"/>
  <c r="B281" i="18"/>
  <c r="B285" i="18"/>
  <c r="B289" i="18"/>
  <c r="B293" i="18"/>
  <c r="B123" i="18"/>
  <c r="B127" i="18"/>
  <c r="B131" i="18"/>
  <c r="B135" i="18"/>
  <c r="B139" i="18"/>
  <c r="B143" i="18"/>
  <c r="B147" i="18"/>
  <c r="B151" i="18"/>
  <c r="B155" i="18"/>
  <c r="B159" i="18"/>
  <c r="B163" i="18"/>
  <c r="B170" i="18"/>
  <c r="B171" i="18"/>
  <c r="B172" i="18"/>
  <c r="B173" i="18"/>
  <c r="B174" i="18"/>
  <c r="B175" i="18"/>
  <c r="B176" i="18"/>
  <c r="B177" i="18"/>
  <c r="B178" i="18"/>
  <c r="B179" i="18"/>
  <c r="B180" i="18"/>
  <c r="B181" i="18"/>
  <c r="B182" i="18"/>
  <c r="B183" i="18"/>
  <c r="B184" i="18"/>
  <c r="B185" i="18"/>
  <c r="B186" i="18"/>
  <c r="B187" i="18"/>
  <c r="B188" i="18"/>
  <c r="B189" i="18"/>
  <c r="B190" i="18"/>
  <c r="B191" i="18"/>
  <c r="B192" i="18"/>
  <c r="B193" i="18"/>
  <c r="B194" i="18"/>
  <c r="B195" i="18"/>
  <c r="B199" i="18"/>
  <c r="B203" i="18"/>
  <c r="B207" i="18"/>
  <c r="B211" i="18"/>
  <c r="B215" i="18"/>
  <c r="B219" i="18"/>
  <c r="B223" i="18"/>
  <c r="B227" i="18"/>
  <c r="B230" i="18"/>
  <c r="B232" i="18"/>
  <c r="B234" i="18"/>
  <c r="B236" i="18"/>
  <c r="B238" i="18"/>
  <c r="B240" i="18"/>
  <c r="B242" i="18"/>
  <c r="B244" i="18"/>
  <c r="B246" i="18"/>
  <c r="B248" i="18"/>
  <c r="B250" i="18"/>
  <c r="B252" i="18"/>
  <c r="B254" i="18"/>
  <c r="B256" i="18"/>
  <c r="B258" i="18"/>
  <c r="B260" i="18"/>
  <c r="B264" i="18"/>
  <c r="B268" i="18"/>
  <c r="B272" i="18"/>
  <c r="B276" i="18"/>
  <c r="B280" i="18"/>
  <c r="B284" i="18"/>
  <c r="B288" i="18"/>
  <c r="B292" i="18"/>
  <c r="F224" i="18"/>
  <c r="F220" i="18"/>
  <c r="F194" i="18"/>
  <c r="F162" i="18"/>
  <c r="F157" i="18"/>
  <c r="F154" i="18"/>
  <c r="F149" i="18"/>
  <c r="F146" i="18"/>
  <c r="F141" i="18"/>
  <c r="F138" i="18"/>
  <c r="F133" i="18"/>
  <c r="F130" i="18"/>
  <c r="F125" i="18"/>
  <c r="F122" i="18"/>
  <c r="F294" i="18"/>
  <c r="B290" i="18"/>
  <c r="F286" i="18"/>
  <c r="B282" i="18"/>
  <c r="F278" i="18"/>
  <c r="B274" i="18"/>
  <c r="F270" i="18"/>
  <c r="B266" i="18"/>
  <c r="F262" i="18"/>
  <c r="B259" i="18"/>
  <c r="B255" i="18"/>
  <c r="B251" i="18"/>
  <c r="B247" i="18"/>
  <c r="B243" i="18"/>
  <c r="B239" i="18"/>
  <c r="B235" i="18"/>
  <c r="B231" i="18"/>
  <c r="B225" i="18"/>
  <c r="B217" i="18"/>
  <c r="B209" i="18"/>
  <c r="B201" i="18"/>
  <c r="B165" i="18"/>
  <c r="B157" i="18"/>
  <c r="B149" i="18"/>
  <c r="B141" i="18"/>
  <c r="B133" i="18"/>
  <c r="B125" i="18"/>
  <c r="J128" i="19"/>
  <c r="I128" i="19"/>
  <c r="D21" i="19"/>
  <c r="C21" i="19"/>
  <c r="C203" i="19"/>
  <c r="C207" i="19"/>
  <c r="C211" i="19"/>
  <c r="C215" i="19"/>
  <c r="C219" i="19"/>
  <c r="C223" i="19"/>
  <c r="C227" i="19"/>
  <c r="C231" i="19"/>
  <c r="C235" i="19"/>
  <c r="C237" i="19"/>
  <c r="C239" i="19"/>
  <c r="C241" i="19"/>
  <c r="C243" i="19"/>
  <c r="C245" i="19"/>
  <c r="C247" i="19"/>
  <c r="C249" i="19"/>
  <c r="C251" i="19"/>
  <c r="C169" i="19"/>
  <c r="C170" i="19"/>
  <c r="I170" i="19" s="1"/>
  <c r="C174" i="19"/>
  <c r="J174" i="19" s="1"/>
  <c r="C178" i="19"/>
  <c r="I178" i="19" s="1"/>
  <c r="C182" i="19"/>
  <c r="I182" i="19" s="1"/>
  <c r="C186" i="19"/>
  <c r="I186" i="19" s="1"/>
  <c r="C190" i="19"/>
  <c r="J190" i="19" s="1"/>
  <c r="C194" i="19"/>
  <c r="I194" i="19" s="1"/>
  <c r="C198" i="19"/>
  <c r="I198" i="19" s="1"/>
  <c r="C204" i="19"/>
  <c r="C205" i="19"/>
  <c r="J205" i="19" s="1"/>
  <c r="C206" i="19"/>
  <c r="C220" i="19"/>
  <c r="C221" i="19"/>
  <c r="C222" i="19"/>
  <c r="J222" i="19" s="1"/>
  <c r="C242" i="19"/>
  <c r="C250" i="19"/>
  <c r="C253" i="19"/>
  <c r="C255" i="19"/>
  <c r="C257" i="19"/>
  <c r="C259" i="19"/>
  <c r="C261" i="19"/>
  <c r="C263" i="19"/>
  <c r="C265" i="19"/>
  <c r="C267" i="19"/>
  <c r="C270" i="19"/>
  <c r="C274" i="19"/>
  <c r="C278" i="19"/>
  <c r="C282" i="19"/>
  <c r="C286" i="19"/>
  <c r="C290" i="19"/>
  <c r="C294" i="19"/>
  <c r="C173" i="19"/>
  <c r="C177" i="19"/>
  <c r="C181" i="19"/>
  <c r="C185" i="19"/>
  <c r="C189" i="19"/>
  <c r="C193" i="19"/>
  <c r="C197" i="19"/>
  <c r="C201" i="19"/>
  <c r="C202" i="19"/>
  <c r="C216" i="19"/>
  <c r="C217" i="19"/>
  <c r="C218" i="19"/>
  <c r="C232" i="19"/>
  <c r="C233" i="19"/>
  <c r="C234" i="19"/>
  <c r="C236" i="19"/>
  <c r="C244" i="19"/>
  <c r="C269" i="19"/>
  <c r="C273" i="19"/>
  <c r="C277" i="19"/>
  <c r="C281" i="19"/>
  <c r="C285" i="19"/>
  <c r="C289" i="19"/>
  <c r="C293" i="19"/>
  <c r="C172" i="19"/>
  <c r="C176" i="19"/>
  <c r="C180" i="19"/>
  <c r="C184" i="19"/>
  <c r="C188" i="19"/>
  <c r="C192" i="19"/>
  <c r="C196" i="19"/>
  <c r="C200" i="19"/>
  <c r="C212" i="19"/>
  <c r="C213" i="19"/>
  <c r="C214" i="19"/>
  <c r="C228" i="19"/>
  <c r="C229" i="19"/>
  <c r="C230" i="19"/>
  <c r="C238" i="19"/>
  <c r="C246" i="19"/>
  <c r="C252" i="19"/>
  <c r="C254" i="19"/>
  <c r="C256" i="19"/>
  <c r="C258" i="19"/>
  <c r="C260" i="19"/>
  <c r="C262" i="19"/>
  <c r="C264" i="19"/>
  <c r="C266" i="19"/>
  <c r="C268" i="19"/>
  <c r="C272" i="19"/>
  <c r="C276" i="19"/>
  <c r="C280" i="19"/>
  <c r="C284" i="19"/>
  <c r="C288" i="19"/>
  <c r="C292" i="19"/>
  <c r="E236" i="19"/>
  <c r="E238" i="19"/>
  <c r="E240" i="19"/>
  <c r="E242" i="19"/>
  <c r="E244" i="19"/>
  <c r="E246" i="19"/>
  <c r="E248" i="19"/>
  <c r="E250" i="19"/>
  <c r="B21" i="19"/>
  <c r="F22" i="19"/>
  <c r="B121" i="19"/>
  <c r="B123" i="19"/>
  <c r="B130" i="19"/>
  <c r="B132" i="19"/>
  <c r="B139" i="19"/>
  <c r="B146" i="19"/>
  <c r="B148" i="19"/>
  <c r="B155" i="19"/>
  <c r="B162" i="19"/>
  <c r="B164" i="19"/>
  <c r="B173" i="19"/>
  <c r="B177" i="19"/>
  <c r="B181" i="19"/>
  <c r="B185" i="19"/>
  <c r="B189" i="19"/>
  <c r="B193" i="19"/>
  <c r="B197" i="19"/>
  <c r="B201" i="19"/>
  <c r="B202" i="19"/>
  <c r="B203" i="19"/>
  <c r="D207" i="19"/>
  <c r="D208" i="19"/>
  <c r="D209" i="19"/>
  <c r="B217" i="19"/>
  <c r="B218" i="19"/>
  <c r="B219" i="19"/>
  <c r="D223" i="19"/>
  <c r="D224" i="19"/>
  <c r="D225" i="19"/>
  <c r="B233" i="19"/>
  <c r="B234" i="19"/>
  <c r="B235" i="19"/>
  <c r="B236" i="19"/>
  <c r="E239" i="19"/>
  <c r="D240" i="19"/>
  <c r="D241" i="19"/>
  <c r="B243" i="19"/>
  <c r="B244" i="19"/>
  <c r="E247" i="19"/>
  <c r="D248" i="19"/>
  <c r="D249" i="19"/>
  <c r="B251" i="19"/>
  <c r="E252" i="19"/>
  <c r="E254" i="19"/>
  <c r="E256" i="19"/>
  <c r="E258" i="19"/>
  <c r="E260" i="19"/>
  <c r="E262" i="19"/>
  <c r="E264" i="19"/>
  <c r="E266" i="19"/>
  <c r="E268" i="19"/>
  <c r="B269" i="19"/>
  <c r="F269" i="19"/>
  <c r="D271" i="19"/>
  <c r="E272" i="19"/>
  <c r="B273" i="19"/>
  <c r="F273" i="19"/>
  <c r="D275" i="19"/>
  <c r="E276" i="19"/>
  <c r="B277" i="19"/>
  <c r="F277" i="19"/>
  <c r="D279" i="19"/>
  <c r="E280" i="19"/>
  <c r="B281" i="19"/>
  <c r="F281" i="19"/>
  <c r="D283" i="19"/>
  <c r="E284" i="19"/>
  <c r="B285" i="19"/>
  <c r="F285" i="19"/>
  <c r="D287" i="19"/>
  <c r="E288" i="19"/>
  <c r="B289" i="19"/>
  <c r="F289" i="19"/>
  <c r="D291" i="19"/>
  <c r="E292" i="19"/>
  <c r="B293" i="19"/>
  <c r="F293" i="19"/>
  <c r="D295" i="19"/>
  <c r="D296" i="19"/>
  <c r="D297" i="19"/>
  <c r="D298" i="19"/>
  <c r="D299" i="19"/>
  <c r="D300" i="19"/>
  <c r="D301" i="19"/>
  <c r="D302" i="19"/>
  <c r="D303" i="19"/>
  <c r="D304" i="19"/>
  <c r="D305" i="19"/>
  <c r="D306" i="19"/>
  <c r="D307" i="19"/>
  <c r="D308" i="19"/>
  <c r="D309" i="19"/>
  <c r="D310" i="19"/>
  <c r="D311" i="19"/>
  <c r="D312" i="19"/>
  <c r="D313" i="19"/>
  <c r="D314" i="19"/>
  <c r="D315" i="19"/>
  <c r="D316" i="19"/>
  <c r="D317" i="19"/>
  <c r="D318" i="19"/>
  <c r="D319" i="19"/>
  <c r="D320" i="19"/>
  <c r="D321" i="19"/>
  <c r="B127" i="19"/>
  <c r="B134" i="19"/>
  <c r="B136" i="19"/>
  <c r="B143" i="19"/>
  <c r="B150" i="19"/>
  <c r="B152" i="19"/>
  <c r="B159" i="19"/>
  <c r="B166" i="19"/>
  <c r="B168" i="19"/>
  <c r="B172" i="19"/>
  <c r="B176" i="19"/>
  <c r="B180" i="19"/>
  <c r="B184" i="19"/>
  <c r="B188" i="19"/>
  <c r="B192" i="19"/>
  <c r="B196" i="19"/>
  <c r="B200" i="19"/>
  <c r="D203" i="19"/>
  <c r="D204" i="19"/>
  <c r="D205" i="19"/>
  <c r="B213" i="19"/>
  <c r="B214" i="19"/>
  <c r="B215" i="19"/>
  <c r="D219" i="19"/>
  <c r="D220" i="19"/>
  <c r="D221" i="19"/>
  <c r="B229" i="19"/>
  <c r="B230" i="19"/>
  <c r="B231" i="19"/>
  <c r="D235" i="19"/>
  <c r="B237" i="19"/>
  <c r="B238" i="19"/>
  <c r="E241" i="19"/>
  <c r="D242" i="19"/>
  <c r="J242" i="19" s="1"/>
  <c r="D243" i="19"/>
  <c r="B245" i="19"/>
  <c r="B246" i="19"/>
  <c r="E249" i="19"/>
  <c r="D250" i="19"/>
  <c r="D251" i="19"/>
  <c r="B252" i="19"/>
  <c r="D253" i="19"/>
  <c r="B254" i="19"/>
  <c r="D255" i="19"/>
  <c r="B256" i="19"/>
  <c r="D257" i="19"/>
  <c r="B258" i="19"/>
  <c r="D259" i="19"/>
  <c r="B260" i="19"/>
  <c r="D261" i="19"/>
  <c r="B262" i="19"/>
  <c r="D263" i="19"/>
  <c r="B264" i="19"/>
  <c r="D265" i="19"/>
  <c r="B266" i="19"/>
  <c r="D267" i="19"/>
  <c r="B268" i="19"/>
  <c r="F268" i="19"/>
  <c r="D270" i="19"/>
  <c r="E271" i="19"/>
  <c r="B272" i="19"/>
  <c r="F272" i="19"/>
  <c r="D274" i="19"/>
  <c r="E275" i="19"/>
  <c r="B276" i="19"/>
  <c r="F276" i="19"/>
  <c r="D278" i="19"/>
  <c r="E279" i="19"/>
  <c r="B280" i="19"/>
  <c r="F280" i="19"/>
  <c r="D282" i="19"/>
  <c r="E283" i="19"/>
  <c r="B284" i="19"/>
  <c r="F284" i="19"/>
  <c r="D286" i="19"/>
  <c r="E287" i="19"/>
  <c r="B288" i="19"/>
  <c r="F288" i="19"/>
  <c r="D290" i="19"/>
  <c r="E291" i="19"/>
  <c r="B292" i="19"/>
  <c r="F292" i="19"/>
  <c r="D294" i="19"/>
  <c r="E295" i="19"/>
  <c r="E296" i="19"/>
  <c r="E297" i="19"/>
  <c r="E298" i="19"/>
  <c r="E299" i="19"/>
  <c r="E300" i="19"/>
  <c r="E301" i="19"/>
  <c r="E302" i="19"/>
  <c r="E303" i="19"/>
  <c r="E304" i="19"/>
  <c r="E305" i="19"/>
  <c r="E306" i="19"/>
  <c r="E307" i="19"/>
  <c r="E308" i="19"/>
  <c r="E309" i="19"/>
  <c r="E310" i="19"/>
  <c r="E311" i="19"/>
  <c r="E312" i="19"/>
  <c r="E313" i="19"/>
  <c r="E314" i="19"/>
  <c r="E315" i="19"/>
  <c r="E316" i="19"/>
  <c r="E317" i="19"/>
  <c r="E318" i="19"/>
  <c r="E319" i="19"/>
  <c r="E320" i="19"/>
  <c r="E321" i="19"/>
  <c r="E21" i="19"/>
  <c r="B122" i="19"/>
  <c r="B124" i="19"/>
  <c r="B131" i="19"/>
  <c r="B138" i="19"/>
  <c r="B140" i="19"/>
  <c r="B147" i="19"/>
  <c r="B154" i="19"/>
  <c r="B156" i="19"/>
  <c r="B163" i="19"/>
  <c r="B171" i="19"/>
  <c r="B175" i="19"/>
  <c r="B179" i="19"/>
  <c r="B183" i="19"/>
  <c r="B187" i="19"/>
  <c r="B191" i="19"/>
  <c r="B195" i="19"/>
  <c r="B199" i="19"/>
  <c r="D201" i="19"/>
  <c r="B209" i="19"/>
  <c r="B210" i="19"/>
  <c r="B211" i="19"/>
  <c r="D215" i="19"/>
  <c r="D216" i="19"/>
  <c r="D217" i="19"/>
  <c r="B225" i="19"/>
  <c r="B226" i="19"/>
  <c r="B227" i="19"/>
  <c r="D231" i="19"/>
  <c r="D232" i="19"/>
  <c r="D233" i="19"/>
  <c r="E235" i="19"/>
  <c r="D236" i="19"/>
  <c r="D237" i="19"/>
  <c r="B239" i="19"/>
  <c r="B240" i="19"/>
  <c r="E243" i="19"/>
  <c r="D244" i="19"/>
  <c r="D245" i="19"/>
  <c r="B247" i="19"/>
  <c r="B248" i="19"/>
  <c r="E251" i="19"/>
  <c r="E253" i="19"/>
  <c r="E255" i="19"/>
  <c r="E257" i="19"/>
  <c r="E259" i="19"/>
  <c r="E261" i="19"/>
  <c r="E263" i="19"/>
  <c r="E265" i="19"/>
  <c r="E267" i="19"/>
  <c r="D269" i="19"/>
  <c r="E270" i="19"/>
  <c r="B271" i="19"/>
  <c r="F271" i="19"/>
  <c r="D273" i="19"/>
  <c r="E274" i="19"/>
  <c r="B275" i="19"/>
  <c r="F275" i="19"/>
  <c r="D277" i="19"/>
  <c r="E278" i="19"/>
  <c r="B279" i="19"/>
  <c r="F279" i="19"/>
  <c r="D281" i="19"/>
  <c r="E282" i="19"/>
  <c r="B283" i="19"/>
  <c r="F283" i="19"/>
  <c r="D285" i="19"/>
  <c r="E286" i="19"/>
  <c r="B287" i="19"/>
  <c r="F287" i="19"/>
  <c r="D289" i="19"/>
  <c r="E290" i="19"/>
  <c r="B291" i="19"/>
  <c r="F291" i="19"/>
  <c r="D293" i="19"/>
  <c r="E294" i="19"/>
  <c r="B295" i="19"/>
  <c r="F295" i="19"/>
  <c r="B296" i="19"/>
  <c r="F296" i="19"/>
  <c r="B297" i="19"/>
  <c r="F297" i="19"/>
  <c r="B298" i="19"/>
  <c r="F298" i="19"/>
  <c r="B299" i="19"/>
  <c r="F299" i="19"/>
  <c r="B300" i="19"/>
  <c r="F300" i="19"/>
  <c r="B301" i="19"/>
  <c r="F301" i="19"/>
  <c r="B302" i="19"/>
  <c r="F302" i="19"/>
  <c r="B303" i="19"/>
  <c r="F303" i="19"/>
  <c r="B304" i="19"/>
  <c r="F304" i="19"/>
  <c r="B305" i="19"/>
  <c r="F305" i="19"/>
  <c r="B306" i="19"/>
  <c r="F306" i="19"/>
  <c r="B307" i="19"/>
  <c r="F307" i="19"/>
  <c r="B308" i="19"/>
  <c r="F308" i="19"/>
  <c r="B309" i="19"/>
  <c r="F309" i="19"/>
  <c r="B310" i="19"/>
  <c r="F310" i="19"/>
  <c r="B311" i="19"/>
  <c r="F311" i="19"/>
  <c r="B312" i="19"/>
  <c r="F312" i="19"/>
  <c r="B313" i="19"/>
  <c r="F313" i="19"/>
  <c r="B314" i="19"/>
  <c r="F314" i="19"/>
  <c r="B315" i="19"/>
  <c r="F315" i="19"/>
  <c r="B316" i="19"/>
  <c r="F316" i="19"/>
  <c r="B317" i="19"/>
  <c r="F317" i="19"/>
  <c r="B318" i="19"/>
  <c r="F318" i="19"/>
  <c r="B319" i="19"/>
  <c r="F319" i="19"/>
  <c r="B320" i="19"/>
  <c r="F320" i="19"/>
  <c r="B321" i="19"/>
  <c r="F321" i="19"/>
  <c r="J278" i="19"/>
  <c r="J223" i="19"/>
  <c r="C22" i="19"/>
  <c r="B125" i="19"/>
  <c r="B129" i="19"/>
  <c r="B133" i="19"/>
  <c r="B137" i="19"/>
  <c r="B141" i="19"/>
  <c r="B145" i="19"/>
  <c r="B149" i="19"/>
  <c r="B153" i="19"/>
  <c r="B157" i="19"/>
  <c r="B161" i="19"/>
  <c r="B165" i="19"/>
  <c r="B169" i="19"/>
  <c r="B204" i="19"/>
  <c r="B208" i="19"/>
  <c r="B212" i="19"/>
  <c r="B216" i="19"/>
  <c r="B220" i="19"/>
  <c r="B224" i="19"/>
  <c r="B228" i="19"/>
  <c r="B232" i="19"/>
  <c r="G22" i="19"/>
  <c r="D22" i="19"/>
  <c r="A23" i="19"/>
  <c r="D202" i="19"/>
  <c r="D206" i="19"/>
  <c r="J206" i="19" s="1"/>
  <c r="D210" i="19"/>
  <c r="D214" i="19"/>
  <c r="D218" i="19"/>
  <c r="D222" i="19"/>
  <c r="D226" i="19"/>
  <c r="D230" i="19"/>
  <c r="D234" i="19"/>
  <c r="F321" i="20"/>
  <c r="B321" i="20"/>
  <c r="F320" i="20"/>
  <c r="B320" i="20"/>
  <c r="F319" i="20"/>
  <c r="B319" i="20"/>
  <c r="F318" i="20"/>
  <c r="B318" i="20"/>
  <c r="F317" i="20"/>
  <c r="B317" i="20"/>
  <c r="F316" i="20"/>
  <c r="B316" i="20"/>
  <c r="F315" i="20"/>
  <c r="B315" i="20"/>
  <c r="F314" i="20"/>
  <c r="B314" i="20"/>
  <c r="F313" i="20"/>
  <c r="B313" i="20"/>
  <c r="F312" i="20"/>
  <c r="B312" i="20"/>
  <c r="F311" i="20"/>
  <c r="B311" i="20"/>
  <c r="F310" i="20"/>
  <c r="B310" i="20"/>
  <c r="F309" i="20"/>
  <c r="B309" i="20"/>
  <c r="B308" i="20"/>
  <c r="B307" i="20"/>
  <c r="B306" i="20"/>
  <c r="B305" i="20"/>
  <c r="B304" i="20"/>
  <c r="B303" i="20"/>
  <c r="B302" i="20"/>
  <c r="B301" i="20"/>
  <c r="B300" i="20"/>
  <c r="B299" i="20"/>
  <c r="B298" i="20"/>
  <c r="B297" i="20"/>
  <c r="B296" i="20"/>
  <c r="B295" i="20"/>
  <c r="F291" i="20"/>
  <c r="E290" i="20"/>
  <c r="D289" i="20"/>
  <c r="C288" i="20"/>
  <c r="B287" i="20"/>
  <c r="F283" i="20"/>
  <c r="E282" i="20"/>
  <c r="D281" i="20"/>
  <c r="C280" i="20"/>
  <c r="B279" i="20"/>
  <c r="F275" i="20"/>
  <c r="E274" i="20"/>
  <c r="D273" i="20"/>
  <c r="C272" i="20"/>
  <c r="B271" i="20"/>
  <c r="F267" i="20"/>
  <c r="E266" i="20"/>
  <c r="D265" i="20"/>
  <c r="C264" i="20"/>
  <c r="B263" i="20"/>
  <c r="E259" i="20"/>
  <c r="C258" i="20"/>
  <c r="E255" i="20"/>
  <c r="C254" i="20"/>
  <c r="E251" i="20"/>
  <c r="C250" i="20"/>
  <c r="E247" i="20"/>
  <c r="C246" i="20"/>
  <c r="J246" i="20" s="1"/>
  <c r="E243" i="20"/>
  <c r="C242" i="20"/>
  <c r="E239" i="20"/>
  <c r="C238" i="20"/>
  <c r="E235" i="20"/>
  <c r="C234" i="20"/>
  <c r="E231" i="20"/>
  <c r="C230" i="20"/>
  <c r="J230" i="20" s="1"/>
  <c r="E227" i="20"/>
  <c r="C226" i="20"/>
  <c r="D23" i="20"/>
  <c r="D21" i="20"/>
  <c r="G22" i="20"/>
  <c r="G21" i="20"/>
  <c r="G295" i="20"/>
  <c r="G296" i="20"/>
  <c r="G297" i="20"/>
  <c r="G298" i="20"/>
  <c r="G299" i="20"/>
  <c r="G300" i="20"/>
  <c r="G301" i="20"/>
  <c r="G302" i="20"/>
  <c r="G303" i="20"/>
  <c r="G304" i="20"/>
  <c r="G305" i="20"/>
  <c r="G306" i="20"/>
  <c r="G307" i="20"/>
  <c r="G308" i="20"/>
  <c r="D227" i="20"/>
  <c r="B121" i="20"/>
  <c r="B21" i="20"/>
  <c r="F21" i="20"/>
  <c r="C22" i="20"/>
  <c r="B122" i="20"/>
  <c r="B126" i="20"/>
  <c r="B130" i="20"/>
  <c r="B134" i="20"/>
  <c r="B138" i="20"/>
  <c r="B142" i="20"/>
  <c r="B146" i="20"/>
  <c r="B150" i="20"/>
  <c r="B154" i="20"/>
  <c r="B158" i="20"/>
  <c r="B162" i="20"/>
  <c r="C170" i="20"/>
  <c r="C171" i="20"/>
  <c r="C172" i="20"/>
  <c r="C173" i="20"/>
  <c r="C174" i="20"/>
  <c r="C175" i="20"/>
  <c r="C176" i="20"/>
  <c r="C177" i="20"/>
  <c r="C178" i="20"/>
  <c r="C179" i="20"/>
  <c r="C180" i="20"/>
  <c r="C181" i="20"/>
  <c r="C182" i="20"/>
  <c r="C183" i="20"/>
  <c r="C184" i="20"/>
  <c r="C185" i="20"/>
  <c r="C186" i="20"/>
  <c r="C187" i="20"/>
  <c r="C188" i="20"/>
  <c r="C189" i="20"/>
  <c r="C190" i="20"/>
  <c r="C191" i="20"/>
  <c r="C192" i="20"/>
  <c r="C193" i="20"/>
  <c r="B194" i="20"/>
  <c r="D196" i="20"/>
  <c r="C197" i="20"/>
  <c r="B198" i="20"/>
  <c r="D200" i="20"/>
  <c r="C201" i="20"/>
  <c r="B202" i="20"/>
  <c r="D204" i="20"/>
  <c r="C205" i="20"/>
  <c r="B206" i="20"/>
  <c r="D208" i="20"/>
  <c r="C209" i="20"/>
  <c r="B210" i="20"/>
  <c r="D212" i="20"/>
  <c r="C213" i="20"/>
  <c r="B214" i="20"/>
  <c r="D216" i="20"/>
  <c r="C217" i="20"/>
  <c r="B218" i="20"/>
  <c r="D220" i="20"/>
  <c r="C221" i="20"/>
  <c r="B222" i="20"/>
  <c r="D224" i="20"/>
  <c r="C21" i="20"/>
  <c r="D22" i="20"/>
  <c r="E23" i="20"/>
  <c r="B125" i="20"/>
  <c r="B129" i="20"/>
  <c r="B133" i="20"/>
  <c r="B137" i="20"/>
  <c r="B141" i="20"/>
  <c r="B145" i="20"/>
  <c r="B149" i="20"/>
  <c r="B153" i="20"/>
  <c r="B157" i="20"/>
  <c r="B161" i="20"/>
  <c r="B165" i="20"/>
  <c r="D193" i="20"/>
  <c r="C194" i="20"/>
  <c r="B195" i="20"/>
  <c r="D197" i="20"/>
  <c r="C198" i="20"/>
  <c r="B199" i="20"/>
  <c r="D201" i="20"/>
  <c r="C202" i="20"/>
  <c r="B203" i="20"/>
  <c r="D205" i="20"/>
  <c r="C206" i="20"/>
  <c r="B207" i="20"/>
  <c r="D209" i="20"/>
  <c r="C210" i="20"/>
  <c r="B211" i="20"/>
  <c r="D213" i="20"/>
  <c r="C214" i="20"/>
  <c r="B215" i="20"/>
  <c r="D217" i="20"/>
  <c r="C218" i="20"/>
  <c r="B219" i="20"/>
  <c r="D221" i="20"/>
  <c r="C222" i="20"/>
  <c r="B223" i="20"/>
  <c r="B124" i="20"/>
  <c r="B128" i="20"/>
  <c r="B132" i="20"/>
  <c r="B136" i="20"/>
  <c r="B140" i="20"/>
  <c r="B144" i="20"/>
  <c r="B148" i="20"/>
  <c r="B152" i="20"/>
  <c r="B156" i="20"/>
  <c r="B160" i="20"/>
  <c r="B164" i="20"/>
  <c r="C165" i="20"/>
  <c r="B166" i="20"/>
  <c r="B167" i="20"/>
  <c r="B168" i="20"/>
  <c r="B169" i="20"/>
  <c r="D194" i="20"/>
  <c r="C195" i="20"/>
  <c r="B196" i="20"/>
  <c r="D198" i="20"/>
  <c r="C199" i="20"/>
  <c r="B200" i="20"/>
  <c r="D202" i="20"/>
  <c r="C203" i="20"/>
  <c r="B204" i="20"/>
  <c r="D206" i="20"/>
  <c r="C207" i="20"/>
  <c r="B208" i="20"/>
  <c r="D210" i="20"/>
  <c r="C211" i="20"/>
  <c r="B212" i="20"/>
  <c r="D214" i="20"/>
  <c r="C215" i="20"/>
  <c r="B216" i="20"/>
  <c r="D218" i="20"/>
  <c r="C219" i="20"/>
  <c r="B220" i="20"/>
  <c r="D222" i="20"/>
  <c r="C223" i="20"/>
  <c r="B224" i="20"/>
  <c r="D226" i="20"/>
  <c r="B227" i="20"/>
  <c r="D228" i="20"/>
  <c r="B229" i="20"/>
  <c r="D230" i="20"/>
  <c r="B231" i="20"/>
  <c r="D232" i="20"/>
  <c r="B233" i="20"/>
  <c r="D234" i="20"/>
  <c r="B235" i="20"/>
  <c r="D236" i="20"/>
  <c r="B237" i="20"/>
  <c r="D238" i="20"/>
  <c r="B239" i="20"/>
  <c r="D240" i="20"/>
  <c r="B241" i="20"/>
  <c r="D242" i="20"/>
  <c r="B243" i="20"/>
  <c r="D244" i="20"/>
  <c r="B245" i="20"/>
  <c r="D246" i="20"/>
  <c r="B247" i="20"/>
  <c r="D248" i="20"/>
  <c r="B249" i="20"/>
  <c r="D250" i="20"/>
  <c r="B251" i="20"/>
  <c r="D252" i="20"/>
  <c r="B253" i="20"/>
  <c r="D254" i="20"/>
  <c r="B255" i="20"/>
  <c r="D256" i="20"/>
  <c r="B257" i="20"/>
  <c r="D258" i="20"/>
  <c r="B259" i="20"/>
  <c r="D260" i="20"/>
  <c r="E261" i="20"/>
  <c r="B262" i="20"/>
  <c r="F262" i="20"/>
  <c r="C263" i="20"/>
  <c r="D264" i="20"/>
  <c r="E265" i="20"/>
  <c r="B266" i="20"/>
  <c r="F266" i="20"/>
  <c r="C267" i="20"/>
  <c r="D268" i="20"/>
  <c r="E269" i="20"/>
  <c r="B270" i="20"/>
  <c r="F270" i="20"/>
  <c r="C271" i="20"/>
  <c r="D272" i="20"/>
  <c r="E273" i="20"/>
  <c r="B274" i="20"/>
  <c r="F274" i="20"/>
  <c r="C275" i="20"/>
  <c r="D276" i="20"/>
  <c r="E277" i="20"/>
  <c r="B278" i="20"/>
  <c r="F278" i="20"/>
  <c r="C279" i="20"/>
  <c r="D280" i="20"/>
  <c r="E281" i="20"/>
  <c r="B282" i="20"/>
  <c r="F282" i="20"/>
  <c r="C283" i="20"/>
  <c r="D284" i="20"/>
  <c r="E285" i="20"/>
  <c r="B286" i="20"/>
  <c r="F286" i="20"/>
  <c r="C287" i="20"/>
  <c r="D288" i="20"/>
  <c r="E289" i="20"/>
  <c r="B290" i="20"/>
  <c r="F290" i="20"/>
  <c r="C291" i="20"/>
  <c r="D292" i="20"/>
  <c r="E293" i="20"/>
  <c r="B294" i="20"/>
  <c r="F294" i="20"/>
  <c r="C295" i="20"/>
  <c r="C296" i="20"/>
  <c r="C297" i="20"/>
  <c r="C298" i="20"/>
  <c r="C299" i="20"/>
  <c r="C300" i="20"/>
  <c r="C301" i="20"/>
  <c r="C302" i="20"/>
  <c r="C303" i="20"/>
  <c r="C304" i="20"/>
  <c r="C305" i="20"/>
  <c r="C306" i="20"/>
  <c r="C307" i="20"/>
  <c r="C308" i="20"/>
  <c r="B22" i="20"/>
  <c r="F22" i="20"/>
  <c r="B123" i="20"/>
  <c r="B127" i="20"/>
  <c r="B131" i="20"/>
  <c r="B135" i="20"/>
  <c r="B139" i="20"/>
  <c r="B143" i="20"/>
  <c r="B147" i="20"/>
  <c r="B151" i="20"/>
  <c r="B155" i="20"/>
  <c r="B159" i="20"/>
  <c r="B163" i="20"/>
  <c r="C166" i="20"/>
  <c r="C167" i="20"/>
  <c r="C168" i="20"/>
  <c r="C169" i="20"/>
  <c r="B170" i="20"/>
  <c r="B171" i="20"/>
  <c r="B172" i="20"/>
  <c r="B173" i="20"/>
  <c r="B174" i="20"/>
  <c r="B175" i="20"/>
  <c r="B176" i="20"/>
  <c r="B177" i="20"/>
  <c r="B178" i="20"/>
  <c r="B179" i="20"/>
  <c r="B180" i="20"/>
  <c r="B181" i="20"/>
  <c r="B182" i="20"/>
  <c r="B183" i="20"/>
  <c r="B184" i="20"/>
  <c r="B185" i="20"/>
  <c r="B186" i="20"/>
  <c r="B187" i="20"/>
  <c r="B188" i="20"/>
  <c r="B189" i="20"/>
  <c r="B190" i="20"/>
  <c r="B191" i="20"/>
  <c r="B192" i="20"/>
  <c r="B193" i="20"/>
  <c r="D195" i="20"/>
  <c r="C196" i="20"/>
  <c r="B197" i="20"/>
  <c r="D199" i="20"/>
  <c r="C200" i="20"/>
  <c r="B201" i="20"/>
  <c r="D203" i="20"/>
  <c r="C204" i="20"/>
  <c r="B205" i="20"/>
  <c r="D207" i="20"/>
  <c r="C208" i="20"/>
  <c r="B209" i="20"/>
  <c r="D211" i="20"/>
  <c r="C212" i="20"/>
  <c r="B213" i="20"/>
  <c r="D215" i="20"/>
  <c r="C216" i="20"/>
  <c r="B217" i="20"/>
  <c r="D219" i="20"/>
  <c r="C220" i="20"/>
  <c r="B221" i="20"/>
  <c r="D223" i="20"/>
  <c r="C224" i="20"/>
  <c r="B225" i="20"/>
  <c r="C227" i="20"/>
  <c r="E228" i="20"/>
  <c r="C229" i="20"/>
  <c r="E230" i="20"/>
  <c r="C231" i="20"/>
  <c r="E232" i="20"/>
  <c r="C233" i="20"/>
  <c r="E234" i="20"/>
  <c r="C235" i="20"/>
  <c r="E236" i="20"/>
  <c r="C237" i="20"/>
  <c r="E238" i="20"/>
  <c r="C239" i="20"/>
  <c r="E240" i="20"/>
  <c r="C241" i="20"/>
  <c r="E242" i="20"/>
  <c r="C243" i="20"/>
  <c r="E244" i="20"/>
  <c r="C245" i="20"/>
  <c r="E246" i="20"/>
  <c r="C247" i="20"/>
  <c r="E248" i="20"/>
  <c r="C249" i="20"/>
  <c r="E250" i="20"/>
  <c r="C251" i="20"/>
  <c r="E252" i="20"/>
  <c r="C253" i="20"/>
  <c r="E254" i="20"/>
  <c r="C255" i="20"/>
  <c r="E256" i="20"/>
  <c r="C257" i="20"/>
  <c r="E258" i="20"/>
  <c r="C259" i="20"/>
  <c r="E260" i="20"/>
  <c r="B261" i="20"/>
  <c r="F261" i="20"/>
  <c r="C262" i="20"/>
  <c r="D263" i="20"/>
  <c r="E264" i="20"/>
  <c r="B265" i="20"/>
  <c r="F265" i="20"/>
  <c r="C266" i="20"/>
  <c r="D267" i="20"/>
  <c r="E268" i="20"/>
  <c r="B269" i="20"/>
  <c r="F269" i="20"/>
  <c r="C270" i="20"/>
  <c r="D271" i="20"/>
  <c r="E272" i="20"/>
  <c r="B273" i="20"/>
  <c r="F273" i="20"/>
  <c r="C274" i="20"/>
  <c r="D275" i="20"/>
  <c r="E276" i="20"/>
  <c r="B277" i="20"/>
  <c r="F277" i="20"/>
  <c r="C278" i="20"/>
  <c r="D279" i="20"/>
  <c r="E280" i="20"/>
  <c r="B281" i="20"/>
  <c r="F281" i="20"/>
  <c r="C282" i="20"/>
  <c r="D283" i="20"/>
  <c r="E284" i="20"/>
  <c r="B285" i="20"/>
  <c r="F285" i="20"/>
  <c r="C286" i="20"/>
  <c r="D287" i="20"/>
  <c r="E288" i="20"/>
  <c r="B289" i="20"/>
  <c r="F289" i="20"/>
  <c r="C290" i="20"/>
  <c r="D291" i="20"/>
  <c r="E292" i="20"/>
  <c r="B293" i="20"/>
  <c r="F293" i="20"/>
  <c r="C294" i="20"/>
  <c r="D295" i="20"/>
  <c r="D296" i="20"/>
  <c r="D297" i="20"/>
  <c r="D298" i="20"/>
  <c r="D299" i="20"/>
  <c r="D300" i="20"/>
  <c r="D301" i="20"/>
  <c r="D302" i="20"/>
  <c r="D303" i="20"/>
  <c r="D304" i="20"/>
  <c r="D305" i="20"/>
  <c r="D306" i="20"/>
  <c r="D307" i="20"/>
  <c r="D308" i="20"/>
  <c r="G321" i="20"/>
  <c r="C321" i="20"/>
  <c r="G320" i="20"/>
  <c r="C320" i="20"/>
  <c r="G319" i="20"/>
  <c r="C319" i="20"/>
  <c r="G318" i="20"/>
  <c r="C318" i="20"/>
  <c r="G317" i="20"/>
  <c r="C317" i="20"/>
  <c r="G316" i="20"/>
  <c r="C316" i="20"/>
  <c r="G315" i="20"/>
  <c r="C315" i="20"/>
  <c r="G314" i="20"/>
  <c r="C314" i="20"/>
  <c r="G313" i="20"/>
  <c r="C313" i="20"/>
  <c r="G312" i="20"/>
  <c r="C312" i="20"/>
  <c r="G311" i="20"/>
  <c r="C311" i="20"/>
  <c r="G310" i="20"/>
  <c r="C310" i="20"/>
  <c r="G309" i="20"/>
  <c r="C309" i="20"/>
  <c r="E308" i="20"/>
  <c r="E307" i="20"/>
  <c r="E306" i="20"/>
  <c r="E305" i="20"/>
  <c r="E304" i="20"/>
  <c r="E303" i="20"/>
  <c r="E302" i="20"/>
  <c r="E301" i="20"/>
  <c r="E300" i="20"/>
  <c r="E299" i="20"/>
  <c r="E298" i="20"/>
  <c r="E297" i="20"/>
  <c r="E296" i="20"/>
  <c r="E295" i="20"/>
  <c r="D294" i="20"/>
  <c r="C293" i="20"/>
  <c r="B292" i="20"/>
  <c r="F288" i="20"/>
  <c r="E287" i="20"/>
  <c r="D286" i="20"/>
  <c r="C285" i="20"/>
  <c r="B284" i="20"/>
  <c r="F280" i="20"/>
  <c r="E279" i="20"/>
  <c r="D278" i="20"/>
  <c r="C277" i="20"/>
  <c r="B276" i="20"/>
  <c r="F272" i="20"/>
  <c r="E271" i="20"/>
  <c r="D270" i="20"/>
  <c r="C269" i="20"/>
  <c r="B268" i="20"/>
  <c r="F264" i="20"/>
  <c r="E263" i="20"/>
  <c r="D262" i="20"/>
  <c r="C261" i="20"/>
  <c r="B260" i="20"/>
  <c r="D257" i="20"/>
  <c r="B256" i="20"/>
  <c r="D253" i="20"/>
  <c r="B252" i="20"/>
  <c r="D249" i="20"/>
  <c r="B248" i="20"/>
  <c r="D245" i="20"/>
  <c r="B244" i="20"/>
  <c r="D241" i="20"/>
  <c r="B240" i="20"/>
  <c r="D237" i="20"/>
  <c r="B236" i="20"/>
  <c r="D233" i="20"/>
  <c r="B232" i="20"/>
  <c r="D229" i="20"/>
  <c r="B228" i="20"/>
  <c r="C225" i="20"/>
  <c r="E22" i="20"/>
  <c r="E226" i="20"/>
  <c r="G23" i="20"/>
  <c r="C23" i="20"/>
  <c r="E21" i="20"/>
  <c r="F23" i="20"/>
  <c r="B23" i="20"/>
  <c r="A24" i="20"/>
  <c r="J293" i="21"/>
  <c r="J291" i="21"/>
  <c r="J289" i="21"/>
  <c r="J287" i="21"/>
  <c r="J285" i="21"/>
  <c r="J283" i="21"/>
  <c r="J281" i="21"/>
  <c r="J279" i="21"/>
  <c r="J253" i="21"/>
  <c r="J196" i="21"/>
  <c r="F21" i="21"/>
  <c r="F263" i="21"/>
  <c r="F267" i="21"/>
  <c r="F271" i="21"/>
  <c r="F275" i="21"/>
  <c r="B123" i="21"/>
  <c r="B127" i="21"/>
  <c r="B131" i="21"/>
  <c r="B135" i="21"/>
  <c r="B139" i="21"/>
  <c r="B143" i="21"/>
  <c r="B147" i="21"/>
  <c r="B151" i="21"/>
  <c r="B155" i="21"/>
  <c r="B159" i="21"/>
  <c r="B163" i="21"/>
  <c r="B170" i="21"/>
  <c r="B171" i="21"/>
  <c r="B172" i="21"/>
  <c r="B173" i="21"/>
  <c r="B174" i="21"/>
  <c r="B175" i="21"/>
  <c r="B176" i="21"/>
  <c r="B177" i="21"/>
  <c r="B178" i="21"/>
  <c r="B179" i="21"/>
  <c r="B180" i="21"/>
  <c r="B181" i="21"/>
  <c r="B182" i="21"/>
  <c r="B183" i="21"/>
  <c r="B184" i="21"/>
  <c r="B185" i="21"/>
  <c r="B186" i="21"/>
  <c r="B187" i="21"/>
  <c r="B188" i="21"/>
  <c r="B189" i="21"/>
  <c r="B190" i="21"/>
  <c r="B191" i="21"/>
  <c r="B192" i="21"/>
  <c r="B193" i="21"/>
  <c r="B21" i="21"/>
  <c r="B122" i="21"/>
  <c r="B126" i="21"/>
  <c r="B130" i="21"/>
  <c r="B134" i="21"/>
  <c r="B138" i="21"/>
  <c r="B142" i="21"/>
  <c r="B146" i="21"/>
  <c r="B150" i="21"/>
  <c r="B154" i="21"/>
  <c r="B158" i="21"/>
  <c r="B162" i="21"/>
  <c r="B194" i="21"/>
  <c r="B198" i="21"/>
  <c r="B202" i="21"/>
  <c r="B206" i="21"/>
  <c r="B210" i="21"/>
  <c r="B214" i="21"/>
  <c r="B218" i="21"/>
  <c r="B222" i="21"/>
  <c r="B226" i="21"/>
  <c r="B228" i="21"/>
  <c r="B230" i="21"/>
  <c r="B232" i="21"/>
  <c r="B234" i="21"/>
  <c r="B236" i="21"/>
  <c r="B238" i="21"/>
  <c r="B240" i="21"/>
  <c r="B242" i="21"/>
  <c r="B244" i="21"/>
  <c r="B246" i="21"/>
  <c r="B248" i="21"/>
  <c r="B125" i="21"/>
  <c r="B129" i="21"/>
  <c r="B133" i="21"/>
  <c r="B137" i="21"/>
  <c r="B141" i="21"/>
  <c r="B145" i="21"/>
  <c r="B149" i="21"/>
  <c r="B153" i="21"/>
  <c r="B157" i="21"/>
  <c r="B161" i="21"/>
  <c r="B165" i="21"/>
  <c r="B195" i="21"/>
  <c r="B199" i="21"/>
  <c r="B203" i="21"/>
  <c r="B207" i="21"/>
  <c r="B211" i="21"/>
  <c r="B215" i="21"/>
  <c r="B219" i="21"/>
  <c r="B223" i="21"/>
  <c r="B263" i="21"/>
  <c r="B267" i="21"/>
  <c r="B271" i="21"/>
  <c r="B275" i="21"/>
  <c r="E21" i="21"/>
  <c r="C166" i="21"/>
  <c r="C167" i="21"/>
  <c r="C168" i="21"/>
  <c r="C169" i="21"/>
  <c r="I169" i="21" s="1"/>
  <c r="D200" i="21"/>
  <c r="C201" i="21"/>
  <c r="D204" i="21"/>
  <c r="I204" i="21" s="1"/>
  <c r="C205" i="21"/>
  <c r="D208" i="21"/>
  <c r="C209" i="21"/>
  <c r="D212" i="21"/>
  <c r="I212" i="21" s="1"/>
  <c r="C213" i="21"/>
  <c r="D216" i="21"/>
  <c r="C217" i="21"/>
  <c r="D220" i="21"/>
  <c r="I220" i="21" s="1"/>
  <c r="C221" i="21"/>
  <c r="D224" i="21"/>
  <c r="C225" i="21"/>
  <c r="D227" i="21"/>
  <c r="D229" i="21"/>
  <c r="D231" i="21"/>
  <c r="D233" i="21"/>
  <c r="J233" i="21" s="1"/>
  <c r="D235" i="21"/>
  <c r="D237" i="21"/>
  <c r="D239" i="21"/>
  <c r="D241" i="21"/>
  <c r="D243" i="21"/>
  <c r="D245" i="21"/>
  <c r="D247" i="21"/>
  <c r="D249" i="21"/>
  <c r="J249" i="21" s="1"/>
  <c r="E237" i="21"/>
  <c r="C238" i="21"/>
  <c r="E239" i="21"/>
  <c r="C240" i="21"/>
  <c r="E241" i="21"/>
  <c r="C242" i="21"/>
  <c r="E243" i="21"/>
  <c r="C244" i="21"/>
  <c r="E245" i="21"/>
  <c r="C246" i="21"/>
  <c r="E247" i="21"/>
  <c r="C248" i="21"/>
  <c r="E249" i="21"/>
  <c r="C250" i="21"/>
  <c r="E251" i="21"/>
  <c r="C252" i="21"/>
  <c r="E253" i="21"/>
  <c r="C254" i="21"/>
  <c r="E255" i="21"/>
  <c r="C256" i="21"/>
  <c r="I256" i="21" s="1"/>
  <c r="E257" i="21"/>
  <c r="I257" i="21" s="1"/>
  <c r="C258" i="21"/>
  <c r="E259" i="21"/>
  <c r="C260" i="21"/>
  <c r="D261" i="21"/>
  <c r="E262" i="21"/>
  <c r="C264" i="21"/>
  <c r="D265" i="21"/>
  <c r="E266" i="21"/>
  <c r="C268" i="21"/>
  <c r="D269" i="21"/>
  <c r="E270" i="21"/>
  <c r="C272" i="21"/>
  <c r="D273" i="21"/>
  <c r="E274" i="21"/>
  <c r="C276" i="21"/>
  <c r="I276" i="21" s="1"/>
  <c r="D277" i="21"/>
  <c r="I277" i="21" s="1"/>
  <c r="B22" i="21"/>
  <c r="F22" i="21"/>
  <c r="C22" i="21"/>
  <c r="G22" i="21"/>
  <c r="D22" i="21"/>
  <c r="A23" i="21"/>
  <c r="B274" i="21"/>
  <c r="C273" i="21"/>
  <c r="E272" i="21"/>
  <c r="C270" i="21"/>
  <c r="E269" i="21"/>
  <c r="F268" i="21"/>
  <c r="C267" i="21"/>
  <c r="D266" i="21"/>
  <c r="F265" i="21"/>
  <c r="B264" i="21"/>
  <c r="D263" i="21"/>
  <c r="F262" i="21"/>
  <c r="B261" i="21"/>
  <c r="D260" i="21"/>
  <c r="D259" i="21"/>
  <c r="I259" i="21" s="1"/>
  <c r="E258" i="21"/>
  <c r="B255" i="21"/>
  <c r="B254" i="21"/>
  <c r="C253" i="21"/>
  <c r="I253" i="21" s="1"/>
  <c r="D252" i="21"/>
  <c r="D251" i="21"/>
  <c r="E250" i="21"/>
  <c r="D248" i="21"/>
  <c r="B247" i="21"/>
  <c r="D244" i="21"/>
  <c r="B243" i="21"/>
  <c r="D240" i="21"/>
  <c r="B239" i="21"/>
  <c r="D236" i="21"/>
  <c r="B235" i="21"/>
  <c r="D232" i="21"/>
  <c r="B231" i="21"/>
  <c r="D228" i="21"/>
  <c r="B227" i="21"/>
  <c r="B224" i="21"/>
  <c r="D222" i="21"/>
  <c r="C219" i="21"/>
  <c r="B216" i="21"/>
  <c r="D214" i="21"/>
  <c r="C211" i="21"/>
  <c r="B208" i="21"/>
  <c r="D206" i="21"/>
  <c r="C203" i="21"/>
  <c r="B200" i="21"/>
  <c r="D198" i="21"/>
  <c r="C195" i="21"/>
  <c r="B166" i="21"/>
  <c r="B152" i="21"/>
  <c r="B136" i="21"/>
  <c r="D21" i="21"/>
  <c r="C236" i="21"/>
  <c r="E235" i="21"/>
  <c r="C234" i="21"/>
  <c r="E233" i="21"/>
  <c r="C232" i="21"/>
  <c r="E231" i="21"/>
  <c r="C230" i="21"/>
  <c r="E229" i="21"/>
  <c r="C228" i="21"/>
  <c r="E227" i="21"/>
  <c r="C226" i="21"/>
  <c r="D225" i="21"/>
  <c r="C222" i="21"/>
  <c r="D221" i="21"/>
  <c r="C218" i="21"/>
  <c r="D217" i="21"/>
  <c r="C214" i="21"/>
  <c r="D213" i="21"/>
  <c r="C210" i="21"/>
  <c r="D209" i="21"/>
  <c r="C206" i="21"/>
  <c r="D205" i="21"/>
  <c r="C202" i="21"/>
  <c r="D201" i="21"/>
  <c r="C198" i="21"/>
  <c r="D197" i="21"/>
  <c r="C194" i="21"/>
  <c r="D193" i="21"/>
  <c r="C21" i="21"/>
  <c r="C197" i="21"/>
  <c r="I197" i="21" s="1"/>
  <c r="C193" i="21"/>
  <c r="C192" i="21"/>
  <c r="C191" i="21"/>
  <c r="C190" i="21"/>
  <c r="C189" i="21"/>
  <c r="C188" i="21"/>
  <c r="C187" i="21"/>
  <c r="C186" i="21"/>
  <c r="C185" i="21"/>
  <c r="C184" i="21"/>
  <c r="C183" i="21"/>
  <c r="C182" i="21"/>
  <c r="C181" i="21"/>
  <c r="C180" i="21"/>
  <c r="C179" i="21"/>
  <c r="C178" i="21"/>
  <c r="C177" i="21"/>
  <c r="C176" i="21"/>
  <c r="C175" i="21"/>
  <c r="C174" i="21"/>
  <c r="C173" i="21"/>
  <c r="C172" i="21"/>
  <c r="C171" i="21"/>
  <c r="J294" i="22"/>
  <c r="J289" i="22"/>
  <c r="J196" i="22"/>
  <c r="J292" i="22"/>
  <c r="J288" i="22"/>
  <c r="J276" i="22"/>
  <c r="J272" i="22"/>
  <c r="J269" i="22"/>
  <c r="J240" i="22"/>
  <c r="J216" i="22"/>
  <c r="J208" i="22"/>
  <c r="J197" i="22"/>
  <c r="J193" i="22"/>
  <c r="J250" i="22"/>
  <c r="J175" i="22"/>
  <c r="J121" i="22"/>
  <c r="D21" i="22"/>
  <c r="E22" i="22"/>
  <c r="A23" i="22"/>
  <c r="D22" i="22"/>
  <c r="G22" i="22"/>
  <c r="J286" i="22" l="1"/>
  <c r="J232" i="22"/>
  <c r="P209" i="22"/>
  <c r="W209" i="22"/>
  <c r="Y209" i="22"/>
  <c r="K209" i="22"/>
  <c r="O303" i="22"/>
  <c r="W303" i="22"/>
  <c r="N303" i="22"/>
  <c r="J291" i="22"/>
  <c r="N291" i="22" s="1"/>
  <c r="I291" i="22"/>
  <c r="J255" i="22"/>
  <c r="I255" i="22"/>
  <c r="J141" i="22"/>
  <c r="I141" i="22"/>
  <c r="S310" i="22"/>
  <c r="X310" i="22"/>
  <c r="L310" i="22"/>
  <c r="J287" i="22"/>
  <c r="I287" i="22"/>
  <c r="J321" i="22"/>
  <c r="I280" i="22"/>
  <c r="J280" i="22"/>
  <c r="J268" i="22"/>
  <c r="I268" i="22"/>
  <c r="J237" i="22"/>
  <c r="I237" i="22"/>
  <c r="J149" i="22"/>
  <c r="I149" i="22"/>
  <c r="J312" i="22"/>
  <c r="I312" i="22"/>
  <c r="J296" i="22"/>
  <c r="I296" i="22"/>
  <c r="I293" i="22"/>
  <c r="I290" i="22"/>
  <c r="J290" i="22"/>
  <c r="J260" i="22"/>
  <c r="K259" i="22" s="1"/>
  <c r="I260" i="22"/>
  <c r="P252" i="22"/>
  <c r="R252" i="22"/>
  <c r="Q252" i="22"/>
  <c r="M252" i="22"/>
  <c r="J187" i="22"/>
  <c r="I187" i="22"/>
  <c r="J146" i="22"/>
  <c r="I146" i="22"/>
  <c r="J318" i="22"/>
  <c r="I315" i="22"/>
  <c r="J302" i="22"/>
  <c r="J273" i="22"/>
  <c r="I273" i="22"/>
  <c r="J267" i="22"/>
  <c r="I267" i="22"/>
  <c r="I252" i="22"/>
  <c r="J134" i="22"/>
  <c r="I134" i="22"/>
  <c r="M245" i="22"/>
  <c r="J213" i="22"/>
  <c r="I213" i="22"/>
  <c r="J189" i="22"/>
  <c r="I189" i="22"/>
  <c r="I173" i="22"/>
  <c r="J173" i="22"/>
  <c r="J153" i="22"/>
  <c r="I153" i="22"/>
  <c r="I284" i="22"/>
  <c r="J284" i="22"/>
  <c r="I281" i="22"/>
  <c r="J281" i="22"/>
  <c r="I278" i="22"/>
  <c r="J278" i="22"/>
  <c r="J275" i="22"/>
  <c r="L275" i="22" s="1"/>
  <c r="I275" i="22"/>
  <c r="I224" i="22"/>
  <c r="J224" i="22"/>
  <c r="J137" i="22"/>
  <c r="I137" i="22"/>
  <c r="Q230" i="22"/>
  <c r="W230" i="22"/>
  <c r="X230" i="22"/>
  <c r="J226" i="22"/>
  <c r="I226" i="22"/>
  <c r="J221" i="22"/>
  <c r="I221" i="22"/>
  <c r="J202" i="22"/>
  <c r="I202" i="22"/>
  <c r="J150" i="22"/>
  <c r="I150" i="22"/>
  <c r="J133" i="22"/>
  <c r="I133" i="22"/>
  <c r="I216" i="22"/>
  <c r="J210" i="22"/>
  <c r="Q209" i="22" s="1"/>
  <c r="I210" i="22"/>
  <c r="J205" i="22"/>
  <c r="I205" i="22"/>
  <c r="J200" i="22"/>
  <c r="I200" i="22"/>
  <c r="J192" i="22"/>
  <c r="I192" i="22"/>
  <c r="J184" i="22"/>
  <c r="I184" i="22"/>
  <c r="J176" i="22"/>
  <c r="I176" i="22"/>
  <c r="J152" i="22"/>
  <c r="I152" i="22"/>
  <c r="J135" i="22"/>
  <c r="I135" i="22"/>
  <c r="J293" i="22"/>
  <c r="J164" i="22"/>
  <c r="J249" i="22"/>
  <c r="J183" i="22"/>
  <c r="I183" i="22"/>
  <c r="I295" i="22"/>
  <c r="I257" i="22"/>
  <c r="J317" i="22"/>
  <c r="I307" i="22"/>
  <c r="J222" i="22"/>
  <c r="J301" i="22"/>
  <c r="J283" i="22"/>
  <c r="I283" i="22"/>
  <c r="J244" i="22"/>
  <c r="J151" i="22"/>
  <c r="I151" i="22"/>
  <c r="J298" i="22"/>
  <c r="J274" i="22"/>
  <c r="I274" i="22"/>
  <c r="J247" i="22"/>
  <c r="K247" i="22" s="1"/>
  <c r="I247" i="22"/>
  <c r="J313" i="22"/>
  <c r="J297" i="22"/>
  <c r="J263" i="22"/>
  <c r="I263" i="22"/>
  <c r="I256" i="22"/>
  <c r="I248" i="22"/>
  <c r="S238" i="22"/>
  <c r="O238" i="22"/>
  <c r="T238" i="22"/>
  <c r="I171" i="22"/>
  <c r="J126" i="22"/>
  <c r="I126" i="22"/>
  <c r="J311" i="22"/>
  <c r="N310" i="22" s="1"/>
  <c r="I306" i="22"/>
  <c r="J295" i="22"/>
  <c r="I292" i="22"/>
  <c r="I289" i="22"/>
  <c r="I276" i="22"/>
  <c r="I270" i="22"/>
  <c r="K225" i="22"/>
  <c r="Q225" i="22"/>
  <c r="N225" i="22"/>
  <c r="O225" i="22"/>
  <c r="S225" i="22"/>
  <c r="R225" i="22"/>
  <c r="P225" i="22"/>
  <c r="Y225" i="22"/>
  <c r="W225" i="22"/>
  <c r="X225" i="22"/>
  <c r="T225" i="22"/>
  <c r="U225" i="22"/>
  <c r="V225" i="22"/>
  <c r="J201" i="22"/>
  <c r="J154" i="22"/>
  <c r="I154" i="22"/>
  <c r="I244" i="22"/>
  <c r="J234" i="22"/>
  <c r="J218" i="22"/>
  <c r="I218" i="22"/>
  <c r="I208" i="22"/>
  <c r="I197" i="22"/>
  <c r="J181" i="22"/>
  <c r="I181" i="22"/>
  <c r="J161" i="22"/>
  <c r="I161" i="22"/>
  <c r="J139" i="22"/>
  <c r="I139" i="22"/>
  <c r="J266" i="22"/>
  <c r="I266" i="22"/>
  <c r="I246" i="22"/>
  <c r="J229" i="22"/>
  <c r="I229" i="22"/>
  <c r="J163" i="22"/>
  <c r="I163" i="22"/>
  <c r="I232" i="22"/>
  <c r="J223" i="22"/>
  <c r="K223" i="22" s="1"/>
  <c r="J219" i="22"/>
  <c r="I219" i="22"/>
  <c r="J214" i="22"/>
  <c r="I214" i="22"/>
  <c r="I209" i="22"/>
  <c r="J165" i="22"/>
  <c r="I165" i="22"/>
  <c r="J143" i="22"/>
  <c r="I143" i="22"/>
  <c r="J128" i="22"/>
  <c r="I128" i="22"/>
  <c r="J243" i="22"/>
  <c r="J239" i="22"/>
  <c r="N238" i="22" s="1"/>
  <c r="I239" i="22"/>
  <c r="J231" i="22"/>
  <c r="I231" i="22"/>
  <c r="J227" i="22"/>
  <c r="I227" i="22"/>
  <c r="J207" i="22"/>
  <c r="J203" i="22"/>
  <c r="I203" i="22"/>
  <c r="I196" i="22"/>
  <c r="J188" i="22"/>
  <c r="I188" i="22"/>
  <c r="J180" i="22"/>
  <c r="I180" i="22"/>
  <c r="J172" i="22"/>
  <c r="I172" i="22"/>
  <c r="J160" i="22"/>
  <c r="I160" i="22"/>
  <c r="J142" i="22"/>
  <c r="I142" i="22"/>
  <c r="J125" i="22"/>
  <c r="I125" i="22"/>
  <c r="J316" i="22"/>
  <c r="I316" i="22"/>
  <c r="I298" i="22"/>
  <c r="J314" i="22"/>
  <c r="J304" i="22"/>
  <c r="I304" i="22"/>
  <c r="J199" i="22"/>
  <c r="I199" i="22"/>
  <c r="J319" i="22"/>
  <c r="I314" i="22"/>
  <c r="I285" i="22"/>
  <c r="J167" i="22"/>
  <c r="I167" i="22"/>
  <c r="J320" i="22"/>
  <c r="I320" i="22"/>
  <c r="I277" i="22"/>
  <c r="J191" i="22"/>
  <c r="I191" i="22"/>
  <c r="J130" i="22"/>
  <c r="I130" i="22"/>
  <c r="I319" i="22"/>
  <c r="J306" i="22"/>
  <c r="I303" i="22"/>
  <c r="J264" i="22"/>
  <c r="I258" i="22"/>
  <c r="J206" i="22"/>
  <c r="J179" i="22"/>
  <c r="I179" i="22"/>
  <c r="J136" i="22"/>
  <c r="I136" i="22"/>
  <c r="J309" i="22"/>
  <c r="M259" i="22"/>
  <c r="P259" i="22"/>
  <c r="Q259" i="22"/>
  <c r="R259" i="22"/>
  <c r="T259" i="22"/>
  <c r="U259" i="22"/>
  <c r="X259" i="22"/>
  <c r="O259" i="22"/>
  <c r="V259" i="22"/>
  <c r="W259" i="22"/>
  <c r="S259" i="22"/>
  <c r="N259" i="22"/>
  <c r="Y259" i="22"/>
  <c r="I250" i="22"/>
  <c r="J233" i="22"/>
  <c r="J211" i="22"/>
  <c r="I211" i="22"/>
  <c r="J124" i="22"/>
  <c r="I124" i="22"/>
  <c r="I264" i="22"/>
  <c r="I261" i="22"/>
  <c r="J253" i="22"/>
  <c r="I245" i="22"/>
  <c r="I240" i="22"/>
  <c r="J185" i="22"/>
  <c r="I185" i="22"/>
  <c r="M169" i="22"/>
  <c r="O169" i="22"/>
  <c r="R169" i="22"/>
  <c r="U169" i="22"/>
  <c r="T169" i="22"/>
  <c r="W169" i="22"/>
  <c r="V169" i="22"/>
  <c r="X169" i="22"/>
  <c r="J148" i="22"/>
  <c r="I148" i="22"/>
  <c r="I241" i="22"/>
  <c r="M236" i="22"/>
  <c r="P236" i="22"/>
  <c r="Q236" i="22"/>
  <c r="O236" i="22"/>
  <c r="L236" i="22"/>
  <c r="U236" i="22"/>
  <c r="R236" i="22"/>
  <c r="T236" i="22"/>
  <c r="W236" i="22"/>
  <c r="Y236" i="22"/>
  <c r="N236" i="22"/>
  <c r="S236" i="22"/>
  <c r="V236" i="22"/>
  <c r="X236" i="22"/>
  <c r="J212" i="22"/>
  <c r="I212" i="22"/>
  <c r="J168" i="22"/>
  <c r="I168" i="22"/>
  <c r="J127" i="22"/>
  <c r="I127" i="22"/>
  <c r="J220" i="22"/>
  <c r="I220" i="22"/>
  <c r="I215" i="22"/>
  <c r="I169" i="22"/>
  <c r="J145" i="22"/>
  <c r="I145" i="22"/>
  <c r="J131" i="22"/>
  <c r="I131" i="22"/>
  <c r="J228" i="22"/>
  <c r="I228" i="22"/>
  <c r="J204" i="22"/>
  <c r="I204" i="22"/>
  <c r="J198" i="22"/>
  <c r="I198" i="22"/>
  <c r="J190" i="22"/>
  <c r="I190" i="22"/>
  <c r="J182" i="22"/>
  <c r="I182" i="22"/>
  <c r="J174" i="22"/>
  <c r="L174" i="22" s="1"/>
  <c r="I174" i="22"/>
  <c r="J162" i="22"/>
  <c r="I162" i="22"/>
  <c r="J147" i="22"/>
  <c r="I147" i="22"/>
  <c r="J132" i="22"/>
  <c r="I132" i="22"/>
  <c r="J258" i="22"/>
  <c r="J265" i="22"/>
  <c r="J277" i="22"/>
  <c r="J261" i="22"/>
  <c r="K260" i="22" s="1"/>
  <c r="L259" i="22"/>
  <c r="J285" i="22"/>
  <c r="J122" i="22"/>
  <c r="I122" i="22"/>
  <c r="I282" i="22"/>
  <c r="I286" i="22"/>
  <c r="I294" i="22"/>
  <c r="J262" i="22"/>
  <c r="I262" i="22"/>
  <c r="I309" i="22"/>
  <c r="J235" i="22"/>
  <c r="I235" i="22"/>
  <c r="I305" i="22"/>
  <c r="J300" i="22"/>
  <c r="I300" i="22"/>
  <c r="J307" i="22"/>
  <c r="I302" i="22"/>
  <c r="J271" i="22"/>
  <c r="K271" i="22" s="1"/>
  <c r="I271" i="22"/>
  <c r="I259" i="22"/>
  <c r="I242" i="22"/>
  <c r="J166" i="22"/>
  <c r="I166" i="22"/>
  <c r="J315" i="22"/>
  <c r="I310" i="22"/>
  <c r="J299" i="22"/>
  <c r="J254" i="22"/>
  <c r="J245" i="22"/>
  <c r="I236" i="22"/>
  <c r="J195" i="22"/>
  <c r="K195" i="22" s="1"/>
  <c r="I195" i="22"/>
  <c r="J155" i="22"/>
  <c r="I155" i="22"/>
  <c r="I313" i="22"/>
  <c r="J308" i="22"/>
  <c r="I308" i="22"/>
  <c r="I297" i="22"/>
  <c r="I254" i="22"/>
  <c r="I243" i="22"/>
  <c r="J144" i="22"/>
  <c r="I144" i="22"/>
  <c r="J279" i="22"/>
  <c r="I279" i="22"/>
  <c r="I272" i="22"/>
  <c r="I269" i="22"/>
  <c r="J251" i="22"/>
  <c r="I233" i="22"/>
  <c r="I225" i="22"/>
  <c r="J215" i="22"/>
  <c r="I193" i="22"/>
  <c r="J177" i="22"/>
  <c r="I177" i="22"/>
  <c r="J157" i="22"/>
  <c r="I157" i="22"/>
  <c r="J129" i="22"/>
  <c r="I129" i="22"/>
  <c r="J257" i="22"/>
  <c r="L257" i="22" s="1"/>
  <c r="I234" i="22"/>
  <c r="J159" i="22"/>
  <c r="I159" i="22"/>
  <c r="I222" i="22"/>
  <c r="J156" i="22"/>
  <c r="I156" i="22"/>
  <c r="J140" i="22"/>
  <c r="I140" i="22"/>
  <c r="I238" i="22"/>
  <c r="I230" i="22"/>
  <c r="J217" i="22"/>
  <c r="I206" i="22"/>
  <c r="J194" i="22"/>
  <c r="I194" i="22"/>
  <c r="J186" i="22"/>
  <c r="I186" i="22"/>
  <c r="J178" i="22"/>
  <c r="I178" i="22"/>
  <c r="J170" i="22"/>
  <c r="S169" i="22" s="1"/>
  <c r="I170" i="22"/>
  <c r="J158" i="22"/>
  <c r="I158" i="22"/>
  <c r="J138" i="22"/>
  <c r="I138" i="22"/>
  <c r="J123" i="22"/>
  <c r="I123" i="22"/>
  <c r="I266" i="21"/>
  <c r="K286" i="21"/>
  <c r="J164" i="21"/>
  <c r="I164" i="21"/>
  <c r="J292" i="21"/>
  <c r="I292" i="21"/>
  <c r="J160" i="21"/>
  <c r="I160" i="21"/>
  <c r="J307" i="21"/>
  <c r="I307" i="21"/>
  <c r="J282" i="21"/>
  <c r="I282" i="21"/>
  <c r="J308" i="21"/>
  <c r="I308" i="21"/>
  <c r="J305" i="21"/>
  <c r="I305" i="21"/>
  <c r="J300" i="21"/>
  <c r="I300" i="21"/>
  <c r="J297" i="21"/>
  <c r="I297" i="21"/>
  <c r="J288" i="21"/>
  <c r="I288" i="21"/>
  <c r="I285" i="21"/>
  <c r="J225" i="21"/>
  <c r="J201" i="21"/>
  <c r="I268" i="21"/>
  <c r="I245" i="21"/>
  <c r="I237" i="21"/>
  <c r="I229" i="21"/>
  <c r="J213" i="21"/>
  <c r="J304" i="21"/>
  <c r="I304" i="21"/>
  <c r="J124" i="21"/>
  <c r="I124" i="21"/>
  <c r="J316" i="21"/>
  <c r="I316" i="21"/>
  <c r="J313" i="21"/>
  <c r="I313" i="21"/>
  <c r="J303" i="21"/>
  <c r="I303" i="21"/>
  <c r="I291" i="21"/>
  <c r="I287" i="21"/>
  <c r="J121" i="21"/>
  <c r="I121" i="21"/>
  <c r="J286" i="21"/>
  <c r="I286" i="21"/>
  <c r="I281" i="21"/>
  <c r="J167" i="21"/>
  <c r="I167" i="21"/>
  <c r="J320" i="21"/>
  <c r="I320" i="21"/>
  <c r="J317" i="21"/>
  <c r="I317" i="21"/>
  <c r="J312" i="21"/>
  <c r="I312" i="21"/>
  <c r="J309" i="21"/>
  <c r="I309" i="21"/>
  <c r="J306" i="21"/>
  <c r="I306" i="21"/>
  <c r="J296" i="21"/>
  <c r="I296" i="21"/>
  <c r="J302" i="21"/>
  <c r="I302" i="21"/>
  <c r="J148" i="21"/>
  <c r="I148" i="21"/>
  <c r="J204" i="21"/>
  <c r="K282" i="21"/>
  <c r="J315" i="21"/>
  <c r="I315" i="21"/>
  <c r="J295" i="21"/>
  <c r="I295" i="21"/>
  <c r="J318" i="21"/>
  <c r="I318" i="21"/>
  <c r="J310" i="21"/>
  <c r="I310" i="21"/>
  <c r="J299" i="21"/>
  <c r="I299" i="21"/>
  <c r="J290" i="21"/>
  <c r="N289" i="21" s="1"/>
  <c r="I290" i="21"/>
  <c r="J319" i="21"/>
  <c r="I319" i="21"/>
  <c r="J311" i="21"/>
  <c r="I311" i="21"/>
  <c r="J298" i="21"/>
  <c r="I298" i="21"/>
  <c r="J284" i="21"/>
  <c r="K283" i="21" s="1"/>
  <c r="I284" i="21"/>
  <c r="J144" i="21"/>
  <c r="I144" i="21"/>
  <c r="J314" i="21"/>
  <c r="I314" i="21"/>
  <c r="J278" i="21"/>
  <c r="I278" i="21"/>
  <c r="I293" i="21"/>
  <c r="J280" i="21"/>
  <c r="I280" i="21"/>
  <c r="J156" i="21"/>
  <c r="I156" i="21"/>
  <c r="I196" i="21"/>
  <c r="J128" i="21"/>
  <c r="I128" i="21"/>
  <c r="J294" i="21"/>
  <c r="L293" i="21" s="1"/>
  <c r="I294" i="21"/>
  <c r="I289" i="21"/>
  <c r="J168" i="21"/>
  <c r="I168" i="21"/>
  <c r="I283" i="21"/>
  <c r="I279" i="21"/>
  <c r="J301" i="21"/>
  <c r="I301" i="21"/>
  <c r="J140" i="21"/>
  <c r="I140" i="21"/>
  <c r="J132" i="21"/>
  <c r="I132" i="21"/>
  <c r="J321" i="21"/>
  <c r="J170" i="19"/>
  <c r="I255" i="19"/>
  <c r="I205" i="19"/>
  <c r="J241" i="19"/>
  <c r="J282" i="19"/>
  <c r="I250" i="19"/>
  <c r="I223" i="19"/>
  <c r="I207" i="19"/>
  <c r="J126" i="19"/>
  <c r="I126" i="19"/>
  <c r="J158" i="19"/>
  <c r="I158" i="19"/>
  <c r="J151" i="19"/>
  <c r="I151" i="19"/>
  <c r="J186" i="19"/>
  <c r="J294" i="19"/>
  <c r="J286" i="19"/>
  <c r="J270" i="19"/>
  <c r="I242" i="19"/>
  <c r="I174" i="19"/>
  <c r="J160" i="19"/>
  <c r="I160" i="19"/>
  <c r="J135" i="19"/>
  <c r="I135" i="19"/>
  <c r="J253" i="19"/>
  <c r="J274" i="19"/>
  <c r="J263" i="19"/>
  <c r="J255" i="19"/>
  <c r="J249" i="19"/>
  <c r="J144" i="19"/>
  <c r="I144" i="19"/>
  <c r="J294" i="18"/>
  <c r="J245" i="18"/>
  <c r="J229" i="18"/>
  <c r="J161" i="18"/>
  <c r="I161" i="18"/>
  <c r="L153" i="18"/>
  <c r="I249" i="18"/>
  <c r="J321" i="18"/>
  <c r="J204" i="18"/>
  <c r="I286" i="18"/>
  <c r="I270" i="18"/>
  <c r="J221" i="18"/>
  <c r="I146" i="18"/>
  <c r="I204" i="18"/>
  <c r="J145" i="18"/>
  <c r="I145" i="18"/>
  <c r="I253" i="18"/>
  <c r="I237" i="18"/>
  <c r="I212" i="18"/>
  <c r="J196" i="18"/>
  <c r="J153" i="18"/>
  <c r="I153" i="18"/>
  <c r="J137" i="18"/>
  <c r="K137" i="18" s="1"/>
  <c r="I137" i="18"/>
  <c r="J129" i="18"/>
  <c r="I129" i="18"/>
  <c r="I273" i="17"/>
  <c r="J227" i="17"/>
  <c r="J223" i="17"/>
  <c r="I191" i="17"/>
  <c r="I136" i="17"/>
  <c r="J136" i="17"/>
  <c r="J163" i="17"/>
  <c r="I163" i="17"/>
  <c r="J147" i="17"/>
  <c r="I147" i="17"/>
  <c r="J319" i="17"/>
  <c r="I315" i="17"/>
  <c r="J311" i="17"/>
  <c r="J303" i="17"/>
  <c r="I299" i="17"/>
  <c r="J295" i="17"/>
  <c r="J279" i="17"/>
  <c r="I263" i="17"/>
  <c r="I307" i="17"/>
  <c r="I283" i="17"/>
  <c r="J263" i="17"/>
  <c r="I208" i="17"/>
  <c r="J194" i="17"/>
  <c r="I178" i="17"/>
  <c r="I321" i="17"/>
  <c r="J313" i="17"/>
  <c r="I279" i="17"/>
  <c r="J190" i="17"/>
  <c r="U190" i="17" s="1"/>
  <c r="J150" i="17"/>
  <c r="I150" i="17"/>
  <c r="J138" i="17"/>
  <c r="I138" i="17"/>
  <c r="J317" i="17"/>
  <c r="I209" i="17"/>
  <c r="J131" i="17"/>
  <c r="I131" i="17"/>
  <c r="J143" i="17"/>
  <c r="I143" i="17"/>
  <c r="J122" i="17"/>
  <c r="I122" i="17"/>
  <c r="J291" i="20"/>
  <c r="J254" i="20"/>
  <c r="J238" i="20"/>
  <c r="J267" i="20"/>
  <c r="J320" i="16"/>
  <c r="J316" i="16"/>
  <c r="I188" i="16"/>
  <c r="I214" i="16"/>
  <c r="J269" i="16"/>
  <c r="S146" i="16"/>
  <c r="J205" i="16"/>
  <c r="J239" i="16"/>
  <c r="I223" i="16"/>
  <c r="J186" i="16"/>
  <c r="J202" i="16"/>
  <c r="J263" i="16"/>
  <c r="J154" i="16"/>
  <c r="I154" i="16"/>
  <c r="I175" i="16"/>
  <c r="I201" i="16"/>
  <c r="J138" i="16"/>
  <c r="I138" i="16"/>
  <c r="I319" i="16"/>
  <c r="I315" i="16"/>
  <c r="J289" i="16"/>
  <c r="I243" i="16"/>
  <c r="I182" i="16"/>
  <c r="M146" i="16"/>
  <c r="J199" i="16"/>
  <c r="J304" i="16"/>
  <c r="J288" i="16"/>
  <c r="J190" i="16"/>
  <c r="I203" i="16"/>
  <c r="J134" i="16"/>
  <c r="I134" i="16"/>
  <c r="J130" i="16"/>
  <c r="I130" i="16"/>
  <c r="I177" i="16"/>
  <c r="J126" i="16"/>
  <c r="I126" i="16"/>
  <c r="I280" i="16"/>
  <c r="J281" i="16"/>
  <c r="J150" i="16"/>
  <c r="I150" i="16"/>
  <c r="J318" i="16"/>
  <c r="J314" i="16"/>
  <c r="I210" i="16"/>
  <c r="I192" i="16"/>
  <c r="I230" i="16"/>
  <c r="J241" i="16"/>
  <c r="J193" i="16"/>
  <c r="J319" i="16"/>
  <c r="J231" i="16"/>
  <c r="J215" i="16"/>
  <c r="J178" i="16"/>
  <c r="J194" i="16"/>
  <c r="J267" i="16"/>
  <c r="J122" i="16"/>
  <c r="I122" i="16"/>
  <c r="I197" i="16"/>
  <c r="I191" i="16"/>
  <c r="J162" i="16"/>
  <c r="I162" i="16"/>
  <c r="I185" i="16"/>
  <c r="J158" i="16"/>
  <c r="I158" i="16"/>
  <c r="J225" i="15"/>
  <c r="J209" i="15"/>
  <c r="J288" i="15"/>
  <c r="J194" i="15"/>
  <c r="I175" i="15"/>
  <c r="I269" i="15"/>
  <c r="J269" i="15"/>
  <c r="J280" i="15"/>
  <c r="J293" i="15"/>
  <c r="J179" i="15"/>
  <c r="I225" i="15"/>
  <c r="J277" i="15"/>
  <c r="I294" i="15"/>
  <c r="J187" i="15"/>
  <c r="I199" i="15"/>
  <c r="I213" i="15"/>
  <c r="J309" i="14"/>
  <c r="I321" i="14"/>
  <c r="J316" i="14"/>
  <c r="N316" i="14" s="1"/>
  <c r="J308" i="14"/>
  <c r="J272" i="14"/>
  <c r="J249" i="14"/>
  <c r="J150" i="14"/>
  <c r="I150" i="14"/>
  <c r="J241" i="14"/>
  <c r="J313" i="14"/>
  <c r="I315" i="14"/>
  <c r="J306" i="14"/>
  <c r="I284" i="14"/>
  <c r="I268" i="14"/>
  <c r="J125" i="14"/>
  <c r="I125" i="14"/>
  <c r="J157" i="14"/>
  <c r="I157" i="14"/>
  <c r="J275" i="14"/>
  <c r="I317" i="14"/>
  <c r="J312" i="14"/>
  <c r="J121" i="14"/>
  <c r="I121" i="14"/>
  <c r="J305" i="14"/>
  <c r="I319" i="14"/>
  <c r="J310" i="14"/>
  <c r="J137" i="14"/>
  <c r="I137" i="14"/>
  <c r="J169" i="14"/>
  <c r="I169" i="14"/>
  <c r="I209" i="12"/>
  <c r="J212" i="12"/>
  <c r="J273" i="12"/>
  <c r="J248" i="12"/>
  <c r="Q125" i="12"/>
  <c r="I130" i="12"/>
  <c r="J130" i="12"/>
  <c r="I146" i="12"/>
  <c r="J146" i="12"/>
  <c r="J276" i="12"/>
  <c r="K125" i="12"/>
  <c r="J137" i="12"/>
  <c r="I137" i="12"/>
  <c r="I162" i="12"/>
  <c r="J162" i="12"/>
  <c r="J153" i="12"/>
  <c r="I153" i="12"/>
  <c r="I205" i="12"/>
  <c r="J281" i="12"/>
  <c r="J265" i="12"/>
  <c r="I236" i="12"/>
  <c r="Q157" i="12"/>
  <c r="J133" i="12"/>
  <c r="X133" i="12" s="1"/>
  <c r="I133" i="12"/>
  <c r="I221" i="12"/>
  <c r="I196" i="12"/>
  <c r="V141" i="12"/>
  <c r="K157" i="12"/>
  <c r="J149" i="12"/>
  <c r="I149" i="12"/>
  <c r="W282" i="11"/>
  <c r="N282" i="11"/>
  <c r="V282" i="11"/>
  <c r="I321" i="11"/>
  <c r="I309" i="11"/>
  <c r="I305" i="11"/>
  <c r="I293" i="11"/>
  <c r="J188" i="11"/>
  <c r="I188" i="11"/>
  <c r="J126" i="11"/>
  <c r="I126" i="11"/>
  <c r="J190" i="11"/>
  <c r="I190" i="11"/>
  <c r="J289" i="11"/>
  <c r="I289" i="11"/>
  <c r="J158" i="11"/>
  <c r="I158" i="11"/>
  <c r="J162" i="11"/>
  <c r="I162" i="11"/>
  <c r="J130" i="11"/>
  <c r="I130" i="11"/>
  <c r="J187" i="11"/>
  <c r="I187" i="11"/>
  <c r="J179" i="11"/>
  <c r="I179" i="11"/>
  <c r="J171" i="11"/>
  <c r="I171" i="11"/>
  <c r="J135" i="11"/>
  <c r="I135" i="11"/>
  <c r="J178" i="11"/>
  <c r="J280" i="11"/>
  <c r="I280" i="11"/>
  <c r="J189" i="11"/>
  <c r="I189" i="11"/>
  <c r="J173" i="11"/>
  <c r="I173" i="11"/>
  <c r="J143" i="11"/>
  <c r="I143" i="11"/>
  <c r="J234" i="11"/>
  <c r="I215" i="11"/>
  <c r="O282" i="11"/>
  <c r="I227" i="11"/>
  <c r="I211" i="11"/>
  <c r="I195" i="11"/>
  <c r="Q282" i="11"/>
  <c r="M282" i="11"/>
  <c r="S282" i="11"/>
  <c r="K282" i="11"/>
  <c r="I316" i="11"/>
  <c r="I312" i="11"/>
  <c r="I308" i="11"/>
  <c r="I300" i="11"/>
  <c r="I296" i="11"/>
  <c r="I292" i="11"/>
  <c r="J147" i="11"/>
  <c r="I147" i="11"/>
  <c r="J176" i="11"/>
  <c r="J151" i="11"/>
  <c r="I151" i="11"/>
  <c r="J122" i="11"/>
  <c r="I122" i="11"/>
  <c r="J288" i="11"/>
  <c r="I288" i="11"/>
  <c r="J281" i="11"/>
  <c r="I281" i="11"/>
  <c r="I278" i="11"/>
  <c r="J275" i="11"/>
  <c r="I275" i="11"/>
  <c r="J193" i="11"/>
  <c r="I193" i="11"/>
  <c r="J185" i="11"/>
  <c r="I185" i="11"/>
  <c r="J177" i="11"/>
  <c r="I177" i="11"/>
  <c r="J287" i="11"/>
  <c r="I287" i="11"/>
  <c r="J284" i="11"/>
  <c r="Y283" i="11" s="1"/>
  <c r="I284" i="11"/>
  <c r="J277" i="11"/>
  <c r="I277" i="11"/>
  <c r="I274" i="11"/>
  <c r="J159" i="11"/>
  <c r="I159" i="11"/>
  <c r="J127" i="11"/>
  <c r="I127" i="11"/>
  <c r="J194" i="11"/>
  <c r="J180" i="11"/>
  <c r="I180" i="11"/>
  <c r="J182" i="11"/>
  <c r="I182" i="11"/>
  <c r="J134" i="11"/>
  <c r="I134" i="11"/>
  <c r="J138" i="11"/>
  <c r="I138" i="11"/>
  <c r="J181" i="11"/>
  <c r="I181" i="11"/>
  <c r="J150" i="11"/>
  <c r="I150" i="11"/>
  <c r="J278" i="11"/>
  <c r="K184" i="11"/>
  <c r="M184" i="11"/>
  <c r="L184" i="11"/>
  <c r="N184" i="11"/>
  <c r="P184" i="11"/>
  <c r="U184" i="11"/>
  <c r="V184" i="11"/>
  <c r="W184" i="11"/>
  <c r="X184" i="11"/>
  <c r="Y184" i="11"/>
  <c r="Q184" i="11"/>
  <c r="R184" i="11"/>
  <c r="O184" i="11"/>
  <c r="S184" i="11"/>
  <c r="T184" i="11"/>
  <c r="J186" i="11"/>
  <c r="I265" i="11"/>
  <c r="J250" i="11"/>
  <c r="I257" i="11"/>
  <c r="J266" i="11"/>
  <c r="I223" i="11"/>
  <c r="J257" i="11"/>
  <c r="U282" i="11"/>
  <c r="L282" i="11"/>
  <c r="I319" i="11"/>
  <c r="I315" i="11"/>
  <c r="I311" i="11"/>
  <c r="I307" i="11"/>
  <c r="I303" i="11"/>
  <c r="I299" i="11"/>
  <c r="I295" i="11"/>
  <c r="I291" i="11"/>
  <c r="Y274" i="11"/>
  <c r="R274" i="11"/>
  <c r="X274" i="11"/>
  <c r="R283" i="11"/>
  <c r="K283" i="11"/>
  <c r="T283" i="11"/>
  <c r="J172" i="11"/>
  <c r="I172" i="11"/>
  <c r="J290" i="11"/>
  <c r="P290" i="11" s="1"/>
  <c r="I290" i="11"/>
  <c r="J174" i="11"/>
  <c r="I174" i="11"/>
  <c r="I282" i="11"/>
  <c r="J279" i="11"/>
  <c r="I279" i="11"/>
  <c r="J276" i="11"/>
  <c r="I276" i="11"/>
  <c r="J146" i="11"/>
  <c r="I146" i="11"/>
  <c r="J191" i="11"/>
  <c r="I191" i="11"/>
  <c r="J183" i="11"/>
  <c r="I183" i="11"/>
  <c r="J175" i="11"/>
  <c r="I175" i="11"/>
  <c r="J155" i="11"/>
  <c r="I155" i="11"/>
  <c r="I286" i="11"/>
  <c r="I283" i="11"/>
  <c r="J154" i="11"/>
  <c r="I154" i="11"/>
  <c r="J170" i="11"/>
  <c r="J192" i="11"/>
  <c r="J285" i="11"/>
  <c r="J152" i="7"/>
  <c r="I152" i="7"/>
  <c r="S242" i="7"/>
  <c r="S270" i="7"/>
  <c r="K245" i="7"/>
  <c r="O245" i="7"/>
  <c r="J311" i="7"/>
  <c r="M243" i="7"/>
  <c r="O270" i="7"/>
  <c r="Q270" i="7"/>
  <c r="L270" i="7"/>
  <c r="N270" i="7"/>
  <c r="N242" i="7"/>
  <c r="Q242" i="7"/>
  <c r="L242" i="7"/>
  <c r="Y249" i="7"/>
  <c r="K282" i="7"/>
  <c r="Q282" i="7"/>
  <c r="L282" i="7"/>
  <c r="T250" i="7"/>
  <c r="K250" i="7"/>
  <c r="U250" i="7"/>
  <c r="X250" i="7"/>
  <c r="U268" i="7"/>
  <c r="M268" i="7"/>
  <c r="T269" i="7"/>
  <c r="N268" i="7"/>
  <c r="Q269" i="7"/>
  <c r="Y268" i="7"/>
  <c r="Q268" i="7"/>
  <c r="W283" i="7"/>
  <c r="R283" i="7"/>
  <c r="X283" i="7"/>
  <c r="P283" i="7"/>
  <c r="J198" i="7"/>
  <c r="J155" i="7"/>
  <c r="I155" i="7"/>
  <c r="J136" i="7"/>
  <c r="I136" i="7"/>
  <c r="I241" i="7"/>
  <c r="J246" i="7"/>
  <c r="P245" i="7" s="1"/>
  <c r="I246" i="7"/>
  <c r="J147" i="7"/>
  <c r="I147" i="7"/>
  <c r="J210" i="7"/>
  <c r="I210" i="7"/>
  <c r="I242" i="7"/>
  <c r="I245" i="7"/>
  <c r="T270" i="7"/>
  <c r="Y270" i="7"/>
  <c r="R270" i="7"/>
  <c r="V270" i="7"/>
  <c r="P242" i="7"/>
  <c r="Y242" i="7"/>
  <c r="R242" i="7"/>
  <c r="V242" i="7"/>
  <c r="X249" i="7"/>
  <c r="O249" i="7"/>
  <c r="U249" i="7"/>
  <c r="L249" i="7"/>
  <c r="P282" i="7"/>
  <c r="W282" i="7"/>
  <c r="N282" i="7"/>
  <c r="V282" i="7"/>
  <c r="O250" i="7"/>
  <c r="W250" i="7"/>
  <c r="M250" i="7"/>
  <c r="S250" i="7"/>
  <c r="X269" i="7"/>
  <c r="R268" i="7"/>
  <c r="X268" i="7"/>
  <c r="P269" i="7"/>
  <c r="W269" i="7"/>
  <c r="O268" i="7"/>
  <c r="U269" i="7"/>
  <c r="L269" i="7"/>
  <c r="Q283" i="7"/>
  <c r="M283" i="7"/>
  <c r="S283" i="7"/>
  <c r="I200" i="7"/>
  <c r="I243" i="7"/>
  <c r="J298" i="7"/>
  <c r="J303" i="7"/>
  <c r="P270" i="7"/>
  <c r="W270" i="7"/>
  <c r="M270" i="7"/>
  <c r="O242" i="7"/>
  <c r="W242" i="7"/>
  <c r="M242" i="7"/>
  <c r="V249" i="7"/>
  <c r="T249" i="7"/>
  <c r="N249" i="7"/>
  <c r="Q249" i="7"/>
  <c r="R249" i="7"/>
  <c r="K249" i="7"/>
  <c r="O282" i="7"/>
  <c r="U282" i="7"/>
  <c r="M282" i="7"/>
  <c r="S282" i="7"/>
  <c r="N250" i="7"/>
  <c r="Q250" i="7"/>
  <c r="V269" i="7"/>
  <c r="N269" i="7"/>
  <c r="V268" i="7"/>
  <c r="O269" i="7"/>
  <c r="T268" i="7"/>
  <c r="K268" i="7"/>
  <c r="R269" i="7"/>
  <c r="Y283" i="7"/>
  <c r="K283" i="7"/>
  <c r="L283" i="7"/>
  <c r="I240" i="7"/>
  <c r="J244" i="7"/>
  <c r="K243" i="7" s="1"/>
  <c r="I317" i="7"/>
  <c r="J317" i="7"/>
  <c r="I301" i="7"/>
  <c r="J301" i="7"/>
  <c r="I293" i="7"/>
  <c r="J293" i="7"/>
  <c r="I289" i="7"/>
  <c r="J289" i="7"/>
  <c r="I316" i="7"/>
  <c r="J316" i="7"/>
  <c r="I300" i="7"/>
  <c r="J300" i="7"/>
  <c r="I296" i="7"/>
  <c r="J296" i="7"/>
  <c r="I292" i="7"/>
  <c r="J292" i="7"/>
  <c r="I288" i="7"/>
  <c r="J288" i="7"/>
  <c r="I295" i="7"/>
  <c r="J295" i="7"/>
  <c r="I291" i="7"/>
  <c r="J291" i="7"/>
  <c r="I287" i="7"/>
  <c r="J287" i="7"/>
  <c r="I294" i="7"/>
  <c r="J294" i="7"/>
  <c r="I290" i="7"/>
  <c r="J290" i="7"/>
  <c r="I286" i="7"/>
  <c r="J286" i="7"/>
  <c r="J180" i="7"/>
  <c r="I180" i="7"/>
  <c r="J172" i="7"/>
  <c r="I172" i="7"/>
  <c r="J161" i="7"/>
  <c r="I161" i="7"/>
  <c r="J149" i="7"/>
  <c r="I149" i="7"/>
  <c r="I133" i="7"/>
  <c r="J133" i="7"/>
  <c r="J239" i="7"/>
  <c r="I239" i="7"/>
  <c r="J235" i="7"/>
  <c r="I235" i="7"/>
  <c r="J231" i="7"/>
  <c r="I231" i="7"/>
  <c r="J227" i="7"/>
  <c r="I227" i="7"/>
  <c r="J223" i="7"/>
  <c r="I223" i="7"/>
  <c r="J219" i="7"/>
  <c r="I219" i="7"/>
  <c r="J215" i="7"/>
  <c r="I215" i="7"/>
  <c r="J211" i="7"/>
  <c r="I211" i="7"/>
  <c r="J206" i="7"/>
  <c r="I206" i="7"/>
  <c r="J201" i="7"/>
  <c r="I201" i="7"/>
  <c r="J195" i="7"/>
  <c r="I195" i="7"/>
  <c r="J190" i="7"/>
  <c r="I190" i="7"/>
  <c r="J185" i="7"/>
  <c r="I185" i="7"/>
  <c r="J177" i="7"/>
  <c r="I177" i="7"/>
  <c r="J156" i="7"/>
  <c r="I156" i="7"/>
  <c r="J140" i="7"/>
  <c r="I140" i="7"/>
  <c r="J124" i="7"/>
  <c r="I124" i="7"/>
  <c r="I204" i="7"/>
  <c r="I193" i="7"/>
  <c r="J169" i="7"/>
  <c r="I169" i="7"/>
  <c r="J162" i="7"/>
  <c r="I162" i="7"/>
  <c r="J150" i="7"/>
  <c r="I150" i="7"/>
  <c r="J134" i="7"/>
  <c r="I134" i="7"/>
  <c r="J205" i="7"/>
  <c r="J194" i="7"/>
  <c r="J183" i="7"/>
  <c r="J159" i="7"/>
  <c r="I159" i="7"/>
  <c r="J146" i="7"/>
  <c r="I146" i="7"/>
  <c r="J130" i="7"/>
  <c r="I130" i="7"/>
  <c r="J238" i="7"/>
  <c r="I238" i="7"/>
  <c r="J234" i="7"/>
  <c r="I234" i="7"/>
  <c r="J230" i="7"/>
  <c r="I230" i="7"/>
  <c r="J226" i="7"/>
  <c r="I226" i="7"/>
  <c r="J222" i="7"/>
  <c r="I222" i="7"/>
  <c r="J218" i="7"/>
  <c r="I218" i="7"/>
  <c r="J214" i="7"/>
  <c r="I214" i="7"/>
  <c r="J151" i="7"/>
  <c r="I151" i="7"/>
  <c r="J135" i="7"/>
  <c r="I135" i="7"/>
  <c r="J121" i="7"/>
  <c r="I121" i="7"/>
  <c r="J203" i="7"/>
  <c r="I203" i="7"/>
  <c r="I198" i="7"/>
  <c r="J192" i="7"/>
  <c r="I192" i="7"/>
  <c r="J182" i="7"/>
  <c r="I182" i="7"/>
  <c r="J174" i="7"/>
  <c r="I174" i="7"/>
  <c r="J168" i="7"/>
  <c r="I168" i="7"/>
  <c r="J160" i="7"/>
  <c r="I160" i="7"/>
  <c r="J145" i="7"/>
  <c r="I145" i="7"/>
  <c r="J129" i="7"/>
  <c r="I129" i="7"/>
  <c r="J139" i="7"/>
  <c r="I139" i="7"/>
  <c r="J209" i="7"/>
  <c r="J131" i="7"/>
  <c r="I131" i="7"/>
  <c r="J199" i="7"/>
  <c r="J188" i="7"/>
  <c r="J184" i="7"/>
  <c r="I184" i="7"/>
  <c r="J176" i="7"/>
  <c r="I176" i="7"/>
  <c r="J165" i="7"/>
  <c r="I165" i="7"/>
  <c r="J157" i="7"/>
  <c r="I157" i="7"/>
  <c r="J141" i="7"/>
  <c r="I141" i="7"/>
  <c r="J125" i="7"/>
  <c r="I125" i="7"/>
  <c r="J237" i="7"/>
  <c r="I237" i="7"/>
  <c r="J233" i="7"/>
  <c r="I233" i="7"/>
  <c r="J229" i="7"/>
  <c r="I229" i="7"/>
  <c r="J225" i="7"/>
  <c r="I225" i="7"/>
  <c r="J221" i="7"/>
  <c r="I221" i="7"/>
  <c r="J217" i="7"/>
  <c r="I217" i="7"/>
  <c r="J213" i="7"/>
  <c r="I213" i="7"/>
  <c r="J181" i="7"/>
  <c r="I181" i="7"/>
  <c r="J173" i="7"/>
  <c r="I173" i="7"/>
  <c r="J148" i="7"/>
  <c r="I148" i="7"/>
  <c r="J132" i="7"/>
  <c r="I132" i="7"/>
  <c r="J202" i="7"/>
  <c r="I202" i="7"/>
  <c r="J197" i="7"/>
  <c r="I197" i="7"/>
  <c r="J191" i="7"/>
  <c r="I191" i="7"/>
  <c r="J186" i="7"/>
  <c r="I186" i="7"/>
  <c r="J167" i="7"/>
  <c r="I167" i="7"/>
  <c r="J158" i="7"/>
  <c r="I158" i="7"/>
  <c r="J142" i="7"/>
  <c r="I142" i="7"/>
  <c r="J126" i="7"/>
  <c r="I126" i="7"/>
  <c r="J179" i="7"/>
  <c r="J175" i="7"/>
  <c r="J171" i="7"/>
  <c r="J123" i="7"/>
  <c r="I123" i="7"/>
  <c r="J204" i="7"/>
  <c r="J189" i="7"/>
  <c r="I189" i="7"/>
  <c r="J163" i="7"/>
  <c r="I163" i="7"/>
  <c r="J154" i="7"/>
  <c r="I154" i="7"/>
  <c r="J138" i="7"/>
  <c r="I138" i="7"/>
  <c r="J122" i="7"/>
  <c r="I122" i="7"/>
  <c r="J236" i="7"/>
  <c r="I236" i="7"/>
  <c r="J232" i="7"/>
  <c r="I232" i="7"/>
  <c r="J228" i="7"/>
  <c r="I228" i="7"/>
  <c r="J224" i="7"/>
  <c r="I224" i="7"/>
  <c r="J220" i="7"/>
  <c r="I220" i="7"/>
  <c r="J216" i="7"/>
  <c r="I216" i="7"/>
  <c r="J212" i="7"/>
  <c r="I212" i="7"/>
  <c r="J196" i="7"/>
  <c r="I196" i="7"/>
  <c r="J166" i="7"/>
  <c r="I166" i="7"/>
  <c r="J143" i="7"/>
  <c r="I143" i="7"/>
  <c r="J127" i="7"/>
  <c r="I127" i="7"/>
  <c r="J178" i="7"/>
  <c r="I178" i="7"/>
  <c r="J170" i="7"/>
  <c r="I170" i="7"/>
  <c r="J164" i="7"/>
  <c r="I164" i="7"/>
  <c r="J153" i="7"/>
  <c r="I153" i="7"/>
  <c r="J137" i="7"/>
  <c r="I137" i="7"/>
  <c r="J200" i="7"/>
  <c r="J193" i="7"/>
  <c r="J187" i="7"/>
  <c r="J144" i="7"/>
  <c r="I144" i="7"/>
  <c r="J208" i="7"/>
  <c r="J207" i="7"/>
  <c r="O321" i="18"/>
  <c r="R321" i="18"/>
  <c r="S321" i="18"/>
  <c r="T321" i="18"/>
  <c r="U321" i="18"/>
  <c r="V321" i="18"/>
  <c r="L321" i="18"/>
  <c r="X321" i="18"/>
  <c r="K321" i="18"/>
  <c r="Y321" i="18"/>
  <c r="M321" i="18"/>
  <c r="N321" i="18"/>
  <c r="W321" i="18"/>
  <c r="P321" i="18"/>
  <c r="Q321" i="18"/>
  <c r="K308" i="14"/>
  <c r="L308" i="14"/>
  <c r="M308" i="14"/>
  <c r="N308" i="14"/>
  <c r="U308" i="14"/>
  <c r="W308" i="14"/>
  <c r="Y308" i="14"/>
  <c r="O308" i="14"/>
  <c r="P308" i="14"/>
  <c r="Q308" i="14"/>
  <c r="T308" i="14"/>
  <c r="S308" i="14"/>
  <c r="V308" i="14"/>
  <c r="X308" i="14"/>
  <c r="R308" i="14"/>
  <c r="R196" i="12"/>
  <c r="U196" i="12"/>
  <c r="Q196" i="12"/>
  <c r="T196" i="12"/>
  <c r="W196" i="12"/>
  <c r="Y196" i="12"/>
  <c r="M196" i="12"/>
  <c r="N196" i="12"/>
  <c r="X196" i="12"/>
  <c r="P196" i="12"/>
  <c r="S196" i="12"/>
  <c r="L196" i="12"/>
  <c r="V196" i="12"/>
  <c r="K196" i="12"/>
  <c r="O196" i="12"/>
  <c r="M194" i="17"/>
  <c r="R194" i="17"/>
  <c r="U194" i="17"/>
  <c r="K194" i="17"/>
  <c r="L194" i="17"/>
  <c r="Q194" i="17"/>
  <c r="T194" i="17"/>
  <c r="W194" i="17"/>
  <c r="Y194" i="17"/>
  <c r="N194" i="17"/>
  <c r="X194" i="17"/>
  <c r="P194" i="17"/>
  <c r="S194" i="17"/>
  <c r="V194" i="17"/>
  <c r="O194" i="17"/>
  <c r="K304" i="16"/>
  <c r="S304" i="16"/>
  <c r="V304" i="16"/>
  <c r="X304" i="16"/>
  <c r="L304" i="16"/>
  <c r="M304" i="16"/>
  <c r="N304" i="16"/>
  <c r="R304" i="16"/>
  <c r="U304" i="16"/>
  <c r="O304" i="16"/>
  <c r="Q304" i="16"/>
  <c r="W304" i="16"/>
  <c r="T304" i="16"/>
  <c r="P304" i="16"/>
  <c r="Y304" i="16"/>
  <c r="K288" i="16"/>
  <c r="S288" i="16"/>
  <c r="V288" i="16"/>
  <c r="X288" i="16"/>
  <c r="L288" i="16"/>
  <c r="M288" i="16"/>
  <c r="N288" i="16"/>
  <c r="R288" i="16"/>
  <c r="U288" i="16"/>
  <c r="O288" i="16"/>
  <c r="Q288" i="16"/>
  <c r="W288" i="16"/>
  <c r="T288" i="16"/>
  <c r="P288" i="16"/>
  <c r="Y288" i="16"/>
  <c r="L321" i="14"/>
  <c r="R321" i="14"/>
  <c r="U321" i="14"/>
  <c r="W321" i="14"/>
  <c r="Y321" i="14"/>
  <c r="N321" i="14"/>
  <c r="T321" i="14"/>
  <c r="M321" i="14"/>
  <c r="S321" i="14"/>
  <c r="X321" i="14"/>
  <c r="Q321" i="14"/>
  <c r="V321" i="14"/>
  <c r="K321" i="14"/>
  <c r="O321" i="14"/>
  <c r="P321" i="14"/>
  <c r="K306" i="14"/>
  <c r="P306" i="14"/>
  <c r="M306" i="14"/>
  <c r="Q306" i="14"/>
  <c r="S306" i="14"/>
  <c r="V306" i="14"/>
  <c r="X306" i="14"/>
  <c r="L306" i="14"/>
  <c r="R306" i="14"/>
  <c r="U306" i="14"/>
  <c r="W306" i="14"/>
  <c r="Y306" i="14"/>
  <c r="N306" i="14"/>
  <c r="O306" i="14"/>
  <c r="T306" i="14"/>
  <c r="L205" i="19"/>
  <c r="O205" i="19"/>
  <c r="P205" i="19"/>
  <c r="K205" i="19"/>
  <c r="N205" i="19"/>
  <c r="M205" i="19"/>
  <c r="R205" i="19"/>
  <c r="U205" i="19"/>
  <c r="Q205" i="19"/>
  <c r="T205" i="19"/>
  <c r="W205" i="19"/>
  <c r="Y205" i="19"/>
  <c r="S205" i="19"/>
  <c r="V205" i="19"/>
  <c r="X205" i="19"/>
  <c r="O316" i="16"/>
  <c r="S316" i="16"/>
  <c r="V316" i="16"/>
  <c r="X316" i="16"/>
  <c r="K316" i="16"/>
  <c r="L316" i="16"/>
  <c r="M316" i="16"/>
  <c r="N316" i="16"/>
  <c r="R316" i="16"/>
  <c r="U316" i="16"/>
  <c r="Y316" i="16"/>
  <c r="P316" i="16"/>
  <c r="T316" i="16"/>
  <c r="Q316" i="16"/>
  <c r="W316" i="16"/>
  <c r="K267" i="14"/>
  <c r="Q267" i="14"/>
  <c r="L267" i="14"/>
  <c r="N267" i="14"/>
  <c r="T267" i="14"/>
  <c r="O267" i="14"/>
  <c r="S267" i="14"/>
  <c r="V267" i="14"/>
  <c r="X267" i="14"/>
  <c r="P267" i="14"/>
  <c r="R267" i="14"/>
  <c r="U267" i="14"/>
  <c r="W267" i="14"/>
  <c r="M267" i="14"/>
  <c r="Y267" i="14"/>
  <c r="L316" i="14"/>
  <c r="U316" i="14"/>
  <c r="S316" i="14"/>
  <c r="P316" i="14"/>
  <c r="M241" i="19"/>
  <c r="L241" i="19"/>
  <c r="O241" i="19"/>
  <c r="N241" i="19"/>
  <c r="K241" i="19"/>
  <c r="P241" i="19"/>
  <c r="R241" i="19"/>
  <c r="U241" i="19"/>
  <c r="Q241" i="19"/>
  <c r="T241" i="19"/>
  <c r="W241" i="19"/>
  <c r="Y241" i="19"/>
  <c r="X241" i="19"/>
  <c r="V241" i="19"/>
  <c r="S241" i="19"/>
  <c r="Q318" i="16"/>
  <c r="U318" i="16"/>
  <c r="W318" i="16"/>
  <c r="Y318" i="16"/>
  <c r="K318" i="16"/>
  <c r="P318" i="16"/>
  <c r="T318" i="16"/>
  <c r="L318" i="16"/>
  <c r="X318" i="16"/>
  <c r="R318" i="16"/>
  <c r="M318" i="16"/>
  <c r="O318" i="16"/>
  <c r="S318" i="16"/>
  <c r="V318" i="16"/>
  <c r="N318" i="16"/>
  <c r="Q314" i="16"/>
  <c r="U314" i="16"/>
  <c r="W314" i="16"/>
  <c r="Y314" i="16"/>
  <c r="K314" i="16"/>
  <c r="P314" i="16"/>
  <c r="T314" i="16"/>
  <c r="N314" i="16"/>
  <c r="S314" i="16"/>
  <c r="V314" i="16"/>
  <c r="M314" i="16"/>
  <c r="O314" i="16"/>
  <c r="R314" i="16"/>
  <c r="L314" i="16"/>
  <c r="X314" i="16"/>
  <c r="L269" i="15"/>
  <c r="M269" i="15"/>
  <c r="K269" i="15"/>
  <c r="P269" i="15"/>
  <c r="R269" i="15"/>
  <c r="U269" i="15"/>
  <c r="Q269" i="15"/>
  <c r="W269" i="15"/>
  <c r="Y269" i="15"/>
  <c r="N269" i="15"/>
  <c r="O269" i="15"/>
  <c r="T269" i="15"/>
  <c r="S269" i="15"/>
  <c r="V269" i="15"/>
  <c r="X269" i="15"/>
  <c r="K312" i="14"/>
  <c r="L312" i="14"/>
  <c r="M312" i="14"/>
  <c r="N312" i="14"/>
  <c r="O312" i="14"/>
  <c r="P312" i="14"/>
  <c r="Q312" i="14"/>
  <c r="U312" i="14"/>
  <c r="W312" i="14"/>
  <c r="Y312" i="14"/>
  <c r="T312" i="14"/>
  <c r="S312" i="14"/>
  <c r="V312" i="14"/>
  <c r="X312" i="14"/>
  <c r="R312" i="14"/>
  <c r="K321" i="17"/>
  <c r="L321" i="17"/>
  <c r="Q321" i="17"/>
  <c r="U321" i="17"/>
  <c r="W321" i="17"/>
  <c r="Y321" i="17"/>
  <c r="P321" i="17"/>
  <c r="T321" i="17"/>
  <c r="M321" i="17"/>
  <c r="O321" i="17"/>
  <c r="R321" i="17"/>
  <c r="N321" i="17"/>
  <c r="S321" i="17"/>
  <c r="V321" i="17"/>
  <c r="X321" i="17"/>
  <c r="K228" i="18"/>
  <c r="M228" i="18"/>
  <c r="R228" i="18"/>
  <c r="L228" i="18"/>
  <c r="Q228" i="18"/>
  <c r="T228" i="18"/>
  <c r="W228" i="18"/>
  <c r="Y228" i="18"/>
  <c r="O228" i="18"/>
  <c r="P228" i="18"/>
  <c r="V228" i="18"/>
  <c r="S228" i="18"/>
  <c r="U228" i="18"/>
  <c r="X228" i="18"/>
  <c r="N228" i="18"/>
  <c r="N212" i="17"/>
  <c r="O212" i="17"/>
  <c r="P212" i="17"/>
  <c r="S212" i="17"/>
  <c r="K212" i="17"/>
  <c r="V212" i="17"/>
  <c r="X212" i="17"/>
  <c r="Q212" i="17"/>
  <c r="T212" i="17"/>
  <c r="W212" i="17"/>
  <c r="L212" i="17"/>
  <c r="M212" i="17"/>
  <c r="R212" i="17"/>
  <c r="U212" i="17"/>
  <c r="Y212" i="17"/>
  <c r="P317" i="16"/>
  <c r="T317" i="16"/>
  <c r="K317" i="16"/>
  <c r="O317" i="16"/>
  <c r="S317" i="16"/>
  <c r="V317" i="16"/>
  <c r="X317" i="16"/>
  <c r="R317" i="16"/>
  <c r="N317" i="16"/>
  <c r="U317" i="16"/>
  <c r="Y317" i="16"/>
  <c r="L317" i="16"/>
  <c r="Q317" i="16"/>
  <c r="W317" i="16"/>
  <c r="M317" i="16"/>
  <c r="P313" i="16"/>
  <c r="T313" i="16"/>
  <c r="K313" i="16"/>
  <c r="O313" i="16"/>
  <c r="S313" i="16"/>
  <c r="V313" i="16"/>
  <c r="X313" i="16"/>
  <c r="M313" i="16"/>
  <c r="L313" i="16"/>
  <c r="Q313" i="16"/>
  <c r="W313" i="16"/>
  <c r="N313" i="16"/>
  <c r="U313" i="16"/>
  <c r="Y313" i="16"/>
  <c r="R313" i="16"/>
  <c r="Q238" i="16"/>
  <c r="T238" i="16"/>
  <c r="W238" i="16"/>
  <c r="Y238" i="16"/>
  <c r="M238" i="16"/>
  <c r="N238" i="16"/>
  <c r="O238" i="16"/>
  <c r="P238" i="16"/>
  <c r="S238" i="16"/>
  <c r="K238" i="16"/>
  <c r="L238" i="16"/>
  <c r="X238" i="16"/>
  <c r="R238" i="16"/>
  <c r="U238" i="16"/>
  <c r="V238" i="16"/>
  <c r="Q315" i="14"/>
  <c r="V315" i="14"/>
  <c r="R315" i="14"/>
  <c r="M315" i="14"/>
  <c r="K307" i="14"/>
  <c r="Q307" i="14"/>
  <c r="N307" i="14"/>
  <c r="O307" i="14"/>
  <c r="P307" i="14"/>
  <c r="T307" i="14"/>
  <c r="M307" i="14"/>
  <c r="S307" i="14"/>
  <c r="V307" i="14"/>
  <c r="X307" i="14"/>
  <c r="L307" i="14"/>
  <c r="R307" i="14"/>
  <c r="Y307" i="14"/>
  <c r="W307" i="14"/>
  <c r="U307" i="14"/>
  <c r="K261" i="11"/>
  <c r="N261" i="11"/>
  <c r="S261" i="11"/>
  <c r="V261" i="11"/>
  <c r="X261" i="11"/>
  <c r="L261" i="11"/>
  <c r="M261" i="11"/>
  <c r="R261" i="11"/>
  <c r="U261" i="11"/>
  <c r="Q261" i="11"/>
  <c r="W261" i="11"/>
  <c r="Y261" i="11"/>
  <c r="O261" i="11"/>
  <c r="P261" i="11"/>
  <c r="T261" i="11"/>
  <c r="J200" i="21"/>
  <c r="I200" i="21"/>
  <c r="J239" i="21"/>
  <c r="I239" i="21"/>
  <c r="C23" i="21"/>
  <c r="G23" i="21"/>
  <c r="D23" i="21"/>
  <c r="A24" i="21"/>
  <c r="E23" i="21"/>
  <c r="F23" i="21"/>
  <c r="B23" i="21"/>
  <c r="I205" i="21"/>
  <c r="J211" i="21"/>
  <c r="I211" i="21"/>
  <c r="J248" i="21"/>
  <c r="I248" i="21"/>
  <c r="J206" i="21"/>
  <c r="I206" i="21"/>
  <c r="J193" i="21"/>
  <c r="I193" i="21"/>
  <c r="J163" i="21"/>
  <c r="I163" i="21"/>
  <c r="K279" i="21"/>
  <c r="L279" i="21"/>
  <c r="M278" i="21"/>
  <c r="N278" i="21"/>
  <c r="M279" i="21"/>
  <c r="N279" i="21"/>
  <c r="P278" i="21"/>
  <c r="O278" i="21"/>
  <c r="P279" i="21"/>
  <c r="L278" i="21"/>
  <c r="T278" i="21"/>
  <c r="O279" i="21"/>
  <c r="S278" i="21"/>
  <c r="T279" i="21"/>
  <c r="Q278" i="21"/>
  <c r="R278" i="21"/>
  <c r="S279" i="21"/>
  <c r="U278" i="21"/>
  <c r="V279" i="21"/>
  <c r="X279" i="21"/>
  <c r="Q279" i="21"/>
  <c r="R279" i="21"/>
  <c r="U279" i="21"/>
  <c r="W278" i="21"/>
  <c r="Y278" i="21"/>
  <c r="Y279" i="21"/>
  <c r="V278" i="21"/>
  <c r="W279" i="21"/>
  <c r="X278" i="21"/>
  <c r="J268" i="21"/>
  <c r="J268" i="20"/>
  <c r="I268" i="20"/>
  <c r="J285" i="20"/>
  <c r="I285" i="20"/>
  <c r="J205" i="20"/>
  <c r="I205" i="20"/>
  <c r="J186" i="20"/>
  <c r="I186" i="20"/>
  <c r="J259" i="20"/>
  <c r="I259" i="20"/>
  <c r="J243" i="20"/>
  <c r="I243" i="20"/>
  <c r="J227" i="20"/>
  <c r="I227" i="20"/>
  <c r="J160" i="20"/>
  <c r="I160" i="20"/>
  <c r="J215" i="20"/>
  <c r="I215" i="20"/>
  <c r="J202" i="20"/>
  <c r="I202" i="20"/>
  <c r="J158" i="20"/>
  <c r="I158" i="20"/>
  <c r="J300" i="20"/>
  <c r="I300" i="20"/>
  <c r="J232" i="19"/>
  <c r="I232" i="19"/>
  <c r="J211" i="19"/>
  <c r="I211" i="19"/>
  <c r="J140" i="19"/>
  <c r="I140" i="19"/>
  <c r="J245" i="19"/>
  <c r="I245" i="19"/>
  <c r="J143" i="19"/>
  <c r="I143" i="19"/>
  <c r="J293" i="19"/>
  <c r="I293" i="19"/>
  <c r="J277" i="19"/>
  <c r="I277" i="19"/>
  <c r="J177" i="19"/>
  <c r="I177" i="19"/>
  <c r="J125" i="18"/>
  <c r="I125" i="18"/>
  <c r="I284" i="18"/>
  <c r="J284" i="18"/>
  <c r="J240" i="18"/>
  <c r="I240" i="18"/>
  <c r="I193" i="18"/>
  <c r="J193" i="18"/>
  <c r="I177" i="18"/>
  <c r="J177" i="18"/>
  <c r="J289" i="18"/>
  <c r="I289" i="18"/>
  <c r="J169" i="18"/>
  <c r="I169" i="18"/>
  <c r="J311" i="18"/>
  <c r="I311" i="18"/>
  <c r="J295" i="18"/>
  <c r="P294" i="18" s="1"/>
  <c r="I295" i="18"/>
  <c r="J263" i="18"/>
  <c r="I263" i="18"/>
  <c r="I262" i="18"/>
  <c r="J213" i="18"/>
  <c r="R212" i="18" s="1"/>
  <c r="J253" i="18"/>
  <c r="J250" i="17"/>
  <c r="I250" i="17"/>
  <c r="J164" i="17"/>
  <c r="I164" i="17"/>
  <c r="J310" i="17"/>
  <c r="I310" i="17"/>
  <c r="J240" i="17"/>
  <c r="I240" i="17"/>
  <c r="J158" i="17"/>
  <c r="I158" i="17"/>
  <c r="J259" i="17"/>
  <c r="I259" i="17"/>
  <c r="J226" i="17"/>
  <c r="M225" i="17" s="1"/>
  <c r="I226" i="17"/>
  <c r="J133" i="17"/>
  <c r="I133" i="17"/>
  <c r="I127" i="16"/>
  <c r="J127" i="16"/>
  <c r="I249" i="16"/>
  <c r="J149" i="15"/>
  <c r="I149" i="15"/>
  <c r="J226" i="16"/>
  <c r="M153" i="18"/>
  <c r="I290" i="16"/>
  <c r="J290" i="16"/>
  <c r="I160" i="16"/>
  <c r="J160" i="16"/>
  <c r="J299" i="16"/>
  <c r="I299" i="16"/>
  <c r="J246" i="16"/>
  <c r="I246" i="16"/>
  <c r="J153" i="16"/>
  <c r="I153" i="16"/>
  <c r="Q178" i="16"/>
  <c r="T178" i="16"/>
  <c r="W178" i="16"/>
  <c r="Y178" i="16"/>
  <c r="K178" i="16"/>
  <c r="L178" i="16"/>
  <c r="M178" i="16"/>
  <c r="N178" i="16"/>
  <c r="O178" i="16"/>
  <c r="P178" i="16"/>
  <c r="S178" i="16"/>
  <c r="V178" i="16"/>
  <c r="U178" i="16"/>
  <c r="R178" i="16"/>
  <c r="X178" i="16"/>
  <c r="Q202" i="16"/>
  <c r="T202" i="16"/>
  <c r="W202" i="16"/>
  <c r="Y202" i="16"/>
  <c r="K202" i="16"/>
  <c r="L202" i="16"/>
  <c r="M202" i="16"/>
  <c r="N202" i="16"/>
  <c r="O202" i="16"/>
  <c r="P202" i="16"/>
  <c r="S202" i="16"/>
  <c r="V202" i="16"/>
  <c r="U202" i="16"/>
  <c r="R202" i="16"/>
  <c r="X202" i="16"/>
  <c r="J234" i="15"/>
  <c r="I234" i="15"/>
  <c r="I218" i="15"/>
  <c r="J218" i="15"/>
  <c r="J138" i="15"/>
  <c r="I138" i="15"/>
  <c r="J171" i="15"/>
  <c r="I171" i="15"/>
  <c r="J251" i="15"/>
  <c r="I251" i="15"/>
  <c r="I264" i="15"/>
  <c r="I229" i="15"/>
  <c r="J176" i="15"/>
  <c r="L175" i="15" s="1"/>
  <c r="J181" i="15"/>
  <c r="I181" i="15"/>
  <c r="J252" i="15"/>
  <c r="I252" i="15"/>
  <c r="J276" i="15"/>
  <c r="I276" i="15"/>
  <c r="J289" i="15"/>
  <c r="I289" i="15"/>
  <c r="J164" i="14"/>
  <c r="I164" i="14"/>
  <c r="V146" i="16"/>
  <c r="Q146" i="16"/>
  <c r="U146" i="16"/>
  <c r="R146" i="16"/>
  <c r="X146" i="16"/>
  <c r="J256" i="14"/>
  <c r="I256" i="14"/>
  <c r="J196" i="14"/>
  <c r="I196" i="14"/>
  <c r="J180" i="14"/>
  <c r="I180" i="14"/>
  <c r="J163" i="14"/>
  <c r="M162" i="14" s="1"/>
  <c r="I163" i="14"/>
  <c r="V154" i="16"/>
  <c r="Q154" i="16"/>
  <c r="U154" i="16"/>
  <c r="R154" i="16"/>
  <c r="X154" i="16"/>
  <c r="I258" i="12"/>
  <c r="J258" i="12"/>
  <c r="I194" i="12"/>
  <c r="J194" i="12"/>
  <c r="I186" i="12"/>
  <c r="J186" i="12"/>
  <c r="I170" i="12"/>
  <c r="J170" i="12"/>
  <c r="J247" i="12"/>
  <c r="I247" i="12"/>
  <c r="I222" i="12"/>
  <c r="J222" i="12"/>
  <c r="I206" i="12"/>
  <c r="J206" i="12"/>
  <c r="J167" i="12"/>
  <c r="I167" i="12"/>
  <c r="J128" i="12"/>
  <c r="I128" i="12"/>
  <c r="J251" i="11"/>
  <c r="P250" i="11" s="1"/>
  <c r="I251" i="11"/>
  <c r="J210" i="11"/>
  <c r="I210" i="11"/>
  <c r="J148" i="11"/>
  <c r="I148" i="11"/>
  <c r="J153" i="11"/>
  <c r="I153" i="11"/>
  <c r="J244" i="11"/>
  <c r="I244" i="11"/>
  <c r="J212" i="11"/>
  <c r="I212" i="11"/>
  <c r="O162" i="14"/>
  <c r="U161" i="14"/>
  <c r="X162" i="14"/>
  <c r="T161" i="14"/>
  <c r="W161" i="14"/>
  <c r="Y161" i="14"/>
  <c r="O161" i="14"/>
  <c r="Q161" i="14"/>
  <c r="S161" i="14"/>
  <c r="L161" i="14"/>
  <c r="P161" i="14"/>
  <c r="X161" i="14"/>
  <c r="V161" i="14"/>
  <c r="N161" i="14"/>
  <c r="J146" i="10"/>
  <c r="I146" i="10"/>
  <c r="J162" i="10"/>
  <c r="I162" i="10"/>
  <c r="J224" i="10"/>
  <c r="I224" i="10"/>
  <c r="J274" i="10"/>
  <c r="I274" i="10"/>
  <c r="I314" i="14"/>
  <c r="U121" i="14"/>
  <c r="T121" i="14"/>
  <c r="W121" i="14"/>
  <c r="Y121" i="14"/>
  <c r="M121" i="14"/>
  <c r="S121" i="14"/>
  <c r="X121" i="14"/>
  <c r="V121" i="14"/>
  <c r="G121" i="12"/>
  <c r="G125" i="12"/>
  <c r="G129" i="12"/>
  <c r="G133" i="12"/>
  <c r="G137" i="12"/>
  <c r="G141" i="12"/>
  <c r="G145" i="12"/>
  <c r="G149" i="12"/>
  <c r="G153" i="12"/>
  <c r="G157" i="12"/>
  <c r="G161" i="12"/>
  <c r="G164" i="12"/>
  <c r="G169" i="12"/>
  <c r="G171" i="12"/>
  <c r="G173" i="12"/>
  <c r="G175" i="12"/>
  <c r="G177" i="12"/>
  <c r="G179" i="12"/>
  <c r="G181" i="12"/>
  <c r="G183" i="12"/>
  <c r="G185" i="12"/>
  <c r="G187" i="12"/>
  <c r="G189" i="12"/>
  <c r="G191" i="12"/>
  <c r="G193" i="12"/>
  <c r="G198" i="12"/>
  <c r="G203" i="12"/>
  <c r="G207" i="12"/>
  <c r="G211" i="12"/>
  <c r="G215" i="12"/>
  <c r="G219" i="12"/>
  <c r="G223" i="12"/>
  <c r="G254" i="12"/>
  <c r="G257" i="12"/>
  <c r="G261" i="12"/>
  <c r="G265" i="12"/>
  <c r="G272" i="12"/>
  <c r="G276" i="12"/>
  <c r="G280" i="12"/>
  <c r="G284" i="12"/>
  <c r="G288" i="12"/>
  <c r="I288" i="12" s="1"/>
  <c r="G289" i="12"/>
  <c r="G124" i="12"/>
  <c r="G128" i="12"/>
  <c r="G132" i="12"/>
  <c r="G136" i="12"/>
  <c r="G140" i="12"/>
  <c r="G144" i="12"/>
  <c r="G148" i="12"/>
  <c r="G152" i="12"/>
  <c r="G156" i="12"/>
  <c r="G160" i="12"/>
  <c r="G165" i="12"/>
  <c r="G167" i="12"/>
  <c r="G194" i="12"/>
  <c r="G195" i="12"/>
  <c r="G199" i="12"/>
  <c r="G204" i="12"/>
  <c r="G208" i="12"/>
  <c r="G212" i="12"/>
  <c r="G216" i="12"/>
  <c r="G220" i="12"/>
  <c r="G224" i="12"/>
  <c r="G239" i="12"/>
  <c r="G240" i="12"/>
  <c r="G241" i="12"/>
  <c r="G242" i="12"/>
  <c r="G243" i="12"/>
  <c r="G244" i="12"/>
  <c r="G245" i="12"/>
  <c r="G246" i="12"/>
  <c r="G247" i="12"/>
  <c r="G248" i="12"/>
  <c r="G249" i="12"/>
  <c r="G250" i="12"/>
  <c r="G251" i="12"/>
  <c r="G252" i="12"/>
  <c r="G253" i="12"/>
  <c r="G256" i="12"/>
  <c r="G260" i="12"/>
  <c r="G264" i="12"/>
  <c r="G268" i="12"/>
  <c r="G271" i="12"/>
  <c r="G275" i="12"/>
  <c r="G279" i="12"/>
  <c r="G283" i="12"/>
  <c r="G287" i="12"/>
  <c r="I287" i="12" s="1"/>
  <c r="G21" i="12"/>
  <c r="G22" i="12"/>
  <c r="G290" i="12"/>
  <c r="G291" i="12"/>
  <c r="G292" i="12"/>
  <c r="G293" i="12"/>
  <c r="G294" i="12"/>
  <c r="G295" i="12"/>
  <c r="G296" i="12"/>
  <c r="I296" i="12" s="1"/>
  <c r="G297" i="12"/>
  <c r="G298" i="12"/>
  <c r="G299" i="12"/>
  <c r="G300" i="12"/>
  <c r="G301" i="12"/>
  <c r="G302" i="12"/>
  <c r="G303" i="12"/>
  <c r="G304" i="12"/>
  <c r="J304" i="12" s="1"/>
  <c r="G305" i="12"/>
  <c r="G306" i="12"/>
  <c r="G307" i="12"/>
  <c r="G308" i="12"/>
  <c r="G309" i="12"/>
  <c r="G310" i="12"/>
  <c r="G311" i="12"/>
  <c r="G312" i="12"/>
  <c r="I312" i="12" s="1"/>
  <c r="G313" i="12"/>
  <c r="G314" i="12"/>
  <c r="G315" i="12"/>
  <c r="G316" i="12"/>
  <c r="G317" i="12"/>
  <c r="G318" i="12"/>
  <c r="J318" i="12" s="1"/>
  <c r="G319" i="12"/>
  <c r="G320" i="12"/>
  <c r="G321" i="12"/>
  <c r="G166" i="12"/>
  <c r="G172" i="12"/>
  <c r="G180" i="12"/>
  <c r="G188" i="12"/>
  <c r="G197" i="12"/>
  <c r="G201" i="12"/>
  <c r="G229" i="12"/>
  <c r="G231" i="12"/>
  <c r="G233" i="12"/>
  <c r="G235" i="12"/>
  <c r="G237" i="12"/>
  <c r="G258" i="12"/>
  <c r="G262" i="12"/>
  <c r="G266" i="12"/>
  <c r="G170" i="12"/>
  <c r="G178" i="12"/>
  <c r="G186" i="12"/>
  <c r="G196" i="12"/>
  <c r="G200" i="12"/>
  <c r="G227" i="12"/>
  <c r="G269" i="12"/>
  <c r="G273" i="12"/>
  <c r="G277" i="12"/>
  <c r="G281" i="12"/>
  <c r="G285" i="12"/>
  <c r="I285" i="12" s="1"/>
  <c r="G176" i="12"/>
  <c r="G184" i="12"/>
  <c r="G192" i="12"/>
  <c r="G202" i="12"/>
  <c r="G206" i="12"/>
  <c r="G210" i="12"/>
  <c r="G214" i="12"/>
  <c r="G218" i="12"/>
  <c r="G222" i="12"/>
  <c r="G226" i="12"/>
  <c r="G228" i="12"/>
  <c r="G230" i="12"/>
  <c r="G232" i="12"/>
  <c r="G234" i="12"/>
  <c r="G236" i="12"/>
  <c r="G238" i="12"/>
  <c r="G255" i="12"/>
  <c r="G259" i="12"/>
  <c r="G263" i="12"/>
  <c r="G267" i="12"/>
  <c r="G122" i="12"/>
  <c r="G123" i="12"/>
  <c r="G126" i="12"/>
  <c r="G127" i="12"/>
  <c r="G130" i="12"/>
  <c r="G131" i="12"/>
  <c r="G134" i="12"/>
  <c r="G135" i="12"/>
  <c r="G138" i="12"/>
  <c r="G139" i="12"/>
  <c r="G142" i="12"/>
  <c r="G143" i="12"/>
  <c r="G146" i="12"/>
  <c r="G147" i="12"/>
  <c r="G150" i="12"/>
  <c r="G151" i="12"/>
  <c r="G154" i="12"/>
  <c r="G155" i="12"/>
  <c r="G158" i="12"/>
  <c r="G159" i="12"/>
  <c r="G162" i="12"/>
  <c r="G163" i="12"/>
  <c r="G168" i="12"/>
  <c r="G174" i="12"/>
  <c r="G182" i="12"/>
  <c r="G190" i="12"/>
  <c r="G205" i="12"/>
  <c r="G209" i="12"/>
  <c r="G213" i="12"/>
  <c r="G217" i="12"/>
  <c r="G221" i="12"/>
  <c r="G225" i="12"/>
  <c r="G270" i="12"/>
  <c r="G274" i="12"/>
  <c r="G278" i="12"/>
  <c r="G282" i="12"/>
  <c r="G286" i="12"/>
  <c r="J250" i="12"/>
  <c r="I250" i="12"/>
  <c r="J152" i="10"/>
  <c r="I152" i="10"/>
  <c r="J226" i="10"/>
  <c r="I226" i="10"/>
  <c r="J239" i="10"/>
  <c r="I239" i="10"/>
  <c r="J251" i="10"/>
  <c r="I251" i="10"/>
  <c r="K315" i="11"/>
  <c r="Q315" i="11"/>
  <c r="U315" i="11"/>
  <c r="W315" i="11"/>
  <c r="Y315" i="11"/>
  <c r="P315" i="11"/>
  <c r="T315" i="11"/>
  <c r="S315" i="11"/>
  <c r="V315" i="11"/>
  <c r="X315" i="11"/>
  <c r="L315" i="11"/>
  <c r="M315" i="11"/>
  <c r="N315" i="11"/>
  <c r="O315" i="11"/>
  <c r="R315" i="11"/>
  <c r="J286" i="10"/>
  <c r="I286" i="10"/>
  <c r="J283" i="10"/>
  <c r="I283" i="10"/>
  <c r="J267" i="10"/>
  <c r="I267" i="10"/>
  <c r="J223" i="10"/>
  <c r="I223" i="10"/>
  <c r="I207" i="10"/>
  <c r="J207" i="10"/>
  <c r="J192" i="10"/>
  <c r="I192" i="10"/>
  <c r="J188" i="10"/>
  <c r="I188" i="10"/>
  <c r="J184" i="10"/>
  <c r="I184" i="10"/>
  <c r="J180" i="10"/>
  <c r="I180" i="10"/>
  <c r="J176" i="10"/>
  <c r="I176" i="10"/>
  <c r="J172" i="10"/>
  <c r="I172" i="10"/>
  <c r="J159" i="10"/>
  <c r="I159" i="10"/>
  <c r="J143" i="10"/>
  <c r="I143" i="10"/>
  <c r="J127" i="10"/>
  <c r="I127" i="10"/>
  <c r="Q300" i="7"/>
  <c r="U300" i="7"/>
  <c r="W300" i="7"/>
  <c r="Y300" i="7"/>
  <c r="P300" i="7"/>
  <c r="T300" i="7"/>
  <c r="O300" i="7"/>
  <c r="S300" i="7"/>
  <c r="V300" i="7"/>
  <c r="X300" i="7"/>
  <c r="K300" i="7"/>
  <c r="L300" i="7"/>
  <c r="M300" i="7"/>
  <c r="N300" i="7"/>
  <c r="R300" i="7"/>
  <c r="Q316" i="7"/>
  <c r="U316" i="7"/>
  <c r="W316" i="7"/>
  <c r="Y316" i="7"/>
  <c r="P316" i="7"/>
  <c r="T316" i="7"/>
  <c r="S316" i="7"/>
  <c r="V316" i="7"/>
  <c r="X316" i="7"/>
  <c r="K316" i="7"/>
  <c r="L316" i="7"/>
  <c r="M316" i="7"/>
  <c r="N316" i="7"/>
  <c r="O316" i="7"/>
  <c r="R316" i="7"/>
  <c r="J318" i="7"/>
  <c r="L317" i="7" s="1"/>
  <c r="K250" i="22"/>
  <c r="L250" i="22"/>
  <c r="K249" i="22"/>
  <c r="O249" i="22"/>
  <c r="P250" i="22"/>
  <c r="M249" i="22"/>
  <c r="N249" i="22"/>
  <c r="O250" i="22"/>
  <c r="M250" i="22"/>
  <c r="N250" i="22"/>
  <c r="Q249" i="22"/>
  <c r="R250" i="22"/>
  <c r="P249" i="22"/>
  <c r="S250" i="22"/>
  <c r="U249" i="22"/>
  <c r="V250" i="22"/>
  <c r="X250" i="22"/>
  <c r="T249" i="22"/>
  <c r="U250" i="22"/>
  <c r="W249" i="22"/>
  <c r="Y249" i="22"/>
  <c r="T250" i="22"/>
  <c r="W250" i="22"/>
  <c r="Y250" i="22"/>
  <c r="Q250" i="22"/>
  <c r="V249" i="22"/>
  <c r="X249" i="22"/>
  <c r="R249" i="22"/>
  <c r="S249" i="22"/>
  <c r="L248" i="22"/>
  <c r="M248" i="22"/>
  <c r="M247" i="22"/>
  <c r="N248" i="22"/>
  <c r="K248" i="22"/>
  <c r="O247" i="22"/>
  <c r="P248" i="22"/>
  <c r="L247" i="22"/>
  <c r="N247" i="22"/>
  <c r="T248" i="22"/>
  <c r="W248" i="22"/>
  <c r="Y248" i="22"/>
  <c r="Q247" i="22"/>
  <c r="R247" i="22"/>
  <c r="S247" i="22"/>
  <c r="V247" i="22"/>
  <c r="X247" i="22"/>
  <c r="Q248" i="22"/>
  <c r="R248" i="22"/>
  <c r="S248" i="22"/>
  <c r="U247" i="22"/>
  <c r="V248" i="22"/>
  <c r="X248" i="22"/>
  <c r="U248" i="22"/>
  <c r="P247" i="22"/>
  <c r="W247" i="22"/>
  <c r="O248" i="22"/>
  <c r="Y247" i="22"/>
  <c r="T247" i="22"/>
  <c r="K288" i="22"/>
  <c r="L288" i="22"/>
  <c r="N287" i="22"/>
  <c r="L287" i="22"/>
  <c r="M287" i="22"/>
  <c r="N288" i="22"/>
  <c r="M288" i="22"/>
  <c r="O287" i="22"/>
  <c r="P288" i="22"/>
  <c r="T287" i="22"/>
  <c r="W288" i="22"/>
  <c r="Y288" i="22"/>
  <c r="Q287" i="22"/>
  <c r="S287" i="22"/>
  <c r="T288" i="22"/>
  <c r="V287" i="22"/>
  <c r="X287" i="22"/>
  <c r="O288" i="22"/>
  <c r="Q288" i="22"/>
  <c r="R287" i="22"/>
  <c r="S288" i="22"/>
  <c r="U287" i="22"/>
  <c r="V288" i="22"/>
  <c r="X288" i="22"/>
  <c r="R288" i="22"/>
  <c r="U288" i="22"/>
  <c r="W287" i="22"/>
  <c r="Y287" i="22"/>
  <c r="P287" i="22"/>
  <c r="M196" i="22"/>
  <c r="L196" i="22"/>
  <c r="K196" i="22"/>
  <c r="N196" i="22"/>
  <c r="P195" i="22"/>
  <c r="M195" i="22"/>
  <c r="O195" i="22"/>
  <c r="P196" i="22"/>
  <c r="R195" i="22"/>
  <c r="N195" i="22"/>
  <c r="S195" i="22"/>
  <c r="T196" i="22"/>
  <c r="W196" i="22"/>
  <c r="Y196" i="22"/>
  <c r="O196" i="22"/>
  <c r="S196" i="22"/>
  <c r="V195" i="22"/>
  <c r="X195" i="22"/>
  <c r="Q195" i="22"/>
  <c r="U195" i="22"/>
  <c r="V196" i="22"/>
  <c r="X196" i="22"/>
  <c r="R196" i="22"/>
  <c r="W195" i="22"/>
  <c r="Q196" i="22"/>
  <c r="Y195" i="22"/>
  <c r="T195" i="22"/>
  <c r="U196" i="22"/>
  <c r="L282" i="22"/>
  <c r="K282" i="22"/>
  <c r="M282" i="22"/>
  <c r="P282" i="22"/>
  <c r="O282" i="22"/>
  <c r="R282" i="22"/>
  <c r="N282" i="22"/>
  <c r="S282" i="22"/>
  <c r="V282" i="22"/>
  <c r="X282" i="22"/>
  <c r="Q282" i="22"/>
  <c r="U282" i="22"/>
  <c r="W282" i="22"/>
  <c r="Y282" i="22"/>
  <c r="T282" i="22"/>
  <c r="J152" i="21"/>
  <c r="I152" i="21"/>
  <c r="J231" i="21"/>
  <c r="I231" i="21"/>
  <c r="J270" i="21"/>
  <c r="I270" i="21"/>
  <c r="I262" i="21"/>
  <c r="J250" i="21"/>
  <c r="I250" i="21"/>
  <c r="I221" i="21"/>
  <c r="J153" i="21"/>
  <c r="I153" i="21"/>
  <c r="J232" i="21"/>
  <c r="I232" i="21"/>
  <c r="J146" i="21"/>
  <c r="I146" i="21"/>
  <c r="J181" i="21"/>
  <c r="I181" i="21"/>
  <c r="J147" i="21"/>
  <c r="I147" i="21"/>
  <c r="K287" i="21"/>
  <c r="L286" i="21"/>
  <c r="P286" i="21"/>
  <c r="L287" i="21"/>
  <c r="M286" i="21"/>
  <c r="N286" i="21"/>
  <c r="O286" i="21"/>
  <c r="P287" i="21"/>
  <c r="M287" i="21"/>
  <c r="N287" i="21"/>
  <c r="Q286" i="21"/>
  <c r="T286" i="21"/>
  <c r="O287" i="21"/>
  <c r="Q287" i="21"/>
  <c r="S286" i="21"/>
  <c r="T287" i="21"/>
  <c r="R286" i="21"/>
  <c r="S287" i="21"/>
  <c r="U286" i="21"/>
  <c r="V287" i="21"/>
  <c r="X287" i="21"/>
  <c r="R287" i="21"/>
  <c r="U287" i="21"/>
  <c r="W286" i="21"/>
  <c r="V286" i="21"/>
  <c r="X286" i="21"/>
  <c r="Y286" i="21"/>
  <c r="Y287" i="21"/>
  <c r="W287" i="21"/>
  <c r="J269" i="20"/>
  <c r="I269" i="20"/>
  <c r="J221" i="20"/>
  <c r="I221" i="20"/>
  <c r="J182" i="20"/>
  <c r="I182" i="20"/>
  <c r="J170" i="20"/>
  <c r="I170" i="20"/>
  <c r="I291" i="20"/>
  <c r="J282" i="20"/>
  <c r="I282" i="20"/>
  <c r="J255" i="20"/>
  <c r="I255" i="20"/>
  <c r="J235" i="20"/>
  <c r="I235" i="20"/>
  <c r="J216" i="20"/>
  <c r="I216" i="20"/>
  <c r="J128" i="20"/>
  <c r="I128" i="20"/>
  <c r="J157" i="20"/>
  <c r="I157" i="20"/>
  <c r="J218" i="20"/>
  <c r="I218" i="20"/>
  <c r="J142" i="20"/>
  <c r="I142" i="20"/>
  <c r="J304" i="20"/>
  <c r="I304" i="20"/>
  <c r="J216" i="19"/>
  <c r="I216" i="19"/>
  <c r="J137" i="19"/>
  <c r="I137" i="19"/>
  <c r="J183" i="19"/>
  <c r="I183" i="19"/>
  <c r="J238" i="19"/>
  <c r="I238" i="19"/>
  <c r="J196" i="19"/>
  <c r="I196" i="19"/>
  <c r="J289" i="19"/>
  <c r="I289" i="19"/>
  <c r="J273" i="19"/>
  <c r="I273" i="19"/>
  <c r="J217" i="19"/>
  <c r="I217" i="19"/>
  <c r="J155" i="19"/>
  <c r="I155" i="19"/>
  <c r="J267" i="19"/>
  <c r="I267" i="19"/>
  <c r="J207" i="19"/>
  <c r="L206" i="19" s="1"/>
  <c r="I239" i="18"/>
  <c r="J239" i="18"/>
  <c r="I268" i="18"/>
  <c r="J268" i="18"/>
  <c r="J232" i="18"/>
  <c r="I232" i="18"/>
  <c r="I189" i="18"/>
  <c r="J189" i="18"/>
  <c r="I173" i="18"/>
  <c r="J173" i="18"/>
  <c r="I131" i="18"/>
  <c r="J131" i="18"/>
  <c r="L130" i="18" s="1"/>
  <c r="I210" i="18"/>
  <c r="J210" i="18"/>
  <c r="J132" i="18"/>
  <c r="I132" i="18"/>
  <c r="J315" i="18"/>
  <c r="I315" i="18"/>
  <c r="J299" i="18"/>
  <c r="I299" i="18"/>
  <c r="J271" i="18"/>
  <c r="I271" i="18"/>
  <c r="I292" i="17"/>
  <c r="J292" i="17"/>
  <c r="J237" i="18"/>
  <c r="I277" i="17"/>
  <c r="J277" i="17"/>
  <c r="J275" i="17"/>
  <c r="I275" i="17"/>
  <c r="J180" i="17"/>
  <c r="I180" i="17"/>
  <c r="J318" i="17"/>
  <c r="U317" i="17" s="1"/>
  <c r="I318" i="17"/>
  <c r="J268" i="17"/>
  <c r="M267" i="17" s="1"/>
  <c r="I268" i="17"/>
  <c r="I177" i="17"/>
  <c r="J177" i="17"/>
  <c r="I274" i="17"/>
  <c r="J274" i="17"/>
  <c r="K273" i="17" s="1"/>
  <c r="J235" i="17"/>
  <c r="I235" i="17"/>
  <c r="J165" i="17"/>
  <c r="I165" i="17"/>
  <c r="J228" i="17"/>
  <c r="L227" i="17" s="1"/>
  <c r="I159" i="16"/>
  <c r="J159" i="16"/>
  <c r="J219" i="16"/>
  <c r="I219" i="16"/>
  <c r="I257" i="16"/>
  <c r="J165" i="15"/>
  <c r="I165" i="15"/>
  <c r="L315" i="16"/>
  <c r="M315" i="16"/>
  <c r="N315" i="16"/>
  <c r="R315" i="16"/>
  <c r="K315" i="16"/>
  <c r="Q315" i="16"/>
  <c r="U315" i="16"/>
  <c r="W315" i="16"/>
  <c r="Y315" i="16"/>
  <c r="P315" i="16"/>
  <c r="S315" i="16"/>
  <c r="V315" i="16"/>
  <c r="X315" i="16"/>
  <c r="O315" i="16"/>
  <c r="T315" i="16"/>
  <c r="Q153" i="18"/>
  <c r="J209" i="16"/>
  <c r="I209" i="16"/>
  <c r="I128" i="16"/>
  <c r="J128" i="16"/>
  <c r="J262" i="16"/>
  <c r="I262" i="16"/>
  <c r="J236" i="16"/>
  <c r="I236" i="16"/>
  <c r="J169" i="16"/>
  <c r="I169" i="16"/>
  <c r="Q186" i="16"/>
  <c r="T186" i="16"/>
  <c r="W186" i="16"/>
  <c r="Y186" i="16"/>
  <c r="K186" i="16"/>
  <c r="L186" i="16"/>
  <c r="M186" i="16"/>
  <c r="N186" i="16"/>
  <c r="O186" i="16"/>
  <c r="P186" i="16"/>
  <c r="S186" i="16"/>
  <c r="V186" i="16"/>
  <c r="U186" i="16"/>
  <c r="R186" i="16"/>
  <c r="X186" i="16"/>
  <c r="J226" i="15"/>
  <c r="I226" i="15"/>
  <c r="J154" i="15"/>
  <c r="I154" i="15"/>
  <c r="J122" i="15"/>
  <c r="I122" i="15"/>
  <c r="J160" i="15"/>
  <c r="I160" i="15"/>
  <c r="J243" i="15"/>
  <c r="I243" i="15"/>
  <c r="I256" i="15"/>
  <c r="J229" i="15"/>
  <c r="I276" i="17"/>
  <c r="J151" i="15"/>
  <c r="I151" i="15"/>
  <c r="J217" i="15"/>
  <c r="I217" i="15"/>
  <c r="J285" i="15"/>
  <c r="I285" i="15"/>
  <c r="J132" i="14"/>
  <c r="I132" i="14"/>
  <c r="J204" i="14"/>
  <c r="I204" i="14"/>
  <c r="J220" i="14"/>
  <c r="I220" i="14"/>
  <c r="J228" i="14"/>
  <c r="I228" i="14"/>
  <c r="J286" i="14"/>
  <c r="I286" i="14"/>
  <c r="P178" i="15"/>
  <c r="K178" i="15"/>
  <c r="M178" i="15"/>
  <c r="R178" i="15"/>
  <c r="V178" i="15"/>
  <c r="X178" i="15"/>
  <c r="N178" i="15"/>
  <c r="U178" i="15"/>
  <c r="O178" i="15"/>
  <c r="Q178" i="15"/>
  <c r="T178" i="15"/>
  <c r="W178" i="15"/>
  <c r="Y178" i="15"/>
  <c r="L178" i="15"/>
  <c r="S178" i="15"/>
  <c r="V122" i="16"/>
  <c r="Q122" i="16"/>
  <c r="U122" i="16"/>
  <c r="R122" i="16"/>
  <c r="X122" i="16"/>
  <c r="J256" i="15"/>
  <c r="J293" i="14"/>
  <c r="I293" i="14"/>
  <c r="J277" i="14"/>
  <c r="I277" i="14"/>
  <c r="J248" i="14"/>
  <c r="I248" i="14"/>
  <c r="J188" i="14"/>
  <c r="I188" i="14"/>
  <c r="J296" i="16"/>
  <c r="I314" i="12"/>
  <c r="J314" i="12"/>
  <c r="I306" i="12"/>
  <c r="J306" i="12"/>
  <c r="I298" i="12"/>
  <c r="J298" i="12"/>
  <c r="I292" i="12"/>
  <c r="J292" i="12"/>
  <c r="I274" i="12"/>
  <c r="J274" i="12"/>
  <c r="S273" i="12" s="1"/>
  <c r="I190" i="12"/>
  <c r="J190" i="12"/>
  <c r="I182" i="12"/>
  <c r="J182" i="12"/>
  <c r="I174" i="12"/>
  <c r="J174" i="12"/>
  <c r="I151" i="12"/>
  <c r="J151" i="12"/>
  <c r="J271" i="12"/>
  <c r="I271" i="12"/>
  <c r="I255" i="12"/>
  <c r="J255" i="12"/>
  <c r="J231" i="12"/>
  <c r="I231" i="12"/>
  <c r="I214" i="12"/>
  <c r="J214" i="12"/>
  <c r="J160" i="12"/>
  <c r="I160" i="12"/>
  <c r="J235" i="11"/>
  <c r="I235" i="11"/>
  <c r="J169" i="11"/>
  <c r="I169" i="11"/>
  <c r="J164" i="11"/>
  <c r="I164" i="11"/>
  <c r="J264" i="11"/>
  <c r="I264" i="11"/>
  <c r="I213" i="11"/>
  <c r="J213" i="11"/>
  <c r="I197" i="11"/>
  <c r="J197" i="11"/>
  <c r="J252" i="11"/>
  <c r="I252" i="11"/>
  <c r="I236" i="11"/>
  <c r="J236" i="11"/>
  <c r="J196" i="11"/>
  <c r="I196" i="11"/>
  <c r="M194" i="11"/>
  <c r="N194" i="11"/>
  <c r="O194" i="11"/>
  <c r="P194" i="11"/>
  <c r="Q195" i="11"/>
  <c r="S194" i="11"/>
  <c r="T195" i="11"/>
  <c r="W195" i="11"/>
  <c r="Y195" i="11"/>
  <c r="K195" i="11"/>
  <c r="L194" i="11"/>
  <c r="M195" i="11"/>
  <c r="N195" i="11"/>
  <c r="O195" i="11"/>
  <c r="P195" i="11"/>
  <c r="S195" i="11"/>
  <c r="V194" i="11"/>
  <c r="X194" i="11"/>
  <c r="K194" i="11"/>
  <c r="L195" i="11"/>
  <c r="R194" i="11"/>
  <c r="U194" i="11"/>
  <c r="V195" i="11"/>
  <c r="X195" i="11"/>
  <c r="Q194" i="11"/>
  <c r="R195" i="11"/>
  <c r="T194" i="11"/>
  <c r="U195" i="11"/>
  <c r="W194" i="11"/>
  <c r="Y194" i="11"/>
  <c r="I306" i="14"/>
  <c r="J199" i="11"/>
  <c r="J136" i="10"/>
  <c r="I136" i="10"/>
  <c r="J169" i="10"/>
  <c r="I169" i="10"/>
  <c r="J210" i="10"/>
  <c r="I210" i="10"/>
  <c r="J231" i="10"/>
  <c r="I231" i="10"/>
  <c r="J243" i="10"/>
  <c r="I243" i="10"/>
  <c r="J259" i="10"/>
  <c r="I259" i="10"/>
  <c r="J277" i="12"/>
  <c r="J321" i="11"/>
  <c r="K314" i="11"/>
  <c r="P314" i="11"/>
  <c r="T314" i="11"/>
  <c r="S314" i="11"/>
  <c r="V314" i="11"/>
  <c r="X314" i="11"/>
  <c r="L314" i="11"/>
  <c r="M314" i="11"/>
  <c r="N314" i="11"/>
  <c r="O314" i="11"/>
  <c r="R314" i="11"/>
  <c r="Q314" i="11"/>
  <c r="U314" i="11"/>
  <c r="W314" i="11"/>
  <c r="Y314" i="11"/>
  <c r="J273" i="10"/>
  <c r="I273" i="10"/>
  <c r="J205" i="10"/>
  <c r="I205" i="10"/>
  <c r="I137" i="10"/>
  <c r="J137" i="10"/>
  <c r="K192" i="22"/>
  <c r="M193" i="22"/>
  <c r="N192" i="22"/>
  <c r="O193" i="22"/>
  <c r="K193" i="22"/>
  <c r="L192" i="22"/>
  <c r="N193" i="22"/>
  <c r="L193" i="22"/>
  <c r="P192" i="22"/>
  <c r="Q193" i="22"/>
  <c r="P193" i="22"/>
  <c r="Q192" i="22"/>
  <c r="R192" i="22"/>
  <c r="T192" i="22"/>
  <c r="U193" i="22"/>
  <c r="W192" i="22"/>
  <c r="Y192" i="22"/>
  <c r="R193" i="22"/>
  <c r="S192" i="22"/>
  <c r="T193" i="22"/>
  <c r="W193" i="22"/>
  <c r="Y193" i="22"/>
  <c r="S193" i="22"/>
  <c r="V192" i="22"/>
  <c r="X192" i="22"/>
  <c r="V193" i="22"/>
  <c r="U192" i="22"/>
  <c r="X193" i="22"/>
  <c r="O192" i="22"/>
  <c r="K256" i="22"/>
  <c r="L256" i="22"/>
  <c r="M256" i="22"/>
  <c r="N256" i="22"/>
  <c r="L255" i="22"/>
  <c r="M255" i="22"/>
  <c r="O255" i="22"/>
  <c r="P256" i="22"/>
  <c r="O256" i="22"/>
  <c r="Q255" i="22"/>
  <c r="R255" i="22"/>
  <c r="T256" i="22"/>
  <c r="W256" i="22"/>
  <c r="Y256" i="22"/>
  <c r="N255" i="22"/>
  <c r="P255" i="22"/>
  <c r="Q256" i="22"/>
  <c r="R256" i="22"/>
  <c r="S255" i="22"/>
  <c r="V255" i="22"/>
  <c r="X255" i="22"/>
  <c r="S256" i="22"/>
  <c r="U255" i="22"/>
  <c r="V256" i="22"/>
  <c r="X256" i="22"/>
  <c r="T255" i="22"/>
  <c r="U256" i="22"/>
  <c r="W255" i="22"/>
  <c r="Y255" i="22"/>
  <c r="K276" i="22"/>
  <c r="N276" i="22"/>
  <c r="L276" i="22"/>
  <c r="M276" i="22"/>
  <c r="P276" i="22"/>
  <c r="Q275" i="22"/>
  <c r="T275" i="22"/>
  <c r="W276" i="22"/>
  <c r="Y276" i="22"/>
  <c r="P275" i="22"/>
  <c r="Q276" i="22"/>
  <c r="R275" i="22"/>
  <c r="S275" i="22"/>
  <c r="T276" i="22"/>
  <c r="V275" i="22"/>
  <c r="X275" i="22"/>
  <c r="R276" i="22"/>
  <c r="S276" i="22"/>
  <c r="U275" i="22"/>
  <c r="V276" i="22"/>
  <c r="X276" i="22"/>
  <c r="Y275" i="22"/>
  <c r="O276" i="22"/>
  <c r="U276" i="22"/>
  <c r="W275" i="22"/>
  <c r="K292" i="22"/>
  <c r="N292" i="22"/>
  <c r="L292" i="22"/>
  <c r="M292" i="22"/>
  <c r="P292" i="22"/>
  <c r="Q291" i="22"/>
  <c r="T291" i="22"/>
  <c r="W292" i="22"/>
  <c r="Y292" i="22"/>
  <c r="P291" i="22"/>
  <c r="Q292" i="22"/>
  <c r="R291" i="22"/>
  <c r="S291" i="22"/>
  <c r="T292" i="22"/>
  <c r="V291" i="22"/>
  <c r="X291" i="22"/>
  <c r="R292" i="22"/>
  <c r="S292" i="22"/>
  <c r="U291" i="22"/>
  <c r="V292" i="22"/>
  <c r="X292" i="22"/>
  <c r="Y291" i="22"/>
  <c r="U292" i="22"/>
  <c r="O292" i="22"/>
  <c r="W291" i="22"/>
  <c r="K289" i="22"/>
  <c r="L289" i="22"/>
  <c r="O289" i="22"/>
  <c r="N289" i="22"/>
  <c r="Q289" i="22"/>
  <c r="P289" i="22"/>
  <c r="R289" i="22"/>
  <c r="U289" i="22"/>
  <c r="M289" i="22"/>
  <c r="W289" i="22"/>
  <c r="T289" i="22"/>
  <c r="X289" i="22"/>
  <c r="S289" i="22"/>
  <c r="Y289" i="22"/>
  <c r="V289" i="22"/>
  <c r="K287" i="22"/>
  <c r="K255" i="22"/>
  <c r="K285" i="22"/>
  <c r="L285" i="22"/>
  <c r="O285" i="22"/>
  <c r="N285" i="22"/>
  <c r="Q285" i="22"/>
  <c r="M285" i="22"/>
  <c r="U285" i="22"/>
  <c r="R285" i="22"/>
  <c r="W285" i="22"/>
  <c r="P285" i="22"/>
  <c r="T285" i="22"/>
  <c r="S285" i="22"/>
  <c r="Y285" i="22"/>
  <c r="V285" i="22"/>
  <c r="X285" i="22"/>
  <c r="L278" i="22"/>
  <c r="M278" i="22"/>
  <c r="P278" i="22"/>
  <c r="O278" i="22"/>
  <c r="K278" i="22"/>
  <c r="R278" i="22"/>
  <c r="S278" i="22"/>
  <c r="V278" i="22"/>
  <c r="X278" i="22"/>
  <c r="U278" i="22"/>
  <c r="Q278" i="22"/>
  <c r="W278" i="22"/>
  <c r="Y278" i="22"/>
  <c r="T278" i="22"/>
  <c r="N278" i="22"/>
  <c r="O275" i="22"/>
  <c r="N275" i="22"/>
  <c r="K275" i="22"/>
  <c r="L291" i="22"/>
  <c r="X283" i="22"/>
  <c r="T283" i="22"/>
  <c r="L283" i="22"/>
  <c r="J166" i="21"/>
  <c r="I166" i="21"/>
  <c r="J224" i="21"/>
  <c r="I224" i="21"/>
  <c r="I272" i="21"/>
  <c r="J275" i="21"/>
  <c r="I275" i="21"/>
  <c r="J223" i="21"/>
  <c r="I223" i="21"/>
  <c r="J207" i="21"/>
  <c r="I207" i="21"/>
  <c r="J165" i="21"/>
  <c r="I165" i="21"/>
  <c r="J149" i="21"/>
  <c r="I149" i="21"/>
  <c r="J133" i="21"/>
  <c r="I133" i="21"/>
  <c r="J246" i="21"/>
  <c r="I246" i="21"/>
  <c r="J238" i="21"/>
  <c r="I238" i="21"/>
  <c r="J230" i="21"/>
  <c r="I230" i="21"/>
  <c r="J218" i="21"/>
  <c r="I218" i="21"/>
  <c r="J202" i="21"/>
  <c r="L201" i="21" s="1"/>
  <c r="I202" i="21"/>
  <c r="J158" i="21"/>
  <c r="I158" i="21"/>
  <c r="J142" i="21"/>
  <c r="I142" i="21"/>
  <c r="J126" i="21"/>
  <c r="I126" i="21"/>
  <c r="J192" i="21"/>
  <c r="I192" i="21"/>
  <c r="J188" i="21"/>
  <c r="I188" i="21"/>
  <c r="J184" i="21"/>
  <c r="I184" i="21"/>
  <c r="J180" i="21"/>
  <c r="I180" i="21"/>
  <c r="J176" i="21"/>
  <c r="I176" i="21"/>
  <c r="J172" i="21"/>
  <c r="I172" i="21"/>
  <c r="J159" i="21"/>
  <c r="I159" i="21"/>
  <c r="J143" i="21"/>
  <c r="I143" i="21"/>
  <c r="J127" i="21"/>
  <c r="I127" i="21"/>
  <c r="J212" i="21"/>
  <c r="J197" i="21"/>
  <c r="J257" i="21"/>
  <c r="K281" i="21"/>
  <c r="N281" i="21"/>
  <c r="L281" i="21"/>
  <c r="O281" i="21"/>
  <c r="M281" i="21"/>
  <c r="N280" i="21"/>
  <c r="Q280" i="21"/>
  <c r="Q281" i="21"/>
  <c r="R280" i="21"/>
  <c r="S281" i="21"/>
  <c r="U280" i="21"/>
  <c r="V281" i="21"/>
  <c r="P280" i="21"/>
  <c r="R281" i="21"/>
  <c r="U281" i="21"/>
  <c r="O280" i="21"/>
  <c r="P281" i="21"/>
  <c r="T280" i="21"/>
  <c r="W281" i="21"/>
  <c r="S280" i="21"/>
  <c r="T281" i="21"/>
  <c r="V280" i="21"/>
  <c r="X281" i="21"/>
  <c r="Y280" i="21"/>
  <c r="W280" i="21"/>
  <c r="X280" i="21"/>
  <c r="Y281" i="21"/>
  <c r="M289" i="21"/>
  <c r="N288" i="21"/>
  <c r="Q288" i="21"/>
  <c r="L289" i="21"/>
  <c r="R288" i="21"/>
  <c r="U288" i="21"/>
  <c r="V289" i="21"/>
  <c r="P288" i="21"/>
  <c r="O288" i="21"/>
  <c r="T288" i="21"/>
  <c r="W289" i="21"/>
  <c r="S288" i="21"/>
  <c r="V288" i="21"/>
  <c r="X288" i="21"/>
  <c r="Y288" i="21"/>
  <c r="W288" i="21"/>
  <c r="Y289" i="21"/>
  <c r="J237" i="21"/>
  <c r="J256" i="21"/>
  <c r="J277" i="21"/>
  <c r="J262" i="21"/>
  <c r="K288" i="21"/>
  <c r="J232" i="20"/>
  <c r="I232" i="20"/>
  <c r="J240" i="20"/>
  <c r="I240" i="20"/>
  <c r="J248" i="20"/>
  <c r="I248" i="20"/>
  <c r="J256" i="20"/>
  <c r="I256" i="20"/>
  <c r="J276" i="20"/>
  <c r="I276" i="20"/>
  <c r="J281" i="20"/>
  <c r="I281" i="20"/>
  <c r="J265" i="20"/>
  <c r="I265" i="20"/>
  <c r="J225" i="20"/>
  <c r="I225" i="20"/>
  <c r="J209" i="20"/>
  <c r="I209" i="20"/>
  <c r="J193" i="20"/>
  <c r="I193" i="20"/>
  <c r="J189" i="20"/>
  <c r="I189" i="20"/>
  <c r="J185" i="20"/>
  <c r="I185" i="20"/>
  <c r="J181" i="20"/>
  <c r="I181" i="20"/>
  <c r="J177" i="20"/>
  <c r="I177" i="20"/>
  <c r="J173" i="20"/>
  <c r="I173" i="20"/>
  <c r="J163" i="20"/>
  <c r="I163" i="20"/>
  <c r="J147" i="20"/>
  <c r="I147" i="20"/>
  <c r="J131" i="20"/>
  <c r="I131" i="20"/>
  <c r="J294" i="20"/>
  <c r="I294" i="20"/>
  <c r="J278" i="20"/>
  <c r="I278" i="20"/>
  <c r="J262" i="20"/>
  <c r="I262" i="20"/>
  <c r="J220" i="20"/>
  <c r="I220" i="20"/>
  <c r="J204" i="20"/>
  <c r="I204" i="20"/>
  <c r="J166" i="20"/>
  <c r="I166" i="20"/>
  <c r="J156" i="20"/>
  <c r="I156" i="20"/>
  <c r="J140" i="20"/>
  <c r="I140" i="20"/>
  <c r="J124" i="20"/>
  <c r="I124" i="20"/>
  <c r="J219" i="20"/>
  <c r="I219" i="20"/>
  <c r="J203" i="20"/>
  <c r="I203" i="20"/>
  <c r="J153" i="20"/>
  <c r="I153" i="20"/>
  <c r="J137" i="20"/>
  <c r="I137" i="20"/>
  <c r="J222" i="20"/>
  <c r="I222" i="20"/>
  <c r="J206" i="20"/>
  <c r="I206" i="20"/>
  <c r="J154" i="20"/>
  <c r="I154" i="20"/>
  <c r="J138" i="20"/>
  <c r="I138" i="20"/>
  <c r="J122" i="20"/>
  <c r="I122" i="20"/>
  <c r="J121" i="20"/>
  <c r="I121" i="20"/>
  <c r="I226" i="20"/>
  <c r="I234" i="20"/>
  <c r="I242" i="20"/>
  <c r="I250" i="20"/>
  <c r="I258" i="20"/>
  <c r="J272" i="20"/>
  <c r="I272" i="20"/>
  <c r="J279" i="20"/>
  <c r="I279" i="20"/>
  <c r="J297" i="20"/>
  <c r="I297" i="20"/>
  <c r="J301" i="20"/>
  <c r="I301" i="20"/>
  <c r="J305" i="20"/>
  <c r="I305" i="20"/>
  <c r="J309" i="20"/>
  <c r="I309" i="20"/>
  <c r="J311" i="20"/>
  <c r="I311" i="20"/>
  <c r="J313" i="20"/>
  <c r="I313" i="20"/>
  <c r="J315" i="20"/>
  <c r="I315" i="20"/>
  <c r="J317" i="20"/>
  <c r="I317" i="20"/>
  <c r="J319" i="20"/>
  <c r="I319" i="20"/>
  <c r="J321" i="20"/>
  <c r="I321" i="20"/>
  <c r="J234" i="20"/>
  <c r="J250" i="20"/>
  <c r="E23" i="19"/>
  <c r="D23" i="19"/>
  <c r="F23" i="19"/>
  <c r="B23" i="19"/>
  <c r="G23" i="19"/>
  <c r="C23" i="19"/>
  <c r="A24" i="19"/>
  <c r="J228" i="19"/>
  <c r="I228" i="19"/>
  <c r="J212" i="19"/>
  <c r="I212" i="19"/>
  <c r="J165" i="19"/>
  <c r="I165" i="19"/>
  <c r="I149" i="19"/>
  <c r="J149" i="19"/>
  <c r="I133" i="19"/>
  <c r="J133" i="19"/>
  <c r="J250" i="19"/>
  <c r="M249" i="19" s="1"/>
  <c r="J321" i="19"/>
  <c r="I321" i="19"/>
  <c r="J319" i="19"/>
  <c r="I319" i="19"/>
  <c r="J317" i="19"/>
  <c r="I317" i="19"/>
  <c r="J315" i="19"/>
  <c r="I315" i="19"/>
  <c r="J313" i="19"/>
  <c r="I313" i="19"/>
  <c r="J311" i="19"/>
  <c r="I311" i="19"/>
  <c r="J309" i="19"/>
  <c r="I309" i="19"/>
  <c r="J307" i="19"/>
  <c r="I307" i="19"/>
  <c r="J305" i="19"/>
  <c r="I305" i="19"/>
  <c r="J303" i="19"/>
  <c r="I303" i="19"/>
  <c r="J301" i="19"/>
  <c r="I301" i="19"/>
  <c r="J299" i="19"/>
  <c r="I299" i="19"/>
  <c r="J297" i="19"/>
  <c r="I297" i="19"/>
  <c r="J295" i="19"/>
  <c r="L294" i="19" s="1"/>
  <c r="I295" i="19"/>
  <c r="J291" i="19"/>
  <c r="I291" i="19"/>
  <c r="J287" i="19"/>
  <c r="K286" i="19" s="1"/>
  <c r="I287" i="19"/>
  <c r="J283" i="19"/>
  <c r="M282" i="19" s="1"/>
  <c r="I283" i="19"/>
  <c r="I279" i="19"/>
  <c r="J279" i="19"/>
  <c r="J275" i="19"/>
  <c r="K274" i="19" s="1"/>
  <c r="I275" i="19"/>
  <c r="J271" i="19"/>
  <c r="N270" i="19" s="1"/>
  <c r="I271" i="19"/>
  <c r="J248" i="19"/>
  <c r="I248" i="19"/>
  <c r="J210" i="19"/>
  <c r="I210" i="19"/>
  <c r="J195" i="19"/>
  <c r="I195" i="19"/>
  <c r="J179" i="19"/>
  <c r="I179" i="19"/>
  <c r="I156" i="19"/>
  <c r="J156" i="19"/>
  <c r="J138" i="19"/>
  <c r="I138" i="19"/>
  <c r="J266" i="19"/>
  <c r="I266" i="19"/>
  <c r="J262" i="19"/>
  <c r="I262" i="19"/>
  <c r="J258" i="19"/>
  <c r="I258" i="19"/>
  <c r="J254" i="19"/>
  <c r="L253" i="19" s="1"/>
  <c r="I254" i="19"/>
  <c r="J237" i="19"/>
  <c r="I237" i="19"/>
  <c r="J229" i="19"/>
  <c r="I229" i="19"/>
  <c r="J215" i="19"/>
  <c r="I215" i="19"/>
  <c r="J192" i="19"/>
  <c r="I192" i="19"/>
  <c r="J176" i="19"/>
  <c r="I176" i="19"/>
  <c r="J159" i="19"/>
  <c r="I159" i="19"/>
  <c r="J136" i="19"/>
  <c r="I136" i="19"/>
  <c r="J234" i="19"/>
  <c r="I234" i="19"/>
  <c r="J202" i="19"/>
  <c r="I202" i="19"/>
  <c r="J189" i="19"/>
  <c r="I189" i="19"/>
  <c r="J173" i="19"/>
  <c r="I173" i="19"/>
  <c r="J148" i="19"/>
  <c r="I148" i="19"/>
  <c r="J130" i="19"/>
  <c r="I130" i="19"/>
  <c r="I294" i="19"/>
  <c r="I278" i="19"/>
  <c r="I265" i="19"/>
  <c r="J265" i="19"/>
  <c r="I257" i="19"/>
  <c r="J257" i="19"/>
  <c r="I206" i="19"/>
  <c r="J178" i="19"/>
  <c r="I249" i="19"/>
  <c r="J133" i="18"/>
  <c r="I133" i="18"/>
  <c r="J165" i="18"/>
  <c r="I165" i="18"/>
  <c r="I225" i="18"/>
  <c r="J225" i="18"/>
  <c r="I243" i="18"/>
  <c r="J243" i="18"/>
  <c r="J259" i="18"/>
  <c r="I259" i="18"/>
  <c r="J274" i="18"/>
  <c r="I274" i="18"/>
  <c r="J290" i="18"/>
  <c r="I290" i="18"/>
  <c r="I280" i="18"/>
  <c r="J280" i="18"/>
  <c r="I264" i="18"/>
  <c r="J264" i="18"/>
  <c r="J254" i="18"/>
  <c r="I254" i="18"/>
  <c r="J246" i="18"/>
  <c r="I246" i="18"/>
  <c r="J238" i="18"/>
  <c r="I238" i="18"/>
  <c r="J230" i="18"/>
  <c r="N229" i="18" s="1"/>
  <c r="I230" i="18"/>
  <c r="J215" i="18"/>
  <c r="I215" i="18"/>
  <c r="J199" i="18"/>
  <c r="I199" i="18"/>
  <c r="J192" i="18"/>
  <c r="I192" i="18"/>
  <c r="J188" i="18"/>
  <c r="I188" i="18"/>
  <c r="J184" i="18"/>
  <c r="I184" i="18"/>
  <c r="J180" i="18"/>
  <c r="I180" i="18"/>
  <c r="J176" i="18"/>
  <c r="I176" i="18"/>
  <c r="J172" i="18"/>
  <c r="I172" i="18"/>
  <c r="J159" i="18"/>
  <c r="I159" i="18"/>
  <c r="J143" i="18"/>
  <c r="I143" i="18"/>
  <c r="J127" i="18"/>
  <c r="I127" i="18"/>
  <c r="J285" i="18"/>
  <c r="I285" i="18"/>
  <c r="J269" i="18"/>
  <c r="I269" i="18"/>
  <c r="I222" i="18"/>
  <c r="J222" i="18"/>
  <c r="O221" i="18" s="1"/>
  <c r="I206" i="18"/>
  <c r="J206" i="18"/>
  <c r="J168" i="18"/>
  <c r="I168" i="18"/>
  <c r="J160" i="18"/>
  <c r="I160" i="18"/>
  <c r="J144" i="18"/>
  <c r="I144" i="18"/>
  <c r="J128" i="18"/>
  <c r="I128" i="18"/>
  <c r="I294" i="18"/>
  <c r="J318" i="18"/>
  <c r="I318" i="18"/>
  <c r="J314" i="18"/>
  <c r="I314" i="18"/>
  <c r="J310" i="18"/>
  <c r="I310" i="18"/>
  <c r="J306" i="18"/>
  <c r="I306" i="18"/>
  <c r="J302" i="18"/>
  <c r="I302" i="18"/>
  <c r="J298" i="18"/>
  <c r="I298" i="18"/>
  <c r="J224" i="18"/>
  <c r="I224" i="18"/>
  <c r="J208" i="18"/>
  <c r="I208" i="18"/>
  <c r="I158" i="18"/>
  <c r="J158" i="18"/>
  <c r="I126" i="18"/>
  <c r="J126" i="18"/>
  <c r="I275" i="18"/>
  <c r="U145" i="18"/>
  <c r="E23" i="17"/>
  <c r="C23" i="17"/>
  <c r="A24" i="17"/>
  <c r="D23" i="17"/>
  <c r="F23" i="17"/>
  <c r="G23" i="17"/>
  <c r="B23" i="17"/>
  <c r="I213" i="18"/>
  <c r="I245" i="18"/>
  <c r="J270" i="18"/>
  <c r="J220" i="18"/>
  <c r="I261" i="17"/>
  <c r="I254" i="17"/>
  <c r="I207" i="17"/>
  <c r="J291" i="17"/>
  <c r="I291" i="17"/>
  <c r="J272" i="17"/>
  <c r="I272" i="17"/>
  <c r="J242" i="17"/>
  <c r="I242" i="17"/>
  <c r="J215" i="17"/>
  <c r="I215" i="17"/>
  <c r="I192" i="17"/>
  <c r="J192" i="17"/>
  <c r="N191" i="17" s="1"/>
  <c r="I176" i="17"/>
  <c r="J176" i="17"/>
  <c r="J162" i="17"/>
  <c r="I162" i="17"/>
  <c r="J139" i="17"/>
  <c r="I139" i="17"/>
  <c r="I121" i="17"/>
  <c r="J121" i="17"/>
  <c r="J316" i="17"/>
  <c r="I316" i="17"/>
  <c r="J308" i="17"/>
  <c r="I308" i="17"/>
  <c r="J300" i="17"/>
  <c r="I300" i="17"/>
  <c r="J284" i="17"/>
  <c r="S283" i="17" s="1"/>
  <c r="I284" i="17"/>
  <c r="J265" i="17"/>
  <c r="I265" i="17"/>
  <c r="J232" i="17"/>
  <c r="I232" i="17"/>
  <c r="I205" i="17"/>
  <c r="J205" i="17"/>
  <c r="I189" i="17"/>
  <c r="J189" i="17"/>
  <c r="I173" i="17"/>
  <c r="J173" i="17"/>
  <c r="J151" i="17"/>
  <c r="I151" i="17"/>
  <c r="J128" i="17"/>
  <c r="I128" i="17"/>
  <c r="I286" i="17"/>
  <c r="J286" i="17"/>
  <c r="I270" i="17"/>
  <c r="J270" i="17"/>
  <c r="J257" i="17"/>
  <c r="I257" i="17"/>
  <c r="J249" i="17"/>
  <c r="I249" i="17"/>
  <c r="J241" i="17"/>
  <c r="I241" i="17"/>
  <c r="J233" i="17"/>
  <c r="I233" i="17"/>
  <c r="I222" i="17"/>
  <c r="J222" i="17"/>
  <c r="I206" i="17"/>
  <c r="J206" i="17"/>
  <c r="I161" i="17"/>
  <c r="J161" i="17"/>
  <c r="I145" i="17"/>
  <c r="J145" i="17"/>
  <c r="I129" i="17"/>
  <c r="J129" i="17"/>
  <c r="J211" i="17"/>
  <c r="J244" i="17"/>
  <c r="I295" i="17"/>
  <c r="I311" i="17"/>
  <c r="I135" i="16"/>
  <c r="J135" i="16"/>
  <c r="I167" i="16"/>
  <c r="J167" i="16"/>
  <c r="J211" i="16"/>
  <c r="I211" i="16"/>
  <c r="I222" i="16"/>
  <c r="J137" i="15"/>
  <c r="I137" i="15"/>
  <c r="J153" i="15"/>
  <c r="I153" i="15"/>
  <c r="I169" i="15"/>
  <c r="J169" i="15"/>
  <c r="P137" i="18"/>
  <c r="Y137" i="18"/>
  <c r="O137" i="18"/>
  <c r="J186" i="17"/>
  <c r="J209" i="17"/>
  <c r="N122" i="16"/>
  <c r="W122" i="16"/>
  <c r="P146" i="16"/>
  <c r="L146" i="16"/>
  <c r="K146" i="16"/>
  <c r="N154" i="16"/>
  <c r="W154" i="16"/>
  <c r="L181" i="16"/>
  <c r="M181" i="16"/>
  <c r="N181" i="16"/>
  <c r="O181" i="16"/>
  <c r="P181" i="16"/>
  <c r="S181" i="16"/>
  <c r="K181" i="16"/>
  <c r="R181" i="16"/>
  <c r="V181" i="16"/>
  <c r="X181" i="16"/>
  <c r="U181" i="16"/>
  <c r="Y181" i="16"/>
  <c r="Q181" i="16"/>
  <c r="T181" i="16"/>
  <c r="W181" i="16"/>
  <c r="L189" i="16"/>
  <c r="M189" i="16"/>
  <c r="N189" i="16"/>
  <c r="O189" i="16"/>
  <c r="P189" i="16"/>
  <c r="S189" i="16"/>
  <c r="K189" i="16"/>
  <c r="R189" i="16"/>
  <c r="V189" i="16"/>
  <c r="X189" i="16"/>
  <c r="U189" i="16"/>
  <c r="Y189" i="16"/>
  <c r="Q189" i="16"/>
  <c r="T189" i="16"/>
  <c r="W189" i="16"/>
  <c r="L197" i="16"/>
  <c r="M197" i="16"/>
  <c r="N197" i="16"/>
  <c r="O197" i="16"/>
  <c r="P197" i="16"/>
  <c r="S197" i="16"/>
  <c r="K197" i="16"/>
  <c r="R197" i="16"/>
  <c r="V197" i="16"/>
  <c r="X197" i="16"/>
  <c r="U197" i="16"/>
  <c r="Y197" i="16"/>
  <c r="Q197" i="16"/>
  <c r="T197" i="16"/>
  <c r="W197" i="16"/>
  <c r="M205" i="16"/>
  <c r="N205" i="16"/>
  <c r="O205" i="16"/>
  <c r="P205" i="16"/>
  <c r="S205" i="16"/>
  <c r="L205" i="16"/>
  <c r="V205" i="16"/>
  <c r="X205" i="16"/>
  <c r="R205" i="16"/>
  <c r="U205" i="16"/>
  <c r="K205" i="16"/>
  <c r="Y205" i="16"/>
  <c r="Q205" i="16"/>
  <c r="T205" i="16"/>
  <c r="W205" i="16"/>
  <c r="J234" i="16"/>
  <c r="P153" i="18"/>
  <c r="R153" i="18"/>
  <c r="J166" i="17"/>
  <c r="J208" i="17"/>
  <c r="I267" i="17"/>
  <c r="J310" i="16"/>
  <c r="I310" i="16"/>
  <c r="J294" i="16"/>
  <c r="I294" i="16"/>
  <c r="J278" i="16"/>
  <c r="I278" i="16"/>
  <c r="J237" i="16"/>
  <c r="I237" i="16"/>
  <c r="J221" i="16"/>
  <c r="I221" i="16"/>
  <c r="I174" i="16"/>
  <c r="J174" i="16"/>
  <c r="I170" i="16"/>
  <c r="J170" i="16"/>
  <c r="J156" i="16"/>
  <c r="I156" i="16"/>
  <c r="J140" i="16"/>
  <c r="W139" i="16" s="1"/>
  <c r="I140" i="16"/>
  <c r="I124" i="16"/>
  <c r="J124" i="16"/>
  <c r="W123" i="16" s="1"/>
  <c r="J303" i="16"/>
  <c r="I303" i="16"/>
  <c r="J287" i="16"/>
  <c r="I287" i="16"/>
  <c r="J276" i="16"/>
  <c r="I276" i="16"/>
  <c r="J268" i="16"/>
  <c r="I268" i="16"/>
  <c r="J260" i="16"/>
  <c r="I260" i="16"/>
  <c r="J252" i="16"/>
  <c r="I252" i="16"/>
  <c r="J244" i="16"/>
  <c r="L243" i="16" s="1"/>
  <c r="I244" i="16"/>
  <c r="J232" i="16"/>
  <c r="I232" i="16"/>
  <c r="J216" i="16"/>
  <c r="U215" i="16" s="1"/>
  <c r="I216" i="16"/>
  <c r="J165" i="16"/>
  <c r="I165" i="16"/>
  <c r="J149" i="16"/>
  <c r="I149" i="16"/>
  <c r="J133" i="16"/>
  <c r="I133" i="16"/>
  <c r="I308" i="16"/>
  <c r="I207" i="16"/>
  <c r="J180" i="16"/>
  <c r="J188" i="16"/>
  <c r="J196" i="16"/>
  <c r="J204" i="16"/>
  <c r="Q203" i="16" s="1"/>
  <c r="J230" i="16"/>
  <c r="I212" i="17"/>
  <c r="J309" i="17"/>
  <c r="V162" i="16"/>
  <c r="Q162" i="16"/>
  <c r="U162" i="16"/>
  <c r="R162" i="16"/>
  <c r="X162" i="16"/>
  <c r="J257" i="16"/>
  <c r="J166" i="15"/>
  <c r="I166" i="15"/>
  <c r="J150" i="15"/>
  <c r="I150" i="15"/>
  <c r="J134" i="15"/>
  <c r="I134" i="15"/>
  <c r="J232" i="15"/>
  <c r="I232" i="15"/>
  <c r="J224" i="15"/>
  <c r="I224" i="15"/>
  <c r="J216" i="15"/>
  <c r="I216" i="15"/>
  <c r="J208" i="15"/>
  <c r="I208" i="15"/>
  <c r="J174" i="15"/>
  <c r="I174" i="15"/>
  <c r="J170" i="15"/>
  <c r="I170" i="15"/>
  <c r="J156" i="15"/>
  <c r="I156" i="15"/>
  <c r="J140" i="15"/>
  <c r="I140" i="15"/>
  <c r="J124" i="15"/>
  <c r="I124" i="15"/>
  <c r="J321" i="15"/>
  <c r="I321" i="15"/>
  <c r="J319" i="15"/>
  <c r="I319" i="15"/>
  <c r="J317" i="15"/>
  <c r="I317" i="15"/>
  <c r="J315" i="15"/>
  <c r="I315" i="15"/>
  <c r="J313" i="15"/>
  <c r="I313" i="15"/>
  <c r="J311" i="15"/>
  <c r="I311" i="15"/>
  <c r="J309" i="15"/>
  <c r="I309" i="15"/>
  <c r="J307" i="15"/>
  <c r="I307" i="15"/>
  <c r="J305" i="15"/>
  <c r="I305" i="15"/>
  <c r="J303" i="15"/>
  <c r="I303" i="15"/>
  <c r="J301" i="15"/>
  <c r="I301" i="15"/>
  <c r="J299" i="15"/>
  <c r="I299" i="15"/>
  <c r="J297" i="15"/>
  <c r="I297" i="15"/>
  <c r="J295" i="15"/>
  <c r="I295" i="15"/>
  <c r="J291" i="15"/>
  <c r="I291" i="15"/>
  <c r="J287" i="15"/>
  <c r="I287" i="15"/>
  <c r="J283" i="15"/>
  <c r="I283" i="15"/>
  <c r="J279" i="15"/>
  <c r="I279" i="15"/>
  <c r="I275" i="15"/>
  <c r="J275" i="15"/>
  <c r="J271" i="15"/>
  <c r="V270" i="15" s="1"/>
  <c r="I271" i="15"/>
  <c r="J265" i="15"/>
  <c r="I265" i="15"/>
  <c r="J257" i="15"/>
  <c r="I257" i="15"/>
  <c r="J249" i="15"/>
  <c r="I249" i="15"/>
  <c r="J241" i="15"/>
  <c r="I241" i="15"/>
  <c r="J231" i="15"/>
  <c r="I231" i="15"/>
  <c r="I254" i="15"/>
  <c r="I246" i="15"/>
  <c r="I238" i="15"/>
  <c r="I280" i="15"/>
  <c r="J180" i="15"/>
  <c r="J196" i="15"/>
  <c r="N195" i="15" s="1"/>
  <c r="K288" i="15"/>
  <c r="M288" i="15"/>
  <c r="O288" i="15"/>
  <c r="Q288" i="15"/>
  <c r="W288" i="15"/>
  <c r="Y288" i="15"/>
  <c r="N288" i="15"/>
  <c r="T288" i="15"/>
  <c r="P288" i="15"/>
  <c r="S288" i="15"/>
  <c r="V288" i="15"/>
  <c r="X288" i="15"/>
  <c r="L288" i="15"/>
  <c r="R288" i="15"/>
  <c r="U288" i="15"/>
  <c r="I197" i="17"/>
  <c r="U139" i="16"/>
  <c r="T139" i="16"/>
  <c r="P139" i="16"/>
  <c r="S139" i="16"/>
  <c r="V138" i="16"/>
  <c r="O139" i="16"/>
  <c r="Q138" i="16"/>
  <c r="M139" i="16"/>
  <c r="R139" i="16"/>
  <c r="U138" i="16"/>
  <c r="R138" i="16"/>
  <c r="X138" i="16"/>
  <c r="I239" i="16"/>
  <c r="J297" i="16"/>
  <c r="J167" i="15"/>
  <c r="I167" i="15"/>
  <c r="J185" i="15"/>
  <c r="I185" i="15"/>
  <c r="J201" i="15"/>
  <c r="I201" i="15"/>
  <c r="I266" i="15"/>
  <c r="J266" i="15"/>
  <c r="J273" i="15"/>
  <c r="I273" i="15"/>
  <c r="J286" i="15"/>
  <c r="I286" i="15"/>
  <c r="J136" i="14"/>
  <c r="I136" i="14"/>
  <c r="J152" i="14"/>
  <c r="I152" i="14"/>
  <c r="J168" i="14"/>
  <c r="I168" i="14"/>
  <c r="I173" i="14"/>
  <c r="J173" i="14"/>
  <c r="I207" i="14"/>
  <c r="J207" i="14"/>
  <c r="I215" i="14"/>
  <c r="J215" i="14"/>
  <c r="J223" i="14"/>
  <c r="I223" i="14"/>
  <c r="J231" i="14"/>
  <c r="I231" i="14"/>
  <c r="I239" i="14"/>
  <c r="J239" i="14"/>
  <c r="J247" i="14"/>
  <c r="I247" i="14"/>
  <c r="J255" i="14"/>
  <c r="I255" i="14"/>
  <c r="J263" i="14"/>
  <c r="I263" i="14"/>
  <c r="J282" i="14"/>
  <c r="I282" i="14"/>
  <c r="J261" i="17"/>
  <c r="J249" i="16"/>
  <c r="I288" i="16"/>
  <c r="I313" i="16"/>
  <c r="I317" i="16"/>
  <c r="J182" i="15"/>
  <c r="J198" i="15"/>
  <c r="I209" i="15"/>
  <c r="J264" i="15"/>
  <c r="Q121" i="14"/>
  <c r="J223" i="16"/>
  <c r="I290" i="15"/>
  <c r="J303" i="14"/>
  <c r="I303" i="14"/>
  <c r="J301" i="14"/>
  <c r="I301" i="14"/>
  <c r="J299" i="14"/>
  <c r="I299" i="14"/>
  <c r="J297" i="14"/>
  <c r="L296" i="14" s="1"/>
  <c r="I297" i="14"/>
  <c r="I281" i="14"/>
  <c r="J281" i="14"/>
  <c r="M280" i="14" s="1"/>
  <c r="J262" i="14"/>
  <c r="I262" i="14"/>
  <c r="J254" i="14"/>
  <c r="I254" i="14"/>
  <c r="J246" i="14"/>
  <c r="I246" i="14"/>
  <c r="J238" i="14"/>
  <c r="I238" i="14"/>
  <c r="J229" i="14"/>
  <c r="I229" i="14"/>
  <c r="J221" i="14"/>
  <c r="I221" i="14"/>
  <c r="J213" i="14"/>
  <c r="I213" i="14"/>
  <c r="J205" i="14"/>
  <c r="I205" i="14"/>
  <c r="J199" i="14"/>
  <c r="I199" i="14"/>
  <c r="J195" i="14"/>
  <c r="I195" i="14"/>
  <c r="J191" i="14"/>
  <c r="I191" i="14"/>
  <c r="J187" i="14"/>
  <c r="I187" i="14"/>
  <c r="J183" i="14"/>
  <c r="I183" i="14"/>
  <c r="J179" i="14"/>
  <c r="I179" i="14"/>
  <c r="J175" i="14"/>
  <c r="I175" i="14"/>
  <c r="I159" i="14"/>
  <c r="J159" i="14"/>
  <c r="J143" i="14"/>
  <c r="I143" i="14"/>
  <c r="I127" i="14"/>
  <c r="J127" i="14"/>
  <c r="I195" i="15"/>
  <c r="K121" i="14"/>
  <c r="J287" i="14"/>
  <c r="I247" i="16"/>
  <c r="J284" i="15"/>
  <c r="U137" i="14"/>
  <c r="T137" i="14"/>
  <c r="W137" i="14"/>
  <c r="Y137" i="14"/>
  <c r="M137" i="14"/>
  <c r="S137" i="14"/>
  <c r="X137" i="14"/>
  <c r="V137" i="14"/>
  <c r="J257" i="14"/>
  <c r="I278" i="12"/>
  <c r="J278" i="12"/>
  <c r="I262" i="12"/>
  <c r="J262" i="12"/>
  <c r="J223" i="12"/>
  <c r="I223" i="12"/>
  <c r="J215" i="12"/>
  <c r="I215" i="12"/>
  <c r="J207" i="12"/>
  <c r="I207" i="12"/>
  <c r="J199" i="12"/>
  <c r="I199" i="12"/>
  <c r="J193" i="12"/>
  <c r="I193" i="12"/>
  <c r="J189" i="12"/>
  <c r="I189" i="12"/>
  <c r="J185" i="12"/>
  <c r="I185" i="12"/>
  <c r="J181" i="12"/>
  <c r="I181" i="12"/>
  <c r="J177" i="12"/>
  <c r="I177" i="12"/>
  <c r="J173" i="12"/>
  <c r="I173" i="12"/>
  <c r="I163" i="12"/>
  <c r="J163" i="12"/>
  <c r="I147" i="12"/>
  <c r="J147" i="12"/>
  <c r="I131" i="12"/>
  <c r="J131" i="12"/>
  <c r="I284" i="12"/>
  <c r="J275" i="12"/>
  <c r="I275" i="12"/>
  <c r="I268" i="12"/>
  <c r="I259" i="12"/>
  <c r="J259" i="12"/>
  <c r="J253" i="12"/>
  <c r="I253" i="12"/>
  <c r="J245" i="12"/>
  <c r="I245" i="12"/>
  <c r="J237" i="12"/>
  <c r="K236" i="12" s="1"/>
  <c r="I237" i="12"/>
  <c r="J229" i="12"/>
  <c r="I229" i="12"/>
  <c r="K221" i="12"/>
  <c r="V221" i="12"/>
  <c r="X221" i="12"/>
  <c r="L221" i="12"/>
  <c r="R221" i="12"/>
  <c r="U221" i="12"/>
  <c r="O221" i="12"/>
  <c r="M221" i="12"/>
  <c r="N221" i="12"/>
  <c r="Y221" i="12"/>
  <c r="P221" i="12"/>
  <c r="S221" i="12"/>
  <c r="Q221" i="12"/>
  <c r="T221" i="12"/>
  <c r="W221" i="12"/>
  <c r="K213" i="12"/>
  <c r="V213" i="12"/>
  <c r="X213" i="12"/>
  <c r="L213" i="12"/>
  <c r="R213" i="12"/>
  <c r="U213" i="12"/>
  <c r="O213" i="12"/>
  <c r="M213" i="12"/>
  <c r="N213" i="12"/>
  <c r="Y213" i="12"/>
  <c r="P213" i="12"/>
  <c r="S213" i="12"/>
  <c r="Q213" i="12"/>
  <c r="T213" i="12"/>
  <c r="W213" i="12"/>
  <c r="K205" i="12"/>
  <c r="V205" i="12"/>
  <c r="X205" i="12"/>
  <c r="L205" i="12"/>
  <c r="R205" i="12"/>
  <c r="U205" i="12"/>
  <c r="O205" i="12"/>
  <c r="M205" i="12"/>
  <c r="N205" i="12"/>
  <c r="Y205" i="12"/>
  <c r="P205" i="12"/>
  <c r="S205" i="12"/>
  <c r="Q205" i="12"/>
  <c r="T205" i="12"/>
  <c r="W205" i="12"/>
  <c r="I166" i="12"/>
  <c r="J166" i="12"/>
  <c r="J156" i="12"/>
  <c r="I156" i="12"/>
  <c r="J140" i="12"/>
  <c r="I140" i="12"/>
  <c r="J124" i="12"/>
  <c r="I124" i="12"/>
  <c r="G24" i="12"/>
  <c r="J208" i="12"/>
  <c r="I254" i="12"/>
  <c r="J267" i="11"/>
  <c r="T266" i="11" s="1"/>
  <c r="I267" i="11"/>
  <c r="J249" i="11"/>
  <c r="I249" i="11"/>
  <c r="J241" i="11"/>
  <c r="I241" i="11"/>
  <c r="J233" i="11"/>
  <c r="I233" i="11"/>
  <c r="J222" i="11"/>
  <c r="I222" i="11"/>
  <c r="J206" i="11"/>
  <c r="I206" i="11"/>
  <c r="I168" i="11"/>
  <c r="J168" i="11"/>
  <c r="J160" i="11"/>
  <c r="I160" i="11"/>
  <c r="J144" i="11"/>
  <c r="I144" i="11"/>
  <c r="J128" i="11"/>
  <c r="I128" i="11"/>
  <c r="J268" i="11"/>
  <c r="I268" i="11"/>
  <c r="I225" i="11"/>
  <c r="J225" i="11"/>
  <c r="I209" i="11"/>
  <c r="J209" i="11"/>
  <c r="J165" i="11"/>
  <c r="I165" i="11"/>
  <c r="J149" i="11"/>
  <c r="I149" i="11"/>
  <c r="J133" i="11"/>
  <c r="I133" i="11"/>
  <c r="I261" i="11"/>
  <c r="I250" i="11"/>
  <c r="I242" i="11"/>
  <c r="I234" i="11"/>
  <c r="J224" i="11"/>
  <c r="I224" i="11"/>
  <c r="J208" i="11"/>
  <c r="I208" i="11"/>
  <c r="J206" i="14"/>
  <c r="I213" i="12"/>
  <c r="I270" i="11"/>
  <c r="D24" i="10"/>
  <c r="A25" i="10"/>
  <c r="E24" i="10"/>
  <c r="B24" i="10"/>
  <c r="F24" i="10"/>
  <c r="C24" i="10"/>
  <c r="G24" i="10"/>
  <c r="J134" i="10"/>
  <c r="I134" i="10"/>
  <c r="J150" i="10"/>
  <c r="I150" i="10"/>
  <c r="J204" i="10"/>
  <c r="I204" i="10"/>
  <c r="J220" i="10"/>
  <c r="I220" i="10"/>
  <c r="J230" i="10"/>
  <c r="I230" i="10"/>
  <c r="J234" i="10"/>
  <c r="I234" i="10"/>
  <c r="J238" i="10"/>
  <c r="I238" i="10"/>
  <c r="J242" i="10"/>
  <c r="I242" i="10"/>
  <c r="J246" i="10"/>
  <c r="I246" i="10"/>
  <c r="J250" i="10"/>
  <c r="I250" i="10"/>
  <c r="J254" i="10"/>
  <c r="I254" i="10"/>
  <c r="J258" i="10"/>
  <c r="I258" i="10"/>
  <c r="J262" i="10"/>
  <c r="I262" i="10"/>
  <c r="J278" i="10"/>
  <c r="I278" i="10"/>
  <c r="I320" i="14"/>
  <c r="I296" i="14"/>
  <c r="I280" i="14"/>
  <c r="J265" i="14"/>
  <c r="I289" i="12"/>
  <c r="I257" i="12"/>
  <c r="I248" i="12"/>
  <c r="I240" i="12"/>
  <c r="J204" i="12"/>
  <c r="J207" i="11"/>
  <c r="U145" i="14"/>
  <c r="T145" i="14"/>
  <c r="W145" i="14"/>
  <c r="Y145" i="14"/>
  <c r="O145" i="14"/>
  <c r="Q145" i="14"/>
  <c r="S145" i="14"/>
  <c r="L145" i="14"/>
  <c r="P145" i="14"/>
  <c r="X145" i="14"/>
  <c r="V145" i="14"/>
  <c r="N145" i="14"/>
  <c r="X125" i="12"/>
  <c r="V133" i="12"/>
  <c r="U141" i="12"/>
  <c r="R141" i="12"/>
  <c r="Q149" i="12"/>
  <c r="K149" i="12"/>
  <c r="X157" i="12"/>
  <c r="I217" i="12"/>
  <c r="J272" i="12"/>
  <c r="J123" i="11"/>
  <c r="I123" i="11"/>
  <c r="J265" i="11"/>
  <c r="J124" i="10"/>
  <c r="I124" i="10"/>
  <c r="J140" i="10"/>
  <c r="I140" i="10"/>
  <c r="J156" i="10"/>
  <c r="I156" i="10"/>
  <c r="J166" i="10"/>
  <c r="I166" i="10"/>
  <c r="J206" i="10"/>
  <c r="I206" i="10"/>
  <c r="J222" i="10"/>
  <c r="I222" i="10"/>
  <c r="J264" i="10"/>
  <c r="I264" i="10"/>
  <c r="J303" i="11"/>
  <c r="J319" i="11"/>
  <c r="O308" i="11"/>
  <c r="U308" i="11"/>
  <c r="S308" i="11"/>
  <c r="J270" i="11"/>
  <c r="J293" i="11"/>
  <c r="K292" i="11" s="1"/>
  <c r="J309" i="11"/>
  <c r="M308" i="11" s="1"/>
  <c r="J289" i="12"/>
  <c r="W290" i="11"/>
  <c r="N290" i="11"/>
  <c r="V290" i="11"/>
  <c r="J302" i="11"/>
  <c r="J318" i="11"/>
  <c r="J292" i="10"/>
  <c r="I292" i="10"/>
  <c r="J285" i="10"/>
  <c r="I285" i="10"/>
  <c r="J269" i="10"/>
  <c r="I269" i="10"/>
  <c r="J225" i="10"/>
  <c r="I225" i="10"/>
  <c r="J209" i="10"/>
  <c r="I209" i="10"/>
  <c r="J165" i="10"/>
  <c r="I165" i="10"/>
  <c r="I149" i="10"/>
  <c r="J149" i="10"/>
  <c r="I133" i="10"/>
  <c r="J133" i="10"/>
  <c r="J282" i="10"/>
  <c r="I282" i="10"/>
  <c r="J321" i="10"/>
  <c r="I321" i="10"/>
  <c r="J319" i="10"/>
  <c r="I319" i="10"/>
  <c r="J317" i="10"/>
  <c r="I317" i="10"/>
  <c r="J315" i="10"/>
  <c r="I315" i="10"/>
  <c r="J313" i="10"/>
  <c r="I313" i="10"/>
  <c r="J311" i="10"/>
  <c r="I311" i="10"/>
  <c r="J309" i="10"/>
  <c r="I309" i="10"/>
  <c r="J307" i="10"/>
  <c r="I307" i="10"/>
  <c r="J305" i="10"/>
  <c r="I305" i="10"/>
  <c r="J303" i="10"/>
  <c r="I303" i="10"/>
  <c r="J301" i="10"/>
  <c r="I301" i="10"/>
  <c r="J299" i="10"/>
  <c r="I299" i="10"/>
  <c r="J297" i="10"/>
  <c r="I297" i="10"/>
  <c r="J295" i="10"/>
  <c r="I295" i="10"/>
  <c r="J279" i="10"/>
  <c r="I279" i="10"/>
  <c r="J263" i="10"/>
  <c r="I263" i="10"/>
  <c r="J227" i="10"/>
  <c r="I227" i="10"/>
  <c r="J211" i="10"/>
  <c r="I211" i="10"/>
  <c r="J195" i="10"/>
  <c r="I195" i="10"/>
  <c r="I191" i="10"/>
  <c r="J191" i="10"/>
  <c r="I187" i="10"/>
  <c r="J187" i="10"/>
  <c r="I183" i="10"/>
  <c r="J183" i="10"/>
  <c r="I179" i="10"/>
  <c r="J179" i="10"/>
  <c r="I175" i="10"/>
  <c r="J175" i="10"/>
  <c r="I171" i="10"/>
  <c r="J171" i="10"/>
  <c r="J155" i="10"/>
  <c r="I155" i="10"/>
  <c r="J139" i="10"/>
  <c r="I139" i="10"/>
  <c r="J123" i="10"/>
  <c r="I123" i="10"/>
  <c r="J310" i="7"/>
  <c r="J304" i="7"/>
  <c r="P303" i="7" s="1"/>
  <c r="J320" i="7"/>
  <c r="J305" i="7"/>
  <c r="J321" i="7"/>
  <c r="J302" i="7"/>
  <c r="J299" i="7"/>
  <c r="O298" i="7" s="1"/>
  <c r="K277" i="22"/>
  <c r="L277" i="22"/>
  <c r="O277" i="22"/>
  <c r="N277" i="22"/>
  <c r="Q277" i="22"/>
  <c r="U277" i="22"/>
  <c r="W277" i="22"/>
  <c r="M277" i="22"/>
  <c r="P277" i="22"/>
  <c r="T277" i="22"/>
  <c r="V277" i="22"/>
  <c r="X277" i="22"/>
  <c r="Y277" i="22"/>
  <c r="R277" i="22"/>
  <c r="S277" i="22"/>
  <c r="L286" i="22"/>
  <c r="M286" i="22"/>
  <c r="P286" i="22"/>
  <c r="O286" i="22"/>
  <c r="K286" i="22"/>
  <c r="R286" i="22"/>
  <c r="Q286" i="22"/>
  <c r="S286" i="22"/>
  <c r="V286" i="22"/>
  <c r="X286" i="22"/>
  <c r="N286" i="22"/>
  <c r="U286" i="22"/>
  <c r="W286" i="22"/>
  <c r="Y286" i="22"/>
  <c r="T286" i="22"/>
  <c r="J247" i="21"/>
  <c r="I247" i="21"/>
  <c r="J195" i="21"/>
  <c r="I195" i="21"/>
  <c r="J240" i="21"/>
  <c r="I240" i="21"/>
  <c r="J162" i="21"/>
  <c r="I162" i="21"/>
  <c r="J189" i="21"/>
  <c r="I189" i="21"/>
  <c r="J177" i="21"/>
  <c r="I177" i="21"/>
  <c r="J131" i="21"/>
  <c r="I131" i="21"/>
  <c r="K249" i="21"/>
  <c r="L249" i="21"/>
  <c r="O249" i="21"/>
  <c r="M249" i="21"/>
  <c r="N249" i="21"/>
  <c r="R249" i="21"/>
  <c r="Q249" i="21"/>
  <c r="S249" i="21"/>
  <c r="V249" i="21"/>
  <c r="U249" i="21"/>
  <c r="P249" i="21"/>
  <c r="T249" i="21"/>
  <c r="W249" i="21"/>
  <c r="X249" i="21"/>
  <c r="Y249" i="21"/>
  <c r="J190" i="20"/>
  <c r="I190" i="20"/>
  <c r="J174" i="20"/>
  <c r="I174" i="20"/>
  <c r="J135" i="20"/>
  <c r="I135" i="20"/>
  <c r="I275" i="20"/>
  <c r="J247" i="20"/>
  <c r="L246" i="20" s="1"/>
  <c r="I247" i="20"/>
  <c r="J231" i="20"/>
  <c r="L230" i="20" s="1"/>
  <c r="I231" i="20"/>
  <c r="J167" i="20"/>
  <c r="I167" i="20"/>
  <c r="J199" i="20"/>
  <c r="I199" i="20"/>
  <c r="J125" i="20"/>
  <c r="I125" i="20"/>
  <c r="J271" i="20"/>
  <c r="I271" i="20"/>
  <c r="J296" i="20"/>
  <c r="I296" i="20"/>
  <c r="K230" i="20"/>
  <c r="M230" i="20"/>
  <c r="T230" i="20"/>
  <c r="W230" i="20"/>
  <c r="J169" i="19"/>
  <c r="I169" i="19"/>
  <c r="J199" i="19"/>
  <c r="I199" i="19"/>
  <c r="J122" i="19"/>
  <c r="I122" i="19"/>
  <c r="J230" i="19"/>
  <c r="I230" i="19"/>
  <c r="J180" i="19"/>
  <c r="I180" i="19"/>
  <c r="J285" i="19"/>
  <c r="I285" i="19"/>
  <c r="J269" i="19"/>
  <c r="I269" i="19"/>
  <c r="J203" i="19"/>
  <c r="I203" i="19"/>
  <c r="J132" i="19"/>
  <c r="I132" i="19"/>
  <c r="J259" i="19"/>
  <c r="I259" i="19"/>
  <c r="M222" i="19"/>
  <c r="K222" i="19"/>
  <c r="L222" i="19"/>
  <c r="O222" i="19"/>
  <c r="P222" i="19"/>
  <c r="N222" i="19"/>
  <c r="V222" i="19"/>
  <c r="X222" i="19"/>
  <c r="R222" i="19"/>
  <c r="U222" i="19"/>
  <c r="Q222" i="19"/>
  <c r="T222" i="19"/>
  <c r="W222" i="19"/>
  <c r="Y222" i="19"/>
  <c r="S222" i="19"/>
  <c r="I217" i="18"/>
  <c r="J217" i="18"/>
  <c r="J248" i="18"/>
  <c r="I248" i="18"/>
  <c r="J203" i="18"/>
  <c r="I203" i="18"/>
  <c r="I181" i="18"/>
  <c r="J181" i="18"/>
  <c r="I147" i="18"/>
  <c r="J147" i="18"/>
  <c r="L146" i="18" s="1"/>
  <c r="J226" i="18"/>
  <c r="I226" i="18"/>
  <c r="J148" i="18"/>
  <c r="I148" i="18"/>
  <c r="S153" i="18"/>
  <c r="W153" i="18"/>
  <c r="J319" i="18"/>
  <c r="I319" i="18"/>
  <c r="J303" i="18"/>
  <c r="I303" i="18"/>
  <c r="J279" i="18"/>
  <c r="K278" i="18" s="1"/>
  <c r="I279" i="18"/>
  <c r="I134" i="18"/>
  <c r="J134" i="18"/>
  <c r="J283" i="18"/>
  <c r="I283" i="18"/>
  <c r="T212" i="18"/>
  <c r="M212" i="18"/>
  <c r="U212" i="18"/>
  <c r="P146" i="18"/>
  <c r="O146" i="18"/>
  <c r="S146" i="18"/>
  <c r="P145" i="18"/>
  <c r="T145" i="18"/>
  <c r="X145" i="18"/>
  <c r="Y145" i="18"/>
  <c r="S145" i="18"/>
  <c r="W145" i="18"/>
  <c r="Y146" i="18"/>
  <c r="J199" i="17"/>
  <c r="I199" i="17"/>
  <c r="I123" i="17"/>
  <c r="J123" i="17"/>
  <c r="J287" i="17"/>
  <c r="I287" i="17"/>
  <c r="I193" i="17"/>
  <c r="J193" i="17"/>
  <c r="I290" i="17"/>
  <c r="J290" i="17"/>
  <c r="J243" i="17"/>
  <c r="I243" i="17"/>
  <c r="J149" i="17"/>
  <c r="I149" i="17"/>
  <c r="J196" i="17"/>
  <c r="K195" i="17" s="1"/>
  <c r="I301" i="16"/>
  <c r="J301" i="16"/>
  <c r="S300" i="16" s="1"/>
  <c r="I265" i="16"/>
  <c r="I293" i="16"/>
  <c r="J293" i="16"/>
  <c r="J207" i="15"/>
  <c r="I207" i="15"/>
  <c r="J178" i="17"/>
  <c r="U187" i="16"/>
  <c r="K187" i="16"/>
  <c r="Q187" i="16"/>
  <c r="T187" i="16"/>
  <c r="W187" i="16"/>
  <c r="Y187" i="16"/>
  <c r="P187" i="16"/>
  <c r="S187" i="16"/>
  <c r="O187" i="16"/>
  <c r="V187" i="16"/>
  <c r="L187" i="16"/>
  <c r="M187" i="16"/>
  <c r="R187" i="16"/>
  <c r="X187" i="16"/>
  <c r="N187" i="16"/>
  <c r="L319" i="16"/>
  <c r="M319" i="16"/>
  <c r="N319" i="16"/>
  <c r="R319" i="16"/>
  <c r="K319" i="16"/>
  <c r="Q319" i="16"/>
  <c r="U319" i="16"/>
  <c r="W319" i="16"/>
  <c r="Y319" i="16"/>
  <c r="O319" i="16"/>
  <c r="T319" i="16"/>
  <c r="X319" i="16"/>
  <c r="S319" i="16"/>
  <c r="V319" i="16"/>
  <c r="P319" i="16"/>
  <c r="T153" i="18"/>
  <c r="I225" i="17"/>
  <c r="J225" i="16"/>
  <c r="I225" i="16"/>
  <c r="I144" i="16"/>
  <c r="J144" i="16"/>
  <c r="J283" i="16"/>
  <c r="I283" i="16"/>
  <c r="J254" i="16"/>
  <c r="I254" i="16"/>
  <c r="J137" i="16"/>
  <c r="I137" i="16"/>
  <c r="Q222" i="16"/>
  <c r="T222" i="16"/>
  <c r="W222" i="16"/>
  <c r="Y222" i="16"/>
  <c r="M222" i="16"/>
  <c r="N222" i="16"/>
  <c r="O222" i="16"/>
  <c r="P222" i="16"/>
  <c r="S222" i="16"/>
  <c r="K222" i="16"/>
  <c r="L222" i="16"/>
  <c r="X222" i="16"/>
  <c r="R222" i="16"/>
  <c r="U222" i="16"/>
  <c r="V222" i="16"/>
  <c r="Q273" i="17"/>
  <c r="W273" i="17"/>
  <c r="P273" i="17"/>
  <c r="T273" i="17"/>
  <c r="N273" i="17"/>
  <c r="S273" i="17"/>
  <c r="M273" i="17"/>
  <c r="L275" i="16"/>
  <c r="M275" i="16"/>
  <c r="R275" i="16"/>
  <c r="U275" i="16"/>
  <c r="K275" i="16"/>
  <c r="Q275" i="16"/>
  <c r="T275" i="16"/>
  <c r="W275" i="16"/>
  <c r="Y275" i="16"/>
  <c r="P275" i="16"/>
  <c r="O275" i="16"/>
  <c r="S275" i="16"/>
  <c r="V275" i="16"/>
  <c r="X275" i="16"/>
  <c r="N275" i="16"/>
  <c r="J210" i="15"/>
  <c r="N209" i="15" s="1"/>
  <c r="I210" i="15"/>
  <c r="J144" i="15"/>
  <c r="I144" i="15"/>
  <c r="J259" i="15"/>
  <c r="I259" i="15"/>
  <c r="J219" i="15"/>
  <c r="I219" i="15"/>
  <c r="I240" i="15"/>
  <c r="J192" i="15"/>
  <c r="N191" i="15" s="1"/>
  <c r="J280" i="16"/>
  <c r="J236" i="15"/>
  <c r="I236" i="15"/>
  <c r="J148" i="14"/>
  <c r="I148" i="14"/>
  <c r="J212" i="14"/>
  <c r="I212" i="14"/>
  <c r="Q317" i="17"/>
  <c r="K317" i="17"/>
  <c r="X317" i="17"/>
  <c r="V317" i="17"/>
  <c r="J312" i="16"/>
  <c r="J240" i="14"/>
  <c r="I240" i="14"/>
  <c r="J192" i="14"/>
  <c r="I192" i="14"/>
  <c r="J176" i="14"/>
  <c r="I176" i="14"/>
  <c r="J131" i="14"/>
  <c r="I131" i="14"/>
  <c r="J279" i="14"/>
  <c r="I316" i="12"/>
  <c r="J316" i="12"/>
  <c r="I310" i="12"/>
  <c r="J310" i="12"/>
  <c r="I300" i="12"/>
  <c r="J300" i="12"/>
  <c r="I290" i="12"/>
  <c r="J290" i="12"/>
  <c r="I178" i="12"/>
  <c r="J178" i="12"/>
  <c r="I135" i="12"/>
  <c r="J135" i="12"/>
  <c r="J239" i="12"/>
  <c r="I239" i="12"/>
  <c r="J198" i="12"/>
  <c r="L197" i="12" s="1"/>
  <c r="I198" i="12"/>
  <c r="J144" i="12"/>
  <c r="I144" i="12"/>
  <c r="L228" i="12"/>
  <c r="R228" i="12"/>
  <c r="U228" i="12"/>
  <c r="K228" i="12"/>
  <c r="Q228" i="12"/>
  <c r="T228" i="12"/>
  <c r="W228" i="12"/>
  <c r="Y228" i="12"/>
  <c r="N228" i="12"/>
  <c r="X228" i="12"/>
  <c r="P228" i="12"/>
  <c r="M228" i="12"/>
  <c r="S228" i="12"/>
  <c r="V228" i="12"/>
  <c r="O228" i="12"/>
  <c r="I263" i="11"/>
  <c r="J263" i="11"/>
  <c r="P262" i="11" s="1"/>
  <c r="J226" i="11"/>
  <c r="I226" i="11"/>
  <c r="J132" i="11"/>
  <c r="I132" i="11"/>
  <c r="J137" i="11"/>
  <c r="I137" i="11"/>
  <c r="I228" i="11"/>
  <c r="J228" i="11"/>
  <c r="Q227" i="11" s="1"/>
  <c r="K268" i="12"/>
  <c r="L268" i="12"/>
  <c r="M268" i="12"/>
  <c r="N268" i="12"/>
  <c r="R268" i="12"/>
  <c r="U268" i="12"/>
  <c r="Q268" i="12"/>
  <c r="W268" i="12"/>
  <c r="Y268" i="12"/>
  <c r="X268" i="12"/>
  <c r="P268" i="12"/>
  <c r="S268" i="12"/>
  <c r="V268" i="12"/>
  <c r="O268" i="12"/>
  <c r="T268" i="12"/>
  <c r="I258" i="11"/>
  <c r="J130" i="10"/>
  <c r="I130" i="10"/>
  <c r="J208" i="10"/>
  <c r="I208" i="10"/>
  <c r="J314" i="14"/>
  <c r="O313" i="14" s="1"/>
  <c r="J242" i="12"/>
  <c r="I242" i="12"/>
  <c r="J261" i="14"/>
  <c r="J264" i="12"/>
  <c r="J121" i="10"/>
  <c r="I121" i="10"/>
  <c r="J235" i="10"/>
  <c r="I235" i="10"/>
  <c r="J247" i="10"/>
  <c r="I247" i="10"/>
  <c r="J255" i="10"/>
  <c r="I255" i="10"/>
  <c r="J276" i="10"/>
  <c r="I276" i="10"/>
  <c r="J258" i="11"/>
  <c r="K257" i="11" s="1"/>
  <c r="K299" i="11"/>
  <c r="Q299" i="11"/>
  <c r="U299" i="11"/>
  <c r="W299" i="11"/>
  <c r="Y299" i="11"/>
  <c r="P299" i="11"/>
  <c r="T299" i="11"/>
  <c r="O299" i="11"/>
  <c r="S299" i="11"/>
  <c r="V299" i="11"/>
  <c r="X299" i="11"/>
  <c r="L299" i="11"/>
  <c r="M299" i="11"/>
  <c r="N299" i="11"/>
  <c r="R299" i="11"/>
  <c r="J305" i="11"/>
  <c r="K304" i="11" s="1"/>
  <c r="K298" i="11"/>
  <c r="P298" i="11"/>
  <c r="T298" i="11"/>
  <c r="O298" i="11"/>
  <c r="S298" i="11"/>
  <c r="V298" i="11"/>
  <c r="X298" i="11"/>
  <c r="L298" i="11"/>
  <c r="M298" i="11"/>
  <c r="N298" i="11"/>
  <c r="R298" i="11"/>
  <c r="Q298" i="11"/>
  <c r="U298" i="11"/>
  <c r="W298" i="11"/>
  <c r="Y298" i="11"/>
  <c r="J280" i="10"/>
  <c r="I280" i="10"/>
  <c r="J289" i="10"/>
  <c r="I289" i="10"/>
  <c r="J221" i="10"/>
  <c r="I221" i="10"/>
  <c r="I153" i="10"/>
  <c r="J153" i="10"/>
  <c r="K261" i="22"/>
  <c r="L261" i="22"/>
  <c r="M260" i="22"/>
  <c r="O261" i="22"/>
  <c r="N260" i="22"/>
  <c r="L260" i="22"/>
  <c r="M261" i="22"/>
  <c r="N261" i="22"/>
  <c r="P260" i="22"/>
  <c r="Q261" i="22"/>
  <c r="P261" i="22"/>
  <c r="Q260" i="22"/>
  <c r="R260" i="22"/>
  <c r="U261" i="22"/>
  <c r="W260" i="22"/>
  <c r="Y260" i="22"/>
  <c r="R261" i="22"/>
  <c r="T260" i="22"/>
  <c r="W261" i="22"/>
  <c r="Y261" i="22"/>
  <c r="O260" i="22"/>
  <c r="S260" i="22"/>
  <c r="T261" i="22"/>
  <c r="V260" i="22"/>
  <c r="X260" i="22"/>
  <c r="X261" i="22"/>
  <c r="S261" i="22"/>
  <c r="V261" i="22"/>
  <c r="U260" i="22"/>
  <c r="K280" i="22"/>
  <c r="L280" i="22"/>
  <c r="N279" i="22"/>
  <c r="M279" i="22"/>
  <c r="N280" i="22"/>
  <c r="M280" i="22"/>
  <c r="O279" i="22"/>
  <c r="P280" i="22"/>
  <c r="O280" i="22"/>
  <c r="Q280" i="22"/>
  <c r="R279" i="22"/>
  <c r="T279" i="22"/>
  <c r="W280" i="22"/>
  <c r="Y280" i="22"/>
  <c r="R280" i="22"/>
  <c r="S279" i="22"/>
  <c r="T280" i="22"/>
  <c r="V279" i="22"/>
  <c r="X279" i="22"/>
  <c r="S280" i="22"/>
  <c r="U279" i="22"/>
  <c r="V280" i="22"/>
  <c r="X280" i="22"/>
  <c r="W279" i="22"/>
  <c r="P279" i="22"/>
  <c r="Q279" i="22"/>
  <c r="U280" i="22"/>
  <c r="Y279" i="22"/>
  <c r="L279" i="22"/>
  <c r="L246" i="22"/>
  <c r="K246" i="22"/>
  <c r="P246" i="22"/>
  <c r="O246" i="22"/>
  <c r="N246" i="22"/>
  <c r="R246" i="22"/>
  <c r="Q246" i="22"/>
  <c r="R245" i="22"/>
  <c r="S246" i="22"/>
  <c r="U245" i="22"/>
  <c r="V246" i="22"/>
  <c r="X246" i="22"/>
  <c r="T245" i="22"/>
  <c r="U246" i="22"/>
  <c r="W245" i="22"/>
  <c r="Y245" i="22"/>
  <c r="P245" i="22"/>
  <c r="T246" i="22"/>
  <c r="W246" i="22"/>
  <c r="Y246" i="22"/>
  <c r="X245" i="22"/>
  <c r="S245" i="22"/>
  <c r="M246" i="22"/>
  <c r="V245" i="22"/>
  <c r="K293" i="22"/>
  <c r="L293" i="22"/>
  <c r="O293" i="22"/>
  <c r="N293" i="22"/>
  <c r="Q293" i="22"/>
  <c r="U293" i="22"/>
  <c r="W293" i="22"/>
  <c r="M293" i="22"/>
  <c r="P293" i="22"/>
  <c r="T293" i="22"/>
  <c r="V293" i="22"/>
  <c r="R293" i="22"/>
  <c r="X293" i="22"/>
  <c r="Y293" i="22"/>
  <c r="S293" i="22"/>
  <c r="K294" i="22"/>
  <c r="L294" i="22"/>
  <c r="M294" i="22"/>
  <c r="P294" i="22"/>
  <c r="O294" i="22"/>
  <c r="R294" i="22"/>
  <c r="S294" i="22"/>
  <c r="V294" i="22"/>
  <c r="X294" i="22"/>
  <c r="Q294" i="22"/>
  <c r="U294" i="22"/>
  <c r="W294" i="22"/>
  <c r="Y294" i="22"/>
  <c r="N294" i="22"/>
  <c r="T294" i="22"/>
  <c r="O291" i="22"/>
  <c r="K291" i="22"/>
  <c r="M164" i="22"/>
  <c r="L164" i="22"/>
  <c r="K164" i="22"/>
  <c r="M163" i="22"/>
  <c r="N164" i="22"/>
  <c r="P163" i="22"/>
  <c r="O163" i="22"/>
  <c r="P164" i="22"/>
  <c r="R163" i="22"/>
  <c r="O164" i="22"/>
  <c r="Q164" i="22"/>
  <c r="S163" i="22"/>
  <c r="T164" i="22"/>
  <c r="W164" i="22"/>
  <c r="Y164" i="22"/>
  <c r="S164" i="22"/>
  <c r="V163" i="22"/>
  <c r="X163" i="22"/>
  <c r="R164" i="22"/>
  <c r="U163" i="22"/>
  <c r="V164" i="22"/>
  <c r="X164" i="22"/>
  <c r="Y163" i="22"/>
  <c r="T163" i="22"/>
  <c r="N163" i="22"/>
  <c r="U164" i="22"/>
  <c r="W163" i="22"/>
  <c r="Q163" i="22"/>
  <c r="V283" i="22"/>
  <c r="O283" i="22"/>
  <c r="J216" i="21"/>
  <c r="I216" i="21"/>
  <c r="J227" i="21"/>
  <c r="I227" i="21"/>
  <c r="J235" i="21"/>
  <c r="I235" i="21"/>
  <c r="J243" i="21"/>
  <c r="I243" i="21"/>
  <c r="J254" i="21"/>
  <c r="I254" i="21"/>
  <c r="J264" i="21"/>
  <c r="I264" i="21"/>
  <c r="J273" i="21"/>
  <c r="I273" i="21"/>
  <c r="J265" i="21"/>
  <c r="I265" i="21"/>
  <c r="I260" i="21"/>
  <c r="I252" i="21"/>
  <c r="I249" i="21"/>
  <c r="I241" i="21"/>
  <c r="I233" i="21"/>
  <c r="I225" i="21"/>
  <c r="I217" i="21"/>
  <c r="I209" i="21"/>
  <c r="I201" i="21"/>
  <c r="J271" i="21"/>
  <c r="I271" i="21"/>
  <c r="J219" i="21"/>
  <c r="I219" i="21"/>
  <c r="J203" i="21"/>
  <c r="I203" i="21"/>
  <c r="J161" i="21"/>
  <c r="I161" i="21"/>
  <c r="J145" i="21"/>
  <c r="I145" i="21"/>
  <c r="J129" i="21"/>
  <c r="I129" i="21"/>
  <c r="J244" i="21"/>
  <c r="I244" i="21"/>
  <c r="J236" i="21"/>
  <c r="I236" i="21"/>
  <c r="J228" i="21"/>
  <c r="I228" i="21"/>
  <c r="J214" i="21"/>
  <c r="I214" i="21"/>
  <c r="J198" i="21"/>
  <c r="I198" i="21"/>
  <c r="J154" i="21"/>
  <c r="I154" i="21"/>
  <c r="J138" i="21"/>
  <c r="I138" i="21"/>
  <c r="J122" i="21"/>
  <c r="I122" i="21"/>
  <c r="J191" i="21"/>
  <c r="I191" i="21"/>
  <c r="J187" i="21"/>
  <c r="I187" i="21"/>
  <c r="J183" i="21"/>
  <c r="I183" i="21"/>
  <c r="J179" i="21"/>
  <c r="I179" i="21"/>
  <c r="J175" i="21"/>
  <c r="I175" i="21"/>
  <c r="J171" i="21"/>
  <c r="I171" i="21"/>
  <c r="J155" i="21"/>
  <c r="I155" i="21"/>
  <c r="J139" i="21"/>
  <c r="I139" i="21"/>
  <c r="J123" i="21"/>
  <c r="I123" i="21"/>
  <c r="J220" i="21"/>
  <c r="J209" i="21"/>
  <c r="J266" i="21"/>
  <c r="P282" i="21"/>
  <c r="L282" i="21"/>
  <c r="O282" i="21"/>
  <c r="L283" i="21"/>
  <c r="M282" i="21"/>
  <c r="N282" i="21"/>
  <c r="T282" i="21"/>
  <c r="Q282" i="21"/>
  <c r="S282" i="21"/>
  <c r="R282" i="21"/>
  <c r="U282" i="21"/>
  <c r="X283" i="21"/>
  <c r="W282" i="21"/>
  <c r="Y282" i="21"/>
  <c r="X282" i="21"/>
  <c r="Y283" i="21"/>
  <c r="V282" i="21"/>
  <c r="K291" i="21"/>
  <c r="L291" i="21"/>
  <c r="M291" i="21"/>
  <c r="N291" i="21"/>
  <c r="P291" i="21"/>
  <c r="Q291" i="21"/>
  <c r="T291" i="21"/>
  <c r="R290" i="21"/>
  <c r="S291" i="21"/>
  <c r="V291" i="21"/>
  <c r="X291" i="21"/>
  <c r="O291" i="21"/>
  <c r="R291" i="21"/>
  <c r="U291" i="21"/>
  <c r="W291" i="21"/>
  <c r="V290" i="21"/>
  <c r="Y291" i="21"/>
  <c r="J217" i="21"/>
  <c r="J241" i="21"/>
  <c r="J252" i="21"/>
  <c r="J259" i="21"/>
  <c r="E24" i="20"/>
  <c r="B24" i="20"/>
  <c r="F24" i="20"/>
  <c r="C24" i="20"/>
  <c r="G24" i="20"/>
  <c r="D24" i="20"/>
  <c r="A25" i="20"/>
  <c r="J284" i="20"/>
  <c r="I284" i="20"/>
  <c r="J293" i="20"/>
  <c r="I293" i="20"/>
  <c r="J277" i="20"/>
  <c r="I277" i="20"/>
  <c r="J261" i="20"/>
  <c r="I261" i="20"/>
  <c r="J213" i="20"/>
  <c r="I213" i="20"/>
  <c r="J197" i="20"/>
  <c r="I197" i="20"/>
  <c r="J192" i="20"/>
  <c r="I192" i="20"/>
  <c r="J188" i="20"/>
  <c r="I188" i="20"/>
  <c r="J184" i="20"/>
  <c r="I184" i="20"/>
  <c r="J180" i="20"/>
  <c r="I180" i="20"/>
  <c r="J176" i="20"/>
  <c r="I176" i="20"/>
  <c r="J172" i="20"/>
  <c r="I172" i="20"/>
  <c r="J159" i="20"/>
  <c r="I159" i="20"/>
  <c r="J143" i="20"/>
  <c r="I143" i="20"/>
  <c r="J127" i="20"/>
  <c r="I127" i="20"/>
  <c r="J290" i="20"/>
  <c r="I290" i="20"/>
  <c r="I283" i="20"/>
  <c r="J274" i="20"/>
  <c r="I274" i="20"/>
  <c r="I267" i="20"/>
  <c r="J257" i="20"/>
  <c r="I257" i="20"/>
  <c r="J253" i="20"/>
  <c r="I253" i="20"/>
  <c r="J249" i="20"/>
  <c r="I249" i="20"/>
  <c r="J245" i="20"/>
  <c r="I245" i="20"/>
  <c r="J241" i="20"/>
  <c r="I241" i="20"/>
  <c r="J237" i="20"/>
  <c r="I237" i="20"/>
  <c r="J233" i="20"/>
  <c r="I233" i="20"/>
  <c r="J229" i="20"/>
  <c r="I229" i="20"/>
  <c r="J224" i="20"/>
  <c r="I224" i="20"/>
  <c r="J208" i="20"/>
  <c r="I208" i="20"/>
  <c r="J169" i="20"/>
  <c r="I169" i="20"/>
  <c r="J152" i="20"/>
  <c r="I152" i="20"/>
  <c r="J136" i="20"/>
  <c r="I136" i="20"/>
  <c r="J223" i="20"/>
  <c r="I223" i="20"/>
  <c r="J207" i="20"/>
  <c r="I207" i="20"/>
  <c r="J165" i="20"/>
  <c r="I165" i="20"/>
  <c r="J149" i="20"/>
  <c r="I149" i="20"/>
  <c r="J133" i="20"/>
  <c r="I133" i="20"/>
  <c r="J210" i="20"/>
  <c r="I210" i="20"/>
  <c r="J194" i="20"/>
  <c r="I194" i="20"/>
  <c r="J150" i="20"/>
  <c r="I150" i="20"/>
  <c r="J134" i="20"/>
  <c r="I134" i="20"/>
  <c r="J275" i="20"/>
  <c r="J280" i="20"/>
  <c r="I280" i="20"/>
  <c r="J287" i="20"/>
  <c r="I287" i="20"/>
  <c r="J298" i="20"/>
  <c r="I298" i="20"/>
  <c r="J302" i="20"/>
  <c r="I302" i="20"/>
  <c r="J306" i="20"/>
  <c r="I306" i="20"/>
  <c r="J224" i="19"/>
  <c r="K223" i="19" s="1"/>
  <c r="I224" i="19"/>
  <c r="J208" i="19"/>
  <c r="I208" i="19"/>
  <c r="J161" i="19"/>
  <c r="I161" i="19"/>
  <c r="J145" i="19"/>
  <c r="I145" i="19"/>
  <c r="J129" i="19"/>
  <c r="M128" i="19" s="1"/>
  <c r="I129" i="19"/>
  <c r="K278" i="19"/>
  <c r="N278" i="19"/>
  <c r="M278" i="19"/>
  <c r="L278" i="19"/>
  <c r="O278" i="19"/>
  <c r="P278" i="19"/>
  <c r="S278" i="19"/>
  <c r="V278" i="19"/>
  <c r="X278" i="19"/>
  <c r="R278" i="19"/>
  <c r="U278" i="19"/>
  <c r="Q278" i="19"/>
  <c r="W278" i="19"/>
  <c r="Y278" i="19"/>
  <c r="T278" i="19"/>
  <c r="J247" i="19"/>
  <c r="I247" i="19"/>
  <c r="J240" i="19"/>
  <c r="I240" i="19"/>
  <c r="J227" i="19"/>
  <c r="I227" i="19"/>
  <c r="J209" i="19"/>
  <c r="I209" i="19"/>
  <c r="J191" i="19"/>
  <c r="L190" i="19" s="1"/>
  <c r="I191" i="19"/>
  <c r="J175" i="19"/>
  <c r="M174" i="19" s="1"/>
  <c r="I175" i="19"/>
  <c r="J154" i="19"/>
  <c r="I154" i="19"/>
  <c r="J131" i="19"/>
  <c r="I131" i="19"/>
  <c r="J214" i="19"/>
  <c r="I214" i="19"/>
  <c r="J188" i="19"/>
  <c r="I188" i="19"/>
  <c r="J172" i="19"/>
  <c r="I172" i="19"/>
  <c r="J152" i="19"/>
  <c r="I152" i="19"/>
  <c r="J134" i="19"/>
  <c r="I134" i="19"/>
  <c r="J251" i="19"/>
  <c r="I251" i="19"/>
  <c r="J244" i="19"/>
  <c r="I244" i="19"/>
  <c r="J233" i="19"/>
  <c r="I233" i="19"/>
  <c r="J219" i="19"/>
  <c r="I219" i="19"/>
  <c r="J201" i="19"/>
  <c r="I201" i="19"/>
  <c r="J185" i="19"/>
  <c r="I185" i="19"/>
  <c r="J164" i="19"/>
  <c r="I164" i="19"/>
  <c r="J146" i="19"/>
  <c r="I146" i="19"/>
  <c r="J123" i="19"/>
  <c r="I123" i="19"/>
  <c r="I290" i="19"/>
  <c r="I274" i="19"/>
  <c r="I222" i="19"/>
  <c r="I241" i="19"/>
  <c r="J182" i="19"/>
  <c r="J290" i="19"/>
  <c r="J194" i="19"/>
  <c r="I282" i="19"/>
  <c r="I263" i="19"/>
  <c r="J141" i="18"/>
  <c r="I141" i="18"/>
  <c r="I201" i="18"/>
  <c r="J201" i="18"/>
  <c r="J231" i="18"/>
  <c r="I231" i="18"/>
  <c r="I247" i="18"/>
  <c r="J247" i="18"/>
  <c r="I292" i="18"/>
  <c r="J292" i="18"/>
  <c r="I276" i="18"/>
  <c r="J276" i="18"/>
  <c r="J260" i="18"/>
  <c r="I260" i="18"/>
  <c r="J252" i="18"/>
  <c r="I252" i="18"/>
  <c r="J244" i="18"/>
  <c r="I244" i="18"/>
  <c r="J236" i="18"/>
  <c r="I236" i="18"/>
  <c r="J227" i="18"/>
  <c r="I227" i="18"/>
  <c r="J211" i="18"/>
  <c r="I211" i="18"/>
  <c r="J195" i="18"/>
  <c r="I195" i="18"/>
  <c r="I191" i="18"/>
  <c r="J191" i="18"/>
  <c r="I187" i="18"/>
  <c r="J187" i="18"/>
  <c r="I183" i="18"/>
  <c r="J183" i="18"/>
  <c r="I179" i="18"/>
  <c r="J179" i="18"/>
  <c r="I175" i="18"/>
  <c r="J175" i="18"/>
  <c r="I171" i="18"/>
  <c r="J171" i="18"/>
  <c r="I155" i="18"/>
  <c r="J155" i="18"/>
  <c r="P154" i="18" s="1"/>
  <c r="I139" i="18"/>
  <c r="J139" i="18"/>
  <c r="M138" i="18" s="1"/>
  <c r="I123" i="18"/>
  <c r="J123" i="18"/>
  <c r="S122" i="18" s="1"/>
  <c r="J281" i="18"/>
  <c r="I281" i="18"/>
  <c r="J265" i="18"/>
  <c r="I265" i="18"/>
  <c r="J218" i="18"/>
  <c r="I218" i="18"/>
  <c r="I202" i="18"/>
  <c r="J202" i="18"/>
  <c r="J167" i="18"/>
  <c r="I167" i="18"/>
  <c r="J156" i="18"/>
  <c r="I156" i="18"/>
  <c r="J140" i="18"/>
  <c r="I140" i="18"/>
  <c r="J124" i="18"/>
  <c r="I124" i="18"/>
  <c r="I190" i="19"/>
  <c r="P138" i="18"/>
  <c r="L138" i="18"/>
  <c r="O138" i="18"/>
  <c r="R138" i="18"/>
  <c r="K138" i="18"/>
  <c r="T138" i="18"/>
  <c r="S138" i="18"/>
  <c r="W138" i="18"/>
  <c r="E23" i="16"/>
  <c r="B23" i="16"/>
  <c r="F23" i="16"/>
  <c r="C23" i="16"/>
  <c r="D23" i="16"/>
  <c r="A24" i="16"/>
  <c r="G23" i="16"/>
  <c r="J317" i="18"/>
  <c r="I317" i="18"/>
  <c r="J313" i="18"/>
  <c r="I313" i="18"/>
  <c r="J309" i="18"/>
  <c r="I309" i="18"/>
  <c r="J305" i="18"/>
  <c r="I305" i="18"/>
  <c r="J301" i="18"/>
  <c r="I301" i="18"/>
  <c r="J297" i="18"/>
  <c r="I297" i="18"/>
  <c r="I150" i="18"/>
  <c r="J150" i="18"/>
  <c r="J267" i="18"/>
  <c r="I267" i="18"/>
  <c r="I233" i="18"/>
  <c r="J205" i="18"/>
  <c r="Q204" i="18" s="1"/>
  <c r="Q145" i="18"/>
  <c r="M145" i="18"/>
  <c r="L196" i="18"/>
  <c r="R196" i="18"/>
  <c r="Q196" i="18"/>
  <c r="T196" i="18"/>
  <c r="W196" i="18"/>
  <c r="Y196" i="18"/>
  <c r="K196" i="18"/>
  <c r="M196" i="18"/>
  <c r="O196" i="18"/>
  <c r="P196" i="18"/>
  <c r="U196" i="18"/>
  <c r="X196" i="18"/>
  <c r="V196" i="18"/>
  <c r="S196" i="18"/>
  <c r="N196" i="18"/>
  <c r="D23" i="18"/>
  <c r="A24" i="18"/>
  <c r="E23" i="18"/>
  <c r="F23" i="18"/>
  <c r="G23" i="18"/>
  <c r="B23" i="18"/>
  <c r="C23" i="18"/>
  <c r="S130" i="18"/>
  <c r="O130" i="18"/>
  <c r="T130" i="18"/>
  <c r="T129" i="18"/>
  <c r="X129" i="18"/>
  <c r="Y129" i="18"/>
  <c r="W129" i="18"/>
  <c r="K130" i="18"/>
  <c r="S129" i="18"/>
  <c r="P129" i="18"/>
  <c r="S161" i="18"/>
  <c r="W161" i="18"/>
  <c r="T161" i="18"/>
  <c r="X161" i="18"/>
  <c r="Y161" i="18"/>
  <c r="P161" i="18"/>
  <c r="J286" i="18"/>
  <c r="I289" i="17"/>
  <c r="J289" i="17"/>
  <c r="J280" i="17"/>
  <c r="I280" i="17"/>
  <c r="J246" i="17"/>
  <c r="I246" i="17"/>
  <c r="I224" i="17"/>
  <c r="J288" i="17"/>
  <c r="I288" i="17"/>
  <c r="J269" i="17"/>
  <c r="I269" i="17"/>
  <c r="J234" i="17"/>
  <c r="I234" i="17"/>
  <c r="I201" i="17"/>
  <c r="J201" i="17"/>
  <c r="J188" i="17"/>
  <c r="I188" i="17"/>
  <c r="J172" i="17"/>
  <c r="R171" i="17" s="1"/>
  <c r="I172" i="17"/>
  <c r="I155" i="17"/>
  <c r="J155" i="17"/>
  <c r="I132" i="17"/>
  <c r="J132" i="17"/>
  <c r="J314" i="17"/>
  <c r="M313" i="17" s="1"/>
  <c r="I314" i="17"/>
  <c r="J306" i="17"/>
  <c r="I306" i="17"/>
  <c r="J298" i="17"/>
  <c r="I298" i="17"/>
  <c r="J281" i="17"/>
  <c r="I281" i="17"/>
  <c r="J256" i="17"/>
  <c r="I256" i="17"/>
  <c r="I221" i="17"/>
  <c r="J221" i="17"/>
  <c r="J204" i="17"/>
  <c r="I204" i="17"/>
  <c r="I185" i="17"/>
  <c r="J185" i="17"/>
  <c r="I169" i="17"/>
  <c r="J169" i="17"/>
  <c r="J144" i="17"/>
  <c r="I144" i="17"/>
  <c r="J126" i="17"/>
  <c r="I126" i="17"/>
  <c r="J282" i="17"/>
  <c r="I282" i="17"/>
  <c r="J266" i="17"/>
  <c r="I266" i="17"/>
  <c r="J255" i="17"/>
  <c r="R254" i="17" s="1"/>
  <c r="I255" i="17"/>
  <c r="J247" i="17"/>
  <c r="I247" i="17"/>
  <c r="J239" i="17"/>
  <c r="I239" i="17"/>
  <c r="J231" i="17"/>
  <c r="I231" i="17"/>
  <c r="I218" i="17"/>
  <c r="J218" i="17"/>
  <c r="I202" i="17"/>
  <c r="J202" i="17"/>
  <c r="I157" i="17"/>
  <c r="J157" i="17"/>
  <c r="I141" i="17"/>
  <c r="J141" i="17"/>
  <c r="M140" i="17" s="1"/>
  <c r="I125" i="17"/>
  <c r="J125" i="17"/>
  <c r="I213" i="17"/>
  <c r="I260" i="17"/>
  <c r="J309" i="16"/>
  <c r="X308" i="16" s="1"/>
  <c r="I309" i="16"/>
  <c r="I143" i="16"/>
  <c r="J143" i="16"/>
  <c r="J235" i="16"/>
  <c r="I235" i="16"/>
  <c r="I245" i="16"/>
  <c r="I253" i="16"/>
  <c r="I261" i="16"/>
  <c r="I269" i="16"/>
  <c r="I277" i="16"/>
  <c r="J277" i="16"/>
  <c r="J284" i="16"/>
  <c r="I284" i="16"/>
  <c r="E23" i="15"/>
  <c r="B23" i="15"/>
  <c r="F23" i="15"/>
  <c r="D23" i="15"/>
  <c r="A24" i="15"/>
  <c r="C23" i="15"/>
  <c r="G23" i="15"/>
  <c r="J141" i="15"/>
  <c r="I141" i="15"/>
  <c r="J157" i="15"/>
  <c r="I157" i="15"/>
  <c r="J203" i="15"/>
  <c r="I203" i="15"/>
  <c r="J211" i="15"/>
  <c r="I211" i="15"/>
  <c r="V137" i="18"/>
  <c r="U137" i="18"/>
  <c r="N137" i="18"/>
  <c r="I194" i="17"/>
  <c r="S122" i="16"/>
  <c r="M122" i="16"/>
  <c r="T122" i="16"/>
  <c r="O146" i="16"/>
  <c r="Y146" i="16"/>
  <c r="S154" i="16"/>
  <c r="M154" i="16"/>
  <c r="T154" i="16"/>
  <c r="J210" i="16"/>
  <c r="J321" i="16"/>
  <c r="V320" i="16" s="1"/>
  <c r="V153" i="18"/>
  <c r="Y153" i="18"/>
  <c r="O153" i="18"/>
  <c r="K153" i="18"/>
  <c r="J174" i="17"/>
  <c r="I298" i="16"/>
  <c r="J298" i="16"/>
  <c r="I282" i="16"/>
  <c r="J282" i="16"/>
  <c r="S281" i="16" s="1"/>
  <c r="J233" i="16"/>
  <c r="I233" i="16"/>
  <c r="J217" i="16"/>
  <c r="I217" i="16"/>
  <c r="J173" i="16"/>
  <c r="I173" i="16"/>
  <c r="I168" i="16"/>
  <c r="J168" i="16"/>
  <c r="I152" i="16"/>
  <c r="J152" i="16"/>
  <c r="I136" i="16"/>
  <c r="J136" i="16"/>
  <c r="J121" i="16"/>
  <c r="I121" i="16"/>
  <c r="J307" i="16"/>
  <c r="I307" i="16"/>
  <c r="J291" i="16"/>
  <c r="I291" i="16"/>
  <c r="J274" i="16"/>
  <c r="I274" i="16"/>
  <c r="J266" i="16"/>
  <c r="I266" i="16"/>
  <c r="J258" i="16"/>
  <c r="I258" i="16"/>
  <c r="J250" i="16"/>
  <c r="I250" i="16"/>
  <c r="J242" i="16"/>
  <c r="N241" i="16" s="1"/>
  <c r="I242" i="16"/>
  <c r="J228" i="16"/>
  <c r="I228" i="16"/>
  <c r="J212" i="16"/>
  <c r="I212" i="16"/>
  <c r="J161" i="16"/>
  <c r="I161" i="16"/>
  <c r="J145" i="16"/>
  <c r="I145" i="16"/>
  <c r="J129" i="16"/>
  <c r="I129" i="16"/>
  <c r="Q182" i="16"/>
  <c r="T182" i="16"/>
  <c r="W182" i="16"/>
  <c r="Y182" i="16"/>
  <c r="K182" i="16"/>
  <c r="L182" i="16"/>
  <c r="M182" i="16"/>
  <c r="N182" i="16"/>
  <c r="O182" i="16"/>
  <c r="P182" i="16"/>
  <c r="S182" i="16"/>
  <c r="R182" i="16"/>
  <c r="X182" i="16"/>
  <c r="U182" i="16"/>
  <c r="V182" i="16"/>
  <c r="Q190" i="16"/>
  <c r="T190" i="16"/>
  <c r="W190" i="16"/>
  <c r="Y190" i="16"/>
  <c r="K190" i="16"/>
  <c r="L190" i="16"/>
  <c r="M190" i="16"/>
  <c r="N190" i="16"/>
  <c r="O190" i="16"/>
  <c r="P190" i="16"/>
  <c r="S190" i="16"/>
  <c r="R190" i="16"/>
  <c r="X190" i="16"/>
  <c r="U190" i="16"/>
  <c r="V190" i="16"/>
  <c r="Q198" i="16"/>
  <c r="T198" i="16"/>
  <c r="W198" i="16"/>
  <c r="Y198" i="16"/>
  <c r="K198" i="16"/>
  <c r="L198" i="16"/>
  <c r="M198" i="16"/>
  <c r="N198" i="16"/>
  <c r="O198" i="16"/>
  <c r="P198" i="16"/>
  <c r="S198" i="16"/>
  <c r="R198" i="16"/>
  <c r="X198" i="16"/>
  <c r="U198" i="16"/>
  <c r="V198" i="16"/>
  <c r="J259" i="16"/>
  <c r="I304" i="16"/>
  <c r="J272" i="15"/>
  <c r="I272" i="15"/>
  <c r="J268" i="15"/>
  <c r="I268" i="15"/>
  <c r="J230" i="15"/>
  <c r="I230" i="15"/>
  <c r="J222" i="15"/>
  <c r="I222" i="15"/>
  <c r="J214" i="15"/>
  <c r="I214" i="15"/>
  <c r="J206" i="15"/>
  <c r="I206" i="15"/>
  <c r="J162" i="15"/>
  <c r="I162" i="15"/>
  <c r="J146" i="15"/>
  <c r="I146" i="15"/>
  <c r="J130" i="15"/>
  <c r="I130" i="15"/>
  <c r="J173" i="15"/>
  <c r="I173" i="15"/>
  <c r="I168" i="15"/>
  <c r="J168" i="15"/>
  <c r="J152" i="15"/>
  <c r="I152" i="15"/>
  <c r="J136" i="15"/>
  <c r="I136" i="15"/>
  <c r="I121" i="15"/>
  <c r="J121" i="15"/>
  <c r="J263" i="15"/>
  <c r="I263" i="15"/>
  <c r="J255" i="15"/>
  <c r="K254" i="15" s="1"/>
  <c r="I255" i="15"/>
  <c r="J247" i="15"/>
  <c r="I247" i="15"/>
  <c r="J239" i="15"/>
  <c r="I239" i="15"/>
  <c r="J227" i="15"/>
  <c r="I227" i="15"/>
  <c r="I221" i="15"/>
  <c r="I205" i="15"/>
  <c r="J184" i="15"/>
  <c r="L183" i="15" s="1"/>
  <c r="J200" i="15"/>
  <c r="N127" i="17"/>
  <c r="R127" i="17"/>
  <c r="V127" i="17"/>
  <c r="X127" i="17"/>
  <c r="Q127" i="17"/>
  <c r="U127" i="17"/>
  <c r="K127" i="17"/>
  <c r="L127" i="17"/>
  <c r="P127" i="17"/>
  <c r="S127" i="17"/>
  <c r="M127" i="17"/>
  <c r="O127" i="17"/>
  <c r="T127" i="17"/>
  <c r="W127" i="17"/>
  <c r="Y127" i="17"/>
  <c r="J297" i="17"/>
  <c r="J271" i="16"/>
  <c r="J189" i="15"/>
  <c r="I189" i="15"/>
  <c r="J244" i="15"/>
  <c r="I244" i="15"/>
  <c r="J260" i="15"/>
  <c r="I260" i="15"/>
  <c r="I274" i="15"/>
  <c r="J274" i="15"/>
  <c r="J278" i="15"/>
  <c r="N277" i="15" s="1"/>
  <c r="J282" i="15"/>
  <c r="I282" i="15"/>
  <c r="J124" i="14"/>
  <c r="I124" i="14"/>
  <c r="J140" i="14"/>
  <c r="I140" i="14"/>
  <c r="J156" i="14"/>
  <c r="I156" i="14"/>
  <c r="I170" i="14"/>
  <c r="J170" i="14"/>
  <c r="J174" i="14"/>
  <c r="I174" i="14"/>
  <c r="I208" i="14"/>
  <c r="J208" i="14"/>
  <c r="I216" i="14"/>
  <c r="J216" i="14"/>
  <c r="I224" i="14"/>
  <c r="J224" i="14"/>
  <c r="I232" i="14"/>
  <c r="J232" i="14"/>
  <c r="J278" i="14"/>
  <c r="I278" i="14"/>
  <c r="J294" i="14"/>
  <c r="I294" i="14"/>
  <c r="K171" i="17"/>
  <c r="X171" i="17"/>
  <c r="N171" i="17"/>
  <c r="Y171" i="17"/>
  <c r="O171" i="17"/>
  <c r="W171" i="17"/>
  <c r="M171" i="17"/>
  <c r="J301" i="17"/>
  <c r="J251" i="16"/>
  <c r="I314" i="16"/>
  <c r="I318" i="16"/>
  <c r="J186" i="15"/>
  <c r="J205" i="15"/>
  <c r="K179" i="17"/>
  <c r="R179" i="17"/>
  <c r="V179" i="17"/>
  <c r="X179" i="17"/>
  <c r="L179" i="17"/>
  <c r="M179" i="17"/>
  <c r="U179" i="17"/>
  <c r="Y179" i="17"/>
  <c r="N179" i="17"/>
  <c r="O179" i="17"/>
  <c r="Q179" i="17"/>
  <c r="T179" i="17"/>
  <c r="W179" i="17"/>
  <c r="P179" i="17"/>
  <c r="S179" i="17"/>
  <c r="J245" i="16"/>
  <c r="I270" i="15"/>
  <c r="K275" i="14"/>
  <c r="Q275" i="14"/>
  <c r="P275" i="14"/>
  <c r="T275" i="14"/>
  <c r="M275" i="14"/>
  <c r="S275" i="14"/>
  <c r="V275" i="14"/>
  <c r="X275" i="14"/>
  <c r="L275" i="14"/>
  <c r="N275" i="14"/>
  <c r="R275" i="14"/>
  <c r="U275" i="14"/>
  <c r="O275" i="14"/>
  <c r="Y275" i="14"/>
  <c r="W275" i="14"/>
  <c r="M161" i="14"/>
  <c r="O121" i="14"/>
  <c r="E23" i="11"/>
  <c r="B23" i="11"/>
  <c r="F23" i="11"/>
  <c r="A24" i="11"/>
  <c r="C23" i="11"/>
  <c r="D23" i="11"/>
  <c r="G23" i="11"/>
  <c r="I183" i="15"/>
  <c r="J285" i="14"/>
  <c r="I285" i="14"/>
  <c r="J269" i="14"/>
  <c r="L268" i="14" s="1"/>
  <c r="I269" i="14"/>
  <c r="J260" i="14"/>
  <c r="I260" i="14"/>
  <c r="J252" i="14"/>
  <c r="I252" i="14"/>
  <c r="J244" i="14"/>
  <c r="I244" i="14"/>
  <c r="J236" i="14"/>
  <c r="I236" i="14"/>
  <c r="J198" i="14"/>
  <c r="I198" i="14"/>
  <c r="J194" i="14"/>
  <c r="I194" i="14"/>
  <c r="J190" i="14"/>
  <c r="I190" i="14"/>
  <c r="J186" i="14"/>
  <c r="I186" i="14"/>
  <c r="J182" i="14"/>
  <c r="I182" i="14"/>
  <c r="J178" i="14"/>
  <c r="I178" i="14"/>
  <c r="J155" i="14"/>
  <c r="N154" i="14" s="1"/>
  <c r="I155" i="14"/>
  <c r="J139" i="14"/>
  <c r="N138" i="14" s="1"/>
  <c r="I139" i="14"/>
  <c r="J123" i="14"/>
  <c r="L122" i="14" s="1"/>
  <c r="I123" i="14"/>
  <c r="C24" i="14"/>
  <c r="G24" i="14"/>
  <c r="D24" i="14"/>
  <c r="A25" i="14"/>
  <c r="F24" i="14"/>
  <c r="B24" i="14"/>
  <c r="E24" i="14"/>
  <c r="P121" i="14"/>
  <c r="I227" i="17"/>
  <c r="J305" i="17"/>
  <c r="J295" i="14"/>
  <c r="I191" i="15"/>
  <c r="J246" i="15"/>
  <c r="L276" i="14"/>
  <c r="M276" i="14"/>
  <c r="O276" i="14"/>
  <c r="W276" i="14"/>
  <c r="Y276" i="14"/>
  <c r="P276" i="14"/>
  <c r="Q276" i="14"/>
  <c r="T276" i="14"/>
  <c r="K276" i="14"/>
  <c r="S276" i="14"/>
  <c r="V276" i="14"/>
  <c r="X276" i="14"/>
  <c r="R276" i="14"/>
  <c r="N276" i="14"/>
  <c r="U276" i="14"/>
  <c r="K309" i="14"/>
  <c r="O309" i="14"/>
  <c r="R309" i="14"/>
  <c r="N309" i="14"/>
  <c r="U309" i="14"/>
  <c r="W309" i="14"/>
  <c r="Y309" i="14"/>
  <c r="M309" i="14"/>
  <c r="P309" i="14"/>
  <c r="Q309" i="14"/>
  <c r="T309" i="14"/>
  <c r="S309" i="14"/>
  <c r="X309" i="14"/>
  <c r="L309" i="14"/>
  <c r="V309" i="14"/>
  <c r="I321" i="12"/>
  <c r="J321" i="12"/>
  <c r="J319" i="12"/>
  <c r="I319" i="12"/>
  <c r="J317" i="12"/>
  <c r="I317" i="12"/>
  <c r="J315" i="12"/>
  <c r="I315" i="12"/>
  <c r="I313" i="12"/>
  <c r="J313" i="12"/>
  <c r="J311" i="12"/>
  <c r="I311" i="12"/>
  <c r="J309" i="12"/>
  <c r="I309" i="12"/>
  <c r="J307" i="12"/>
  <c r="I307" i="12"/>
  <c r="J305" i="12"/>
  <c r="I305" i="12"/>
  <c r="J303" i="12"/>
  <c r="I303" i="12"/>
  <c r="J301" i="12"/>
  <c r="I301" i="12"/>
  <c r="I299" i="12"/>
  <c r="J299" i="12"/>
  <c r="J297" i="12"/>
  <c r="I297" i="12"/>
  <c r="J295" i="12"/>
  <c r="I295" i="12"/>
  <c r="J293" i="12"/>
  <c r="I293" i="12"/>
  <c r="I291" i="12"/>
  <c r="J291" i="12"/>
  <c r="I282" i="12"/>
  <c r="J282" i="12"/>
  <c r="V281" i="12" s="1"/>
  <c r="I266" i="12"/>
  <c r="J266" i="12"/>
  <c r="N265" i="12" s="1"/>
  <c r="I192" i="12"/>
  <c r="J192" i="12"/>
  <c r="I188" i="12"/>
  <c r="J188" i="12"/>
  <c r="I184" i="12"/>
  <c r="J184" i="12"/>
  <c r="I180" i="12"/>
  <c r="J180" i="12"/>
  <c r="I176" i="12"/>
  <c r="J176" i="12"/>
  <c r="I172" i="12"/>
  <c r="J172" i="12"/>
  <c r="I159" i="12"/>
  <c r="J159" i="12"/>
  <c r="I143" i="12"/>
  <c r="J143" i="12"/>
  <c r="I127" i="12"/>
  <c r="J127" i="12"/>
  <c r="J279" i="12"/>
  <c r="I279" i="12"/>
  <c r="I263" i="12"/>
  <c r="J263" i="12"/>
  <c r="J251" i="12"/>
  <c r="I251" i="12"/>
  <c r="J243" i="12"/>
  <c r="I243" i="12"/>
  <c r="J235" i="12"/>
  <c r="K234" i="12" s="1"/>
  <c r="I235" i="12"/>
  <c r="I226" i="12"/>
  <c r="J226" i="12"/>
  <c r="I218" i="12"/>
  <c r="J218" i="12"/>
  <c r="I210" i="12"/>
  <c r="J210" i="12"/>
  <c r="I202" i="12"/>
  <c r="J202" i="12"/>
  <c r="J169" i="12"/>
  <c r="I169" i="12"/>
  <c r="J152" i="12"/>
  <c r="I152" i="12"/>
  <c r="J136" i="12"/>
  <c r="I136" i="12"/>
  <c r="J121" i="12"/>
  <c r="I121" i="12"/>
  <c r="L216" i="12"/>
  <c r="R216" i="12"/>
  <c r="U216" i="12"/>
  <c r="Q216" i="12"/>
  <c r="T216" i="12"/>
  <c r="W216" i="12"/>
  <c r="Y216" i="12"/>
  <c r="V216" i="12"/>
  <c r="K216" i="12"/>
  <c r="O216" i="12"/>
  <c r="M216" i="12"/>
  <c r="N216" i="12"/>
  <c r="X216" i="12"/>
  <c r="P216" i="12"/>
  <c r="S216" i="12"/>
  <c r="J271" i="11"/>
  <c r="I271" i="11"/>
  <c r="I255" i="11"/>
  <c r="J255" i="11"/>
  <c r="O254" i="11" s="1"/>
  <c r="J247" i="11"/>
  <c r="I247" i="11"/>
  <c r="J239" i="11"/>
  <c r="I239" i="11"/>
  <c r="J231" i="11"/>
  <c r="I231" i="11"/>
  <c r="J218" i="11"/>
  <c r="I218" i="11"/>
  <c r="J202" i="11"/>
  <c r="I202" i="11"/>
  <c r="J167" i="11"/>
  <c r="I167" i="11"/>
  <c r="J156" i="11"/>
  <c r="I156" i="11"/>
  <c r="J140" i="11"/>
  <c r="I140" i="11"/>
  <c r="J124" i="11"/>
  <c r="I124" i="11"/>
  <c r="J272" i="11"/>
  <c r="I272" i="11"/>
  <c r="J256" i="11"/>
  <c r="I256" i="11"/>
  <c r="I221" i="11"/>
  <c r="J221" i="11"/>
  <c r="I205" i="11"/>
  <c r="J205" i="11"/>
  <c r="J161" i="11"/>
  <c r="I161" i="11"/>
  <c r="J145" i="11"/>
  <c r="I145" i="11"/>
  <c r="J129" i="11"/>
  <c r="I129" i="11"/>
  <c r="I273" i="11"/>
  <c r="J273" i="11"/>
  <c r="J248" i="11"/>
  <c r="I248" i="11"/>
  <c r="J240" i="11"/>
  <c r="I240" i="11"/>
  <c r="I232" i="11"/>
  <c r="J232" i="11"/>
  <c r="J220" i="11"/>
  <c r="Q219" i="11" s="1"/>
  <c r="I220" i="11"/>
  <c r="J204" i="11"/>
  <c r="I204" i="11"/>
  <c r="Q211" i="11"/>
  <c r="T211" i="11"/>
  <c r="W211" i="11"/>
  <c r="Y211" i="11"/>
  <c r="K211" i="11"/>
  <c r="M211" i="11"/>
  <c r="N211" i="11"/>
  <c r="O211" i="11"/>
  <c r="P211" i="11"/>
  <c r="S211" i="11"/>
  <c r="V211" i="11"/>
  <c r="X211" i="11"/>
  <c r="L211" i="11"/>
  <c r="R211" i="11"/>
  <c r="U211" i="11"/>
  <c r="L130" i="14"/>
  <c r="M130" i="14"/>
  <c r="N130" i="14"/>
  <c r="O130" i="14"/>
  <c r="P130" i="14"/>
  <c r="U129" i="14"/>
  <c r="V130" i="14"/>
  <c r="X130" i="14"/>
  <c r="T129" i="14"/>
  <c r="U130" i="14"/>
  <c r="W129" i="14"/>
  <c r="Y129" i="14"/>
  <c r="K130" i="14"/>
  <c r="O129" i="14"/>
  <c r="Q129" i="14"/>
  <c r="S129" i="14"/>
  <c r="T130" i="14"/>
  <c r="W130" i="14"/>
  <c r="Y130" i="14"/>
  <c r="L129" i="14"/>
  <c r="P129" i="14"/>
  <c r="X129" i="14"/>
  <c r="Q130" i="14"/>
  <c r="V129" i="14"/>
  <c r="N129" i="14"/>
  <c r="R130" i="14"/>
  <c r="S130" i="14"/>
  <c r="J237" i="14"/>
  <c r="G23" i="12"/>
  <c r="K276" i="12"/>
  <c r="L276" i="12"/>
  <c r="M276" i="12"/>
  <c r="N276" i="12"/>
  <c r="R276" i="12"/>
  <c r="U276" i="12"/>
  <c r="Q276" i="12"/>
  <c r="W276" i="12"/>
  <c r="Y276" i="12"/>
  <c r="X276" i="12"/>
  <c r="P276" i="12"/>
  <c r="S276" i="12"/>
  <c r="V276" i="12"/>
  <c r="O276" i="12"/>
  <c r="T276" i="12"/>
  <c r="I266" i="11"/>
  <c r="J122" i="10"/>
  <c r="I122" i="10"/>
  <c r="J138" i="10"/>
  <c r="I138" i="10"/>
  <c r="J154" i="10"/>
  <c r="I154" i="10"/>
  <c r="J200" i="10"/>
  <c r="I200" i="10"/>
  <c r="J216" i="10"/>
  <c r="I216" i="10"/>
  <c r="J266" i="10"/>
  <c r="I266" i="10"/>
  <c r="I318" i="14"/>
  <c r="I292" i="14"/>
  <c r="I276" i="14"/>
  <c r="L154" i="14"/>
  <c r="M154" i="14"/>
  <c r="P154" i="14"/>
  <c r="U153" i="14"/>
  <c r="Q154" i="14"/>
  <c r="R154" i="14"/>
  <c r="T153" i="14"/>
  <c r="W153" i="14"/>
  <c r="Y153" i="14"/>
  <c r="M153" i="14"/>
  <c r="S153" i="14"/>
  <c r="T154" i="14"/>
  <c r="S154" i="14"/>
  <c r="X153" i="14"/>
  <c r="V153" i="14"/>
  <c r="J318" i="14"/>
  <c r="O254" i="12"/>
  <c r="P254" i="12"/>
  <c r="T254" i="12"/>
  <c r="N254" i="12"/>
  <c r="S254" i="12"/>
  <c r="V254" i="12"/>
  <c r="X254" i="12"/>
  <c r="L254" i="12"/>
  <c r="M254" i="12"/>
  <c r="Q254" i="12"/>
  <c r="W254" i="12"/>
  <c r="R254" i="12"/>
  <c r="U254" i="12"/>
  <c r="K254" i="12"/>
  <c r="Y254" i="12"/>
  <c r="J246" i="12"/>
  <c r="I246" i="12"/>
  <c r="J238" i="12"/>
  <c r="I238" i="12"/>
  <c r="N230" i="12"/>
  <c r="O230" i="12"/>
  <c r="P230" i="12"/>
  <c r="K230" i="12"/>
  <c r="M230" i="12"/>
  <c r="S230" i="12"/>
  <c r="V230" i="12"/>
  <c r="X230" i="12"/>
  <c r="L230" i="12"/>
  <c r="Q230" i="12"/>
  <c r="T230" i="12"/>
  <c r="W230" i="12"/>
  <c r="R230" i="12"/>
  <c r="U230" i="12"/>
  <c r="Y230" i="12"/>
  <c r="L212" i="12"/>
  <c r="R212" i="12"/>
  <c r="U212" i="12"/>
  <c r="Q212" i="12"/>
  <c r="T212" i="12"/>
  <c r="W212" i="12"/>
  <c r="Y212" i="12"/>
  <c r="M212" i="12"/>
  <c r="N212" i="12"/>
  <c r="X212" i="12"/>
  <c r="P212" i="12"/>
  <c r="S212" i="12"/>
  <c r="V212" i="12"/>
  <c r="K212" i="12"/>
  <c r="O212" i="12"/>
  <c r="J215" i="11"/>
  <c r="J222" i="14"/>
  <c r="J284" i="14"/>
  <c r="U133" i="12"/>
  <c r="Q141" i="12"/>
  <c r="J165" i="12"/>
  <c r="J280" i="12"/>
  <c r="J131" i="11"/>
  <c r="I131" i="11"/>
  <c r="J128" i="10"/>
  <c r="I128" i="10"/>
  <c r="J144" i="10"/>
  <c r="I144" i="10"/>
  <c r="J160" i="10"/>
  <c r="I160" i="10"/>
  <c r="J167" i="10"/>
  <c r="I167" i="10"/>
  <c r="J202" i="10"/>
  <c r="I202" i="10"/>
  <c r="J218" i="10"/>
  <c r="I218" i="10"/>
  <c r="J229" i="10"/>
  <c r="I229" i="10"/>
  <c r="J233" i="10"/>
  <c r="I233" i="10"/>
  <c r="J237" i="10"/>
  <c r="I237" i="10"/>
  <c r="J241" i="10"/>
  <c r="I241" i="10"/>
  <c r="J245" i="10"/>
  <c r="I245" i="10"/>
  <c r="J249" i="10"/>
  <c r="I249" i="10"/>
  <c r="J253" i="10"/>
  <c r="I253" i="10"/>
  <c r="J257" i="10"/>
  <c r="I257" i="10"/>
  <c r="J261" i="10"/>
  <c r="I261" i="10"/>
  <c r="J268" i="10"/>
  <c r="I268" i="10"/>
  <c r="K291" i="11"/>
  <c r="Q291" i="11"/>
  <c r="U291" i="11"/>
  <c r="W291" i="11"/>
  <c r="Y291" i="11"/>
  <c r="P291" i="11"/>
  <c r="T291" i="11"/>
  <c r="O291" i="11"/>
  <c r="S291" i="11"/>
  <c r="V291" i="11"/>
  <c r="X291" i="11"/>
  <c r="L291" i="11"/>
  <c r="M291" i="11"/>
  <c r="N291" i="11"/>
  <c r="R291" i="11"/>
  <c r="K307" i="11"/>
  <c r="Q307" i="11"/>
  <c r="U307" i="11"/>
  <c r="W307" i="11"/>
  <c r="Y307" i="11"/>
  <c r="P307" i="11"/>
  <c r="T307" i="11"/>
  <c r="O307" i="11"/>
  <c r="S307" i="11"/>
  <c r="V307" i="11"/>
  <c r="X307" i="11"/>
  <c r="L307" i="11"/>
  <c r="M307" i="11"/>
  <c r="N307" i="11"/>
  <c r="R307" i="11"/>
  <c r="J261" i="12"/>
  <c r="K296" i="11"/>
  <c r="N296" i="11"/>
  <c r="Y296" i="11"/>
  <c r="O296" i="11"/>
  <c r="J297" i="11"/>
  <c r="R296" i="11" s="1"/>
  <c r="J313" i="11"/>
  <c r="L312" i="11" s="1"/>
  <c r="C23" i="7"/>
  <c r="G23" i="7"/>
  <c r="D23" i="7"/>
  <c r="A24" i="7"/>
  <c r="E23" i="7"/>
  <c r="B23" i="7"/>
  <c r="F23" i="7"/>
  <c r="J242" i="11"/>
  <c r="U290" i="11"/>
  <c r="M290" i="11"/>
  <c r="S290" i="11"/>
  <c r="K290" i="11"/>
  <c r="K306" i="11"/>
  <c r="P306" i="11"/>
  <c r="T306" i="11"/>
  <c r="O306" i="11"/>
  <c r="S306" i="11"/>
  <c r="V306" i="11"/>
  <c r="X306" i="11"/>
  <c r="L306" i="11"/>
  <c r="M306" i="11"/>
  <c r="N306" i="11"/>
  <c r="R306" i="11"/>
  <c r="Q306" i="11"/>
  <c r="U306" i="11"/>
  <c r="W306" i="11"/>
  <c r="Y306" i="11"/>
  <c r="J288" i="10"/>
  <c r="I288" i="10"/>
  <c r="J281" i="10"/>
  <c r="I281" i="10"/>
  <c r="J265" i="10"/>
  <c r="I265" i="10"/>
  <c r="J213" i="10"/>
  <c r="I213" i="10"/>
  <c r="J197" i="10"/>
  <c r="I197" i="10"/>
  <c r="I161" i="10"/>
  <c r="J161" i="10"/>
  <c r="I145" i="10"/>
  <c r="J145" i="10"/>
  <c r="I129" i="10"/>
  <c r="J129" i="10"/>
  <c r="J294" i="10"/>
  <c r="I294" i="10"/>
  <c r="J291" i="10"/>
  <c r="I291" i="10"/>
  <c r="J275" i="10"/>
  <c r="I275" i="10"/>
  <c r="J215" i="10"/>
  <c r="I215" i="10"/>
  <c r="J199" i="10"/>
  <c r="I199" i="10"/>
  <c r="I194" i="10"/>
  <c r="J194" i="10"/>
  <c r="J190" i="10"/>
  <c r="I190" i="10"/>
  <c r="J186" i="10"/>
  <c r="I186" i="10"/>
  <c r="J182" i="10"/>
  <c r="I182" i="10"/>
  <c r="J178" i="10"/>
  <c r="I178" i="10"/>
  <c r="J174" i="10"/>
  <c r="I174" i="10"/>
  <c r="J170" i="10"/>
  <c r="I170" i="10"/>
  <c r="J151" i="10"/>
  <c r="I151" i="10"/>
  <c r="J135" i="10"/>
  <c r="I135" i="10"/>
  <c r="J308" i="7"/>
  <c r="J309" i="7"/>
  <c r="J306" i="7"/>
  <c r="J307" i="7"/>
  <c r="B23" i="22"/>
  <c r="F23" i="22"/>
  <c r="D23" i="22"/>
  <c r="A24" i="22"/>
  <c r="E23" i="22"/>
  <c r="C23" i="22"/>
  <c r="G23" i="22"/>
  <c r="K216" i="22"/>
  <c r="M216" i="22"/>
  <c r="N216" i="22"/>
  <c r="L215" i="22"/>
  <c r="P215" i="22"/>
  <c r="L216" i="22"/>
  <c r="O215" i="22"/>
  <c r="P216" i="22"/>
  <c r="O216" i="22"/>
  <c r="Q215" i="22"/>
  <c r="R216" i="22"/>
  <c r="S215" i="22"/>
  <c r="T216" i="22"/>
  <c r="W216" i="22"/>
  <c r="Y216" i="22"/>
  <c r="Q216" i="22"/>
  <c r="S216" i="22"/>
  <c r="V215" i="22"/>
  <c r="X215" i="22"/>
  <c r="N215" i="22"/>
  <c r="U215" i="22"/>
  <c r="V216" i="22"/>
  <c r="X216" i="22"/>
  <c r="M215" i="22"/>
  <c r="U216" i="22"/>
  <c r="W215" i="22"/>
  <c r="R215" i="22"/>
  <c r="Y215" i="22"/>
  <c r="T215" i="22"/>
  <c r="K272" i="22"/>
  <c r="L272" i="22"/>
  <c r="M272" i="22"/>
  <c r="N271" i="22"/>
  <c r="L271" i="22"/>
  <c r="N272" i="22"/>
  <c r="M271" i="22"/>
  <c r="O271" i="22"/>
  <c r="P272" i="22"/>
  <c r="Q271" i="22"/>
  <c r="T271" i="22"/>
  <c r="W272" i="22"/>
  <c r="Y272" i="22"/>
  <c r="O272" i="22"/>
  <c r="Q272" i="22"/>
  <c r="S271" i="22"/>
  <c r="T272" i="22"/>
  <c r="V271" i="22"/>
  <c r="X271" i="22"/>
  <c r="R271" i="22"/>
  <c r="S272" i="22"/>
  <c r="U271" i="22"/>
  <c r="V272" i="22"/>
  <c r="X272" i="22"/>
  <c r="P271" i="22"/>
  <c r="R272" i="22"/>
  <c r="W271" i="22"/>
  <c r="Y271" i="22"/>
  <c r="U272" i="22"/>
  <c r="K281" i="22"/>
  <c r="L281" i="22"/>
  <c r="O281" i="22"/>
  <c r="N281" i="22"/>
  <c r="Q281" i="22"/>
  <c r="P281" i="22"/>
  <c r="U281" i="22"/>
  <c r="W281" i="22"/>
  <c r="R281" i="22"/>
  <c r="T281" i="22"/>
  <c r="M281" i="22"/>
  <c r="V281" i="22"/>
  <c r="X281" i="22"/>
  <c r="S281" i="22"/>
  <c r="Y281" i="22"/>
  <c r="J258" i="21"/>
  <c r="I258" i="21"/>
  <c r="I213" i="21"/>
  <c r="J263" i="21"/>
  <c r="I263" i="21"/>
  <c r="J137" i="21"/>
  <c r="I137" i="21"/>
  <c r="J222" i="21"/>
  <c r="I222" i="21"/>
  <c r="J130" i="21"/>
  <c r="I130" i="21"/>
  <c r="J185" i="21"/>
  <c r="I185" i="21"/>
  <c r="J173" i="21"/>
  <c r="I173" i="21"/>
  <c r="J205" i="21"/>
  <c r="K204" i="21" s="1"/>
  <c r="J178" i="20"/>
  <c r="I178" i="20"/>
  <c r="J151" i="20"/>
  <c r="I151" i="20"/>
  <c r="J266" i="20"/>
  <c r="I266" i="20"/>
  <c r="J251" i="20"/>
  <c r="I251" i="20"/>
  <c r="J239" i="20"/>
  <c r="R238" i="20" s="1"/>
  <c r="I239" i="20"/>
  <c r="J200" i="20"/>
  <c r="I200" i="20"/>
  <c r="J144" i="20"/>
  <c r="I144" i="20"/>
  <c r="J141" i="20"/>
  <c r="I141" i="20"/>
  <c r="J126" i="20"/>
  <c r="I126" i="20"/>
  <c r="J264" i="20"/>
  <c r="I264" i="20"/>
  <c r="J308" i="20"/>
  <c r="I308" i="20"/>
  <c r="J153" i="19"/>
  <c r="I153" i="19"/>
  <c r="J225" i="19"/>
  <c r="I225" i="19"/>
  <c r="J163" i="19"/>
  <c r="I163" i="19"/>
  <c r="J166" i="19"/>
  <c r="I166" i="19"/>
  <c r="J281" i="19"/>
  <c r="I281" i="19"/>
  <c r="J235" i="19"/>
  <c r="I235" i="19"/>
  <c r="J193" i="19"/>
  <c r="I193" i="19"/>
  <c r="J157" i="18"/>
  <c r="I157" i="18"/>
  <c r="I255" i="18"/>
  <c r="J255" i="18"/>
  <c r="J256" i="18"/>
  <c r="I256" i="18"/>
  <c r="J219" i="18"/>
  <c r="I219" i="18"/>
  <c r="I185" i="18"/>
  <c r="J185" i="18"/>
  <c r="I163" i="18"/>
  <c r="J163" i="18"/>
  <c r="M162" i="18" s="1"/>
  <c r="J273" i="18"/>
  <c r="I273" i="18"/>
  <c r="J164" i="18"/>
  <c r="I164" i="18"/>
  <c r="J307" i="18"/>
  <c r="I307" i="18"/>
  <c r="J287" i="18"/>
  <c r="I287" i="18"/>
  <c r="I278" i="18"/>
  <c r="I229" i="18"/>
  <c r="I197" i="18"/>
  <c r="I230" i="17"/>
  <c r="J230" i="17"/>
  <c r="I216" i="17"/>
  <c r="J216" i="17"/>
  <c r="J146" i="17"/>
  <c r="I146" i="17"/>
  <c r="J302" i="17"/>
  <c r="I302" i="17"/>
  <c r="J219" i="17"/>
  <c r="I219" i="17"/>
  <c r="J135" i="17"/>
  <c r="Q134" i="17" s="1"/>
  <c r="I135" i="17"/>
  <c r="J251" i="17"/>
  <c r="I251" i="17"/>
  <c r="J210" i="17"/>
  <c r="I210" i="17"/>
  <c r="I241" i="16"/>
  <c r="I273" i="16"/>
  <c r="J133" i="15"/>
  <c r="I133" i="15"/>
  <c r="J215" i="15"/>
  <c r="I215" i="15"/>
  <c r="U195" i="16"/>
  <c r="K195" i="16"/>
  <c r="Q195" i="16"/>
  <c r="T195" i="16"/>
  <c r="W195" i="16"/>
  <c r="Y195" i="16"/>
  <c r="P195" i="16"/>
  <c r="S195" i="16"/>
  <c r="O195" i="16"/>
  <c r="V195" i="16"/>
  <c r="L195" i="16"/>
  <c r="M195" i="16"/>
  <c r="R195" i="16"/>
  <c r="X195" i="16"/>
  <c r="N195" i="16"/>
  <c r="K190" i="17"/>
  <c r="Q190" i="17"/>
  <c r="O190" i="17"/>
  <c r="S190" i="17"/>
  <c r="I306" i="16"/>
  <c r="J306" i="16"/>
  <c r="P305" i="16" s="1"/>
  <c r="J171" i="16"/>
  <c r="I171" i="16"/>
  <c r="J270" i="16"/>
  <c r="I270" i="16"/>
  <c r="J220" i="16"/>
  <c r="I220" i="16"/>
  <c r="Q194" i="16"/>
  <c r="T194" i="16"/>
  <c r="W194" i="16"/>
  <c r="Y194" i="16"/>
  <c r="K194" i="16"/>
  <c r="L194" i="16"/>
  <c r="M194" i="16"/>
  <c r="N194" i="16"/>
  <c r="O194" i="16"/>
  <c r="P194" i="16"/>
  <c r="S194" i="16"/>
  <c r="V194" i="16"/>
  <c r="U194" i="16"/>
  <c r="R194" i="16"/>
  <c r="X194" i="16"/>
  <c r="K187" i="17"/>
  <c r="R187" i="17"/>
  <c r="V187" i="17"/>
  <c r="X187" i="17"/>
  <c r="N187" i="17"/>
  <c r="U187" i="17"/>
  <c r="M187" i="17"/>
  <c r="Y187" i="17"/>
  <c r="L187" i="17"/>
  <c r="O187" i="17"/>
  <c r="Q187" i="17"/>
  <c r="T187" i="17"/>
  <c r="W187" i="17"/>
  <c r="P187" i="17"/>
  <c r="S187" i="17"/>
  <c r="J202" i="15"/>
  <c r="I202" i="15"/>
  <c r="J128" i="15"/>
  <c r="I128" i="15"/>
  <c r="J267" i="15"/>
  <c r="I267" i="15"/>
  <c r="J235" i="15"/>
  <c r="I235" i="15"/>
  <c r="I248" i="15"/>
  <c r="V195" i="17"/>
  <c r="X195" i="17"/>
  <c r="R195" i="17"/>
  <c r="U195" i="17"/>
  <c r="O195" i="17"/>
  <c r="Q195" i="17"/>
  <c r="S195" i="17"/>
  <c r="P195" i="17"/>
  <c r="J197" i="15"/>
  <c r="I197" i="15"/>
  <c r="I172" i="14"/>
  <c r="J172" i="14"/>
  <c r="J270" i="14"/>
  <c r="I270" i="14"/>
  <c r="P194" i="15"/>
  <c r="K194" i="15"/>
  <c r="M194" i="15"/>
  <c r="R194" i="15"/>
  <c r="V194" i="15"/>
  <c r="X194" i="15"/>
  <c r="N194" i="15"/>
  <c r="U194" i="15"/>
  <c r="O194" i="15"/>
  <c r="Q194" i="15"/>
  <c r="T194" i="15"/>
  <c r="W194" i="15"/>
  <c r="Y194" i="15"/>
  <c r="S194" i="15"/>
  <c r="L194" i="15"/>
  <c r="J236" i="17"/>
  <c r="J264" i="14"/>
  <c r="I264" i="14"/>
  <c r="I200" i="14"/>
  <c r="J200" i="14"/>
  <c r="J184" i="14"/>
  <c r="I184" i="14"/>
  <c r="J147" i="14"/>
  <c r="O146" i="14" s="1"/>
  <c r="I147" i="14"/>
  <c r="L179" i="15"/>
  <c r="M179" i="15"/>
  <c r="N179" i="15"/>
  <c r="O179" i="15"/>
  <c r="K179" i="15"/>
  <c r="P179" i="15"/>
  <c r="S179" i="15"/>
  <c r="R179" i="15"/>
  <c r="V179" i="15"/>
  <c r="X179" i="15"/>
  <c r="U179" i="15"/>
  <c r="T179" i="15"/>
  <c r="W179" i="15"/>
  <c r="Q179" i="15"/>
  <c r="Y179" i="15"/>
  <c r="K305" i="14"/>
  <c r="O305" i="14"/>
  <c r="L305" i="14"/>
  <c r="R305" i="14"/>
  <c r="U305" i="14"/>
  <c r="W305" i="14"/>
  <c r="Y305" i="14"/>
  <c r="N305" i="14"/>
  <c r="T305" i="14"/>
  <c r="P305" i="14"/>
  <c r="S305" i="14"/>
  <c r="X305" i="14"/>
  <c r="M305" i="14"/>
  <c r="V305" i="14"/>
  <c r="Q305" i="14"/>
  <c r="I320" i="12"/>
  <c r="J320" i="12"/>
  <c r="I308" i="12"/>
  <c r="J308" i="12"/>
  <c r="I302" i="12"/>
  <c r="J302" i="12"/>
  <c r="I294" i="12"/>
  <c r="J294" i="12"/>
  <c r="J243" i="11"/>
  <c r="I243" i="11"/>
  <c r="K171" i="22"/>
  <c r="L171" i="22"/>
  <c r="M171" i="22"/>
  <c r="P170" i="22"/>
  <c r="M170" i="22"/>
  <c r="O170" i="22"/>
  <c r="P171" i="22"/>
  <c r="N170" i="22"/>
  <c r="O171" i="22"/>
  <c r="R171" i="22"/>
  <c r="Q171" i="22"/>
  <c r="R170" i="22"/>
  <c r="S171" i="22"/>
  <c r="V170" i="22"/>
  <c r="X170" i="22"/>
  <c r="N171" i="22"/>
  <c r="U170" i="22"/>
  <c r="V171" i="22"/>
  <c r="X171" i="22"/>
  <c r="T170" i="22"/>
  <c r="U171" i="22"/>
  <c r="W170" i="22"/>
  <c r="Y170" i="22"/>
  <c r="S170" i="22"/>
  <c r="W171" i="22"/>
  <c r="Q170" i="22"/>
  <c r="Y171" i="22"/>
  <c r="T171" i="22"/>
  <c r="K258" i="22"/>
  <c r="L258" i="22"/>
  <c r="K257" i="22"/>
  <c r="M258" i="22"/>
  <c r="O257" i="22"/>
  <c r="P258" i="22"/>
  <c r="N257" i="22"/>
  <c r="O258" i="22"/>
  <c r="N258" i="22"/>
  <c r="Q257" i="22"/>
  <c r="R258" i="22"/>
  <c r="S258" i="22"/>
  <c r="U257" i="22"/>
  <c r="V258" i="22"/>
  <c r="X258" i="22"/>
  <c r="T257" i="22"/>
  <c r="U258" i="22"/>
  <c r="W257" i="22"/>
  <c r="Y257" i="22"/>
  <c r="P257" i="22"/>
  <c r="Q258" i="22"/>
  <c r="R257" i="22"/>
  <c r="T258" i="22"/>
  <c r="W258" i="22"/>
  <c r="Y258" i="22"/>
  <c r="V257" i="22"/>
  <c r="M257" i="22"/>
  <c r="X257" i="22"/>
  <c r="S257" i="22"/>
  <c r="K224" i="22"/>
  <c r="M224" i="22"/>
  <c r="N224" i="22"/>
  <c r="L223" i="22"/>
  <c r="M223" i="22"/>
  <c r="L224" i="22"/>
  <c r="O223" i="22"/>
  <c r="P224" i="22"/>
  <c r="Q223" i="22"/>
  <c r="R224" i="22"/>
  <c r="S223" i="22"/>
  <c r="T224" i="22"/>
  <c r="W224" i="22"/>
  <c r="Y224" i="22"/>
  <c r="N223" i="22"/>
  <c r="P223" i="22"/>
  <c r="Q224" i="22"/>
  <c r="S224" i="22"/>
  <c r="V223" i="22"/>
  <c r="X223" i="22"/>
  <c r="U223" i="22"/>
  <c r="V224" i="22"/>
  <c r="X224" i="22"/>
  <c r="O224" i="22"/>
  <c r="W223" i="22"/>
  <c r="R223" i="22"/>
  <c r="Y223" i="22"/>
  <c r="T223" i="22"/>
  <c r="U224" i="22"/>
  <c r="K173" i="22"/>
  <c r="L172" i="22"/>
  <c r="L173" i="22"/>
  <c r="N172" i="22"/>
  <c r="O173" i="22"/>
  <c r="N173" i="22"/>
  <c r="M173" i="22"/>
  <c r="P172" i="22"/>
  <c r="Q173" i="22"/>
  <c r="T172" i="22"/>
  <c r="U173" i="22"/>
  <c r="W172" i="22"/>
  <c r="Y172" i="22"/>
  <c r="Q172" i="22"/>
  <c r="R172" i="22"/>
  <c r="S172" i="22"/>
  <c r="T173" i="22"/>
  <c r="W173" i="22"/>
  <c r="Y173" i="22"/>
  <c r="O172" i="22"/>
  <c r="R173" i="22"/>
  <c r="S173" i="22"/>
  <c r="V172" i="22"/>
  <c r="X172" i="22"/>
  <c r="U172" i="22"/>
  <c r="X173" i="22"/>
  <c r="P173" i="22"/>
  <c r="V173" i="22"/>
  <c r="K197" i="22"/>
  <c r="L197" i="22"/>
  <c r="O197" i="22"/>
  <c r="N197" i="22"/>
  <c r="Q197" i="22"/>
  <c r="R197" i="22"/>
  <c r="U197" i="22"/>
  <c r="T197" i="22"/>
  <c r="W197" i="22"/>
  <c r="Y197" i="22"/>
  <c r="M197" i="22"/>
  <c r="P197" i="22"/>
  <c r="S197" i="22"/>
  <c r="V197" i="22"/>
  <c r="X197" i="22"/>
  <c r="K232" i="22"/>
  <c r="L232" i="22"/>
  <c r="N232" i="22"/>
  <c r="O231" i="22"/>
  <c r="P232" i="22"/>
  <c r="N231" i="22"/>
  <c r="P231" i="22"/>
  <c r="Q231" i="22"/>
  <c r="R232" i="22"/>
  <c r="T232" i="22"/>
  <c r="W232" i="22"/>
  <c r="Y232" i="22"/>
  <c r="Q232" i="22"/>
  <c r="S231" i="22"/>
  <c r="V231" i="22"/>
  <c r="X231" i="22"/>
  <c r="M232" i="22"/>
  <c r="O232" i="22"/>
  <c r="S232" i="22"/>
  <c r="U231" i="22"/>
  <c r="V232" i="22"/>
  <c r="X232" i="22"/>
  <c r="L231" i="22"/>
  <c r="R231" i="22"/>
  <c r="Y231" i="22"/>
  <c r="T231" i="22"/>
  <c r="U232" i="22"/>
  <c r="W231" i="22"/>
  <c r="L170" i="22"/>
  <c r="L195" i="22"/>
  <c r="K215" i="22"/>
  <c r="K265" i="22"/>
  <c r="L265" i="22"/>
  <c r="L264" i="22"/>
  <c r="M264" i="22"/>
  <c r="O265" i="22"/>
  <c r="M265" i="22"/>
  <c r="N264" i="22"/>
  <c r="N265" i="22"/>
  <c r="P264" i="22"/>
  <c r="Q265" i="22"/>
  <c r="R264" i="22"/>
  <c r="U265" i="22"/>
  <c r="W264" i="22"/>
  <c r="Y264" i="22"/>
  <c r="O264" i="22"/>
  <c r="R265" i="22"/>
  <c r="T264" i="22"/>
  <c r="W265" i="22"/>
  <c r="Y265" i="22"/>
  <c r="S264" i="22"/>
  <c r="T265" i="22"/>
  <c r="V264" i="22"/>
  <c r="X264" i="22"/>
  <c r="Q264" i="22"/>
  <c r="S265" i="22"/>
  <c r="P265" i="22"/>
  <c r="U264" i="22"/>
  <c r="V265" i="22"/>
  <c r="X265" i="22"/>
  <c r="L290" i="22"/>
  <c r="K290" i="22"/>
  <c r="M290" i="22"/>
  <c r="P290" i="22"/>
  <c r="O290" i="22"/>
  <c r="R290" i="22"/>
  <c r="S290" i="22"/>
  <c r="V290" i="22"/>
  <c r="X290" i="22"/>
  <c r="U290" i="22"/>
  <c r="N290" i="22"/>
  <c r="W290" i="22"/>
  <c r="Y290" i="22"/>
  <c r="Q290" i="22"/>
  <c r="T290" i="22"/>
  <c r="M121" i="22"/>
  <c r="O121" i="22"/>
  <c r="K121" i="22"/>
  <c r="L121" i="22"/>
  <c r="N121" i="22"/>
  <c r="P121" i="22"/>
  <c r="R121" i="22"/>
  <c r="U121" i="22"/>
  <c r="Q121" i="22"/>
  <c r="T121" i="22"/>
  <c r="W121" i="22"/>
  <c r="Y121" i="22"/>
  <c r="S121" i="22"/>
  <c r="V121" i="22"/>
  <c r="X121" i="22"/>
  <c r="K175" i="22"/>
  <c r="L175" i="22"/>
  <c r="M175" i="22"/>
  <c r="P174" i="22"/>
  <c r="O174" i="22"/>
  <c r="P175" i="22"/>
  <c r="N174" i="22"/>
  <c r="O175" i="22"/>
  <c r="R175" i="22"/>
  <c r="M174" i="22"/>
  <c r="S175" i="22"/>
  <c r="V174" i="22"/>
  <c r="X174" i="22"/>
  <c r="U174" i="22"/>
  <c r="V175" i="22"/>
  <c r="X175" i="22"/>
  <c r="N175" i="22"/>
  <c r="Q174" i="22"/>
  <c r="T174" i="22"/>
  <c r="U175" i="22"/>
  <c r="W174" i="22"/>
  <c r="Y174" i="22"/>
  <c r="T175" i="22"/>
  <c r="R174" i="22"/>
  <c r="S174" i="22"/>
  <c r="W175" i="22"/>
  <c r="Q175" i="22"/>
  <c r="Y175" i="22"/>
  <c r="K242" i="22"/>
  <c r="L242" i="22"/>
  <c r="K241" i="22"/>
  <c r="M241" i="22"/>
  <c r="O241" i="22"/>
  <c r="P242" i="22"/>
  <c r="M242" i="22"/>
  <c r="N241" i="22"/>
  <c r="O242" i="22"/>
  <c r="N242" i="22"/>
  <c r="Q241" i="22"/>
  <c r="R242" i="22"/>
  <c r="P241" i="22"/>
  <c r="S242" i="22"/>
  <c r="U241" i="22"/>
  <c r="V242" i="22"/>
  <c r="X242" i="22"/>
  <c r="Q242" i="22"/>
  <c r="R241" i="22"/>
  <c r="T241" i="22"/>
  <c r="U242" i="22"/>
  <c r="W241" i="22"/>
  <c r="Y241" i="22"/>
  <c r="T242" i="22"/>
  <c r="W242" i="22"/>
  <c r="Y242" i="22"/>
  <c r="V241" i="22"/>
  <c r="X241" i="22"/>
  <c r="S241" i="22"/>
  <c r="K208" i="22"/>
  <c r="M208" i="22"/>
  <c r="L208" i="22"/>
  <c r="N208" i="22"/>
  <c r="P207" i="22"/>
  <c r="O207" i="22"/>
  <c r="P208" i="22"/>
  <c r="L207" i="22"/>
  <c r="M207" i="22"/>
  <c r="N207" i="22"/>
  <c r="Q207" i="22"/>
  <c r="R208" i="22"/>
  <c r="S207" i="22"/>
  <c r="T208" i="22"/>
  <c r="W208" i="22"/>
  <c r="Y208" i="22"/>
  <c r="Q208" i="22"/>
  <c r="S208" i="22"/>
  <c r="V207" i="22"/>
  <c r="X207" i="22"/>
  <c r="O208" i="22"/>
  <c r="U207" i="22"/>
  <c r="V208" i="22"/>
  <c r="X208" i="22"/>
  <c r="T207" i="22"/>
  <c r="U208" i="22"/>
  <c r="W207" i="22"/>
  <c r="R207" i="22"/>
  <c r="Y207" i="22"/>
  <c r="K240" i="22"/>
  <c r="L240" i="22"/>
  <c r="L239" i="22"/>
  <c r="N240" i="22"/>
  <c r="O239" i="22"/>
  <c r="P240" i="22"/>
  <c r="O240" i="22"/>
  <c r="Q240" i="22"/>
  <c r="R240" i="22"/>
  <c r="T240" i="22"/>
  <c r="W240" i="22"/>
  <c r="Y240" i="22"/>
  <c r="S239" i="22"/>
  <c r="V239" i="22"/>
  <c r="X239" i="22"/>
  <c r="M240" i="22"/>
  <c r="N239" i="22"/>
  <c r="S240" i="22"/>
  <c r="U239" i="22"/>
  <c r="V240" i="22"/>
  <c r="X240" i="22"/>
  <c r="T239" i="22"/>
  <c r="Q239" i="22"/>
  <c r="U240" i="22"/>
  <c r="W239" i="22"/>
  <c r="Y239" i="22"/>
  <c r="P239" i="22"/>
  <c r="R239" i="22"/>
  <c r="K269" i="22"/>
  <c r="L269" i="22"/>
  <c r="M268" i="22"/>
  <c r="L268" i="22"/>
  <c r="M269" i="22"/>
  <c r="O269" i="22"/>
  <c r="N268" i="22"/>
  <c r="K268" i="22"/>
  <c r="N269" i="22"/>
  <c r="P268" i="22"/>
  <c r="Q269" i="22"/>
  <c r="O268" i="22"/>
  <c r="R268" i="22"/>
  <c r="U269" i="22"/>
  <c r="W268" i="22"/>
  <c r="Y268" i="22"/>
  <c r="R269" i="22"/>
  <c r="T268" i="22"/>
  <c r="W269" i="22"/>
  <c r="Y269" i="22"/>
  <c r="P269" i="22"/>
  <c r="Q268" i="22"/>
  <c r="S268" i="22"/>
  <c r="T269" i="22"/>
  <c r="V268" i="22"/>
  <c r="X268" i="22"/>
  <c r="U268" i="22"/>
  <c r="V269" i="22"/>
  <c r="X269" i="22"/>
  <c r="S269" i="22"/>
  <c r="K170" i="22"/>
  <c r="K174" i="22"/>
  <c r="M192" i="22"/>
  <c r="M231" i="22"/>
  <c r="L249" i="22"/>
  <c r="L270" i="22"/>
  <c r="P270" i="22"/>
  <c r="M270" i="22"/>
  <c r="O270" i="22"/>
  <c r="K270" i="22"/>
  <c r="R270" i="22"/>
  <c r="N270" i="22"/>
  <c r="S270" i="22"/>
  <c r="V270" i="22"/>
  <c r="X270" i="22"/>
  <c r="U270" i="22"/>
  <c r="W270" i="22"/>
  <c r="Y270" i="22"/>
  <c r="Q270" i="22"/>
  <c r="T270" i="22"/>
  <c r="K284" i="22"/>
  <c r="L284" i="22"/>
  <c r="N284" i="22"/>
  <c r="M284" i="22"/>
  <c r="P284" i="22"/>
  <c r="R284" i="22"/>
  <c r="W284" i="22"/>
  <c r="Y284" i="22"/>
  <c r="O284" i="22"/>
  <c r="T284" i="22"/>
  <c r="S284" i="22"/>
  <c r="V284" i="22"/>
  <c r="X284" i="22"/>
  <c r="Y283" i="22"/>
  <c r="W283" i="22"/>
  <c r="R283" i="22"/>
  <c r="U284" i="22"/>
  <c r="Q284" i="22"/>
  <c r="K279" i="22"/>
  <c r="K239" i="22"/>
  <c r="Q245" i="22"/>
  <c r="N245" i="22"/>
  <c r="K245" i="22"/>
  <c r="M275" i="22"/>
  <c r="M291" i="22"/>
  <c r="U283" i="22"/>
  <c r="S283" i="22"/>
  <c r="M283" i="22"/>
  <c r="J136" i="21"/>
  <c r="I136" i="21"/>
  <c r="J208" i="21"/>
  <c r="I208" i="21"/>
  <c r="J251" i="21"/>
  <c r="I251" i="21"/>
  <c r="J255" i="21"/>
  <c r="I255" i="21"/>
  <c r="J261" i="21"/>
  <c r="I261" i="21"/>
  <c r="J274" i="21"/>
  <c r="I274" i="21"/>
  <c r="I269" i="21"/>
  <c r="J267" i="21"/>
  <c r="I267" i="21"/>
  <c r="J215" i="21"/>
  <c r="I215" i="21"/>
  <c r="J199" i="21"/>
  <c r="I199" i="21"/>
  <c r="J157" i="21"/>
  <c r="I157" i="21"/>
  <c r="J141" i="21"/>
  <c r="I141" i="21"/>
  <c r="J125" i="21"/>
  <c r="I125" i="21"/>
  <c r="J242" i="21"/>
  <c r="I242" i="21"/>
  <c r="J234" i="21"/>
  <c r="K233" i="21" s="1"/>
  <c r="I234" i="21"/>
  <c r="J226" i="21"/>
  <c r="N225" i="21" s="1"/>
  <c r="I226" i="21"/>
  <c r="J210" i="21"/>
  <c r="I210" i="21"/>
  <c r="J194" i="21"/>
  <c r="I194" i="21"/>
  <c r="J150" i="21"/>
  <c r="I150" i="21"/>
  <c r="J134" i="21"/>
  <c r="I134" i="21"/>
  <c r="J190" i="21"/>
  <c r="I190" i="21"/>
  <c r="J186" i="21"/>
  <c r="I186" i="21"/>
  <c r="J182" i="21"/>
  <c r="I182" i="21"/>
  <c r="J178" i="21"/>
  <c r="I178" i="21"/>
  <c r="J174" i="21"/>
  <c r="I174" i="21"/>
  <c r="J170" i="21"/>
  <c r="I170" i="21"/>
  <c r="J151" i="21"/>
  <c r="I151" i="21"/>
  <c r="J135" i="21"/>
  <c r="I135" i="21"/>
  <c r="K196" i="21"/>
  <c r="L196" i="21"/>
  <c r="M196" i="21"/>
  <c r="N196" i="21"/>
  <c r="Q196" i="21"/>
  <c r="O196" i="21"/>
  <c r="U196" i="21"/>
  <c r="R196" i="21"/>
  <c r="T196" i="21"/>
  <c r="S196" i="21"/>
  <c r="P196" i="21"/>
  <c r="V196" i="21"/>
  <c r="X196" i="21"/>
  <c r="W196" i="21"/>
  <c r="Y196" i="21"/>
  <c r="J272" i="21"/>
  <c r="J269" i="21"/>
  <c r="J221" i="21"/>
  <c r="J276" i="21"/>
  <c r="K285" i="21"/>
  <c r="N285" i="21"/>
  <c r="L285" i="21"/>
  <c r="M285" i="21"/>
  <c r="O285" i="21"/>
  <c r="P285" i="21"/>
  <c r="R284" i="21"/>
  <c r="S285" i="21"/>
  <c r="V285" i="21"/>
  <c r="R285" i="21"/>
  <c r="U285" i="21"/>
  <c r="W285" i="21"/>
  <c r="P284" i="21"/>
  <c r="Q285" i="21"/>
  <c r="T285" i="21"/>
  <c r="V284" i="21"/>
  <c r="X285" i="21"/>
  <c r="Y285" i="21"/>
  <c r="O293" i="21"/>
  <c r="Q292" i="21"/>
  <c r="N292" i="21"/>
  <c r="O292" i="21"/>
  <c r="R292" i="21"/>
  <c r="S293" i="21"/>
  <c r="U292" i="21"/>
  <c r="U293" i="21"/>
  <c r="T292" i="21"/>
  <c r="P292" i="21"/>
  <c r="S292" i="21"/>
  <c r="V292" i="21"/>
  <c r="X292" i="21"/>
  <c r="W292" i="21"/>
  <c r="Y292" i="21"/>
  <c r="Y293" i="21"/>
  <c r="J229" i="21"/>
  <c r="J245" i="21"/>
  <c r="J169" i="21"/>
  <c r="J260" i="21"/>
  <c r="K292" i="21"/>
  <c r="K278" i="21"/>
  <c r="J228" i="20"/>
  <c r="I228" i="20"/>
  <c r="J236" i="20"/>
  <c r="I236" i="20"/>
  <c r="J244" i="20"/>
  <c r="I244" i="20"/>
  <c r="J252" i="20"/>
  <c r="I252" i="20"/>
  <c r="J260" i="20"/>
  <c r="I260" i="20"/>
  <c r="J292" i="20"/>
  <c r="K291" i="20" s="1"/>
  <c r="I292" i="20"/>
  <c r="J289" i="20"/>
  <c r="I289" i="20"/>
  <c r="J273" i="20"/>
  <c r="I273" i="20"/>
  <c r="J217" i="20"/>
  <c r="I217" i="20"/>
  <c r="J201" i="20"/>
  <c r="I201" i="20"/>
  <c r="J191" i="20"/>
  <c r="I191" i="20"/>
  <c r="J187" i="20"/>
  <c r="I187" i="20"/>
  <c r="J183" i="20"/>
  <c r="I183" i="20"/>
  <c r="J179" i="20"/>
  <c r="I179" i="20"/>
  <c r="J175" i="20"/>
  <c r="I175" i="20"/>
  <c r="J171" i="20"/>
  <c r="I171" i="20"/>
  <c r="J155" i="20"/>
  <c r="I155" i="20"/>
  <c r="J139" i="20"/>
  <c r="I139" i="20"/>
  <c r="J123" i="20"/>
  <c r="I123" i="20"/>
  <c r="J286" i="20"/>
  <c r="I286" i="20"/>
  <c r="J270" i="20"/>
  <c r="I270" i="20"/>
  <c r="J212" i="20"/>
  <c r="I212" i="20"/>
  <c r="J196" i="20"/>
  <c r="I196" i="20"/>
  <c r="J168" i="20"/>
  <c r="I168" i="20"/>
  <c r="J164" i="20"/>
  <c r="I164" i="20"/>
  <c r="J148" i="20"/>
  <c r="I148" i="20"/>
  <c r="J132" i="20"/>
  <c r="I132" i="20"/>
  <c r="J211" i="20"/>
  <c r="I211" i="20"/>
  <c r="J195" i="20"/>
  <c r="I195" i="20"/>
  <c r="J161" i="20"/>
  <c r="I161" i="20"/>
  <c r="J145" i="20"/>
  <c r="I145" i="20"/>
  <c r="J129" i="20"/>
  <c r="I129" i="20"/>
  <c r="J214" i="20"/>
  <c r="I214" i="20"/>
  <c r="J198" i="20"/>
  <c r="I198" i="20"/>
  <c r="J162" i="20"/>
  <c r="I162" i="20"/>
  <c r="J146" i="20"/>
  <c r="I146" i="20"/>
  <c r="J130" i="20"/>
  <c r="I130" i="20"/>
  <c r="J283" i="20"/>
  <c r="I230" i="20"/>
  <c r="I238" i="20"/>
  <c r="I246" i="20"/>
  <c r="I254" i="20"/>
  <c r="J263" i="20"/>
  <c r="I263" i="20"/>
  <c r="J288" i="20"/>
  <c r="I288" i="20"/>
  <c r="J295" i="20"/>
  <c r="I295" i="20"/>
  <c r="J299" i="20"/>
  <c r="I299" i="20"/>
  <c r="J303" i="20"/>
  <c r="I303" i="20"/>
  <c r="J307" i="20"/>
  <c r="I307" i="20"/>
  <c r="J310" i="20"/>
  <c r="I310" i="20"/>
  <c r="J312" i="20"/>
  <c r="I312" i="20"/>
  <c r="J314" i="20"/>
  <c r="I314" i="20"/>
  <c r="J316" i="20"/>
  <c r="I316" i="20"/>
  <c r="J318" i="20"/>
  <c r="I318" i="20"/>
  <c r="J320" i="20"/>
  <c r="I320" i="20"/>
  <c r="J226" i="20"/>
  <c r="J242" i="20"/>
  <c r="J258" i="20"/>
  <c r="J220" i="19"/>
  <c r="I220" i="19"/>
  <c r="J204" i="19"/>
  <c r="I204" i="19"/>
  <c r="J157" i="19"/>
  <c r="I157" i="19"/>
  <c r="J141" i="19"/>
  <c r="I141" i="19"/>
  <c r="J125" i="19"/>
  <c r="I125" i="19"/>
  <c r="J320" i="19"/>
  <c r="I320" i="19"/>
  <c r="J318" i="19"/>
  <c r="I318" i="19"/>
  <c r="J316" i="19"/>
  <c r="I316" i="19"/>
  <c r="J314" i="19"/>
  <c r="I314" i="19"/>
  <c r="J312" i="19"/>
  <c r="I312" i="19"/>
  <c r="J310" i="19"/>
  <c r="I310" i="19"/>
  <c r="J308" i="19"/>
  <c r="I308" i="19"/>
  <c r="J306" i="19"/>
  <c r="I306" i="19"/>
  <c r="J304" i="19"/>
  <c r="I304" i="19"/>
  <c r="J302" i="19"/>
  <c r="I302" i="19"/>
  <c r="J300" i="19"/>
  <c r="I300" i="19"/>
  <c r="J298" i="19"/>
  <c r="I298" i="19"/>
  <c r="J296" i="19"/>
  <c r="I296" i="19"/>
  <c r="J239" i="19"/>
  <c r="I239" i="19"/>
  <c r="J226" i="19"/>
  <c r="I226" i="19"/>
  <c r="J187" i="19"/>
  <c r="L186" i="19" s="1"/>
  <c r="I187" i="19"/>
  <c r="J171" i="19"/>
  <c r="I171" i="19"/>
  <c r="J147" i="19"/>
  <c r="I147" i="19"/>
  <c r="J124" i="19"/>
  <c r="I124" i="19"/>
  <c r="J292" i="19"/>
  <c r="I292" i="19"/>
  <c r="J288" i="19"/>
  <c r="I288" i="19"/>
  <c r="J284" i="19"/>
  <c r="I284" i="19"/>
  <c r="J280" i="19"/>
  <c r="I280" i="19"/>
  <c r="J276" i="19"/>
  <c r="I276" i="19"/>
  <c r="J272" i="19"/>
  <c r="I272" i="19"/>
  <c r="J268" i="19"/>
  <c r="I268" i="19"/>
  <c r="J264" i="19"/>
  <c r="I264" i="19"/>
  <c r="J260" i="19"/>
  <c r="I260" i="19"/>
  <c r="J256" i="19"/>
  <c r="I256" i="19"/>
  <c r="J252" i="19"/>
  <c r="I252" i="19"/>
  <c r="J246" i="19"/>
  <c r="I246" i="19"/>
  <c r="J231" i="19"/>
  <c r="I231" i="19"/>
  <c r="J213" i="19"/>
  <c r="I213" i="19"/>
  <c r="I200" i="19"/>
  <c r="J200" i="19"/>
  <c r="J184" i="19"/>
  <c r="I184" i="19"/>
  <c r="J168" i="19"/>
  <c r="I168" i="19"/>
  <c r="J150" i="19"/>
  <c r="I150" i="19"/>
  <c r="J127" i="19"/>
  <c r="I127" i="19"/>
  <c r="J243" i="19"/>
  <c r="I243" i="19"/>
  <c r="J236" i="19"/>
  <c r="I236" i="19"/>
  <c r="J218" i="19"/>
  <c r="I218" i="19"/>
  <c r="J197" i="19"/>
  <c r="I197" i="19"/>
  <c r="J181" i="19"/>
  <c r="I181" i="19"/>
  <c r="J162" i="19"/>
  <c r="I162" i="19"/>
  <c r="J139" i="19"/>
  <c r="I139" i="19"/>
  <c r="J121" i="19"/>
  <c r="I121" i="19"/>
  <c r="I286" i="19"/>
  <c r="I270" i="19"/>
  <c r="I261" i="19"/>
  <c r="I253" i="19"/>
  <c r="I221" i="19"/>
  <c r="J198" i="19"/>
  <c r="J221" i="19"/>
  <c r="J261" i="19"/>
  <c r="J149" i="18"/>
  <c r="I149" i="18"/>
  <c r="I209" i="18"/>
  <c r="J209" i="18"/>
  <c r="I235" i="18"/>
  <c r="J235" i="18"/>
  <c r="I251" i="18"/>
  <c r="J251" i="18"/>
  <c r="J266" i="18"/>
  <c r="I266" i="18"/>
  <c r="J282" i="18"/>
  <c r="I282" i="18"/>
  <c r="I288" i="18"/>
  <c r="J288" i="18"/>
  <c r="I272" i="18"/>
  <c r="J272" i="18"/>
  <c r="J258" i="18"/>
  <c r="I258" i="18"/>
  <c r="J250" i="18"/>
  <c r="U249" i="18" s="1"/>
  <c r="I250" i="18"/>
  <c r="J242" i="18"/>
  <c r="I242" i="18"/>
  <c r="J234" i="18"/>
  <c r="O233" i="18" s="1"/>
  <c r="I234" i="18"/>
  <c r="J223" i="18"/>
  <c r="I223" i="18"/>
  <c r="J207" i="18"/>
  <c r="I207" i="18"/>
  <c r="J194" i="18"/>
  <c r="I194" i="18"/>
  <c r="J190" i="18"/>
  <c r="I190" i="18"/>
  <c r="J186" i="18"/>
  <c r="I186" i="18"/>
  <c r="J182" i="18"/>
  <c r="I182" i="18"/>
  <c r="J178" i="18"/>
  <c r="I178" i="18"/>
  <c r="J174" i="18"/>
  <c r="I174" i="18"/>
  <c r="J170" i="18"/>
  <c r="I170" i="18"/>
  <c r="J151" i="18"/>
  <c r="I151" i="18"/>
  <c r="J135" i="18"/>
  <c r="I135" i="18"/>
  <c r="J293" i="18"/>
  <c r="I293" i="18"/>
  <c r="J277" i="18"/>
  <c r="I277" i="18"/>
  <c r="J261" i="18"/>
  <c r="I261" i="18"/>
  <c r="I214" i="18"/>
  <c r="J214" i="18"/>
  <c r="J198" i="18"/>
  <c r="N197" i="18" s="1"/>
  <c r="I198" i="18"/>
  <c r="I166" i="18"/>
  <c r="J166" i="18"/>
  <c r="J152" i="18"/>
  <c r="I152" i="18"/>
  <c r="J136" i="18"/>
  <c r="I136" i="18"/>
  <c r="J121" i="18"/>
  <c r="I121" i="18"/>
  <c r="J262" i="18"/>
  <c r="I321" i="18"/>
  <c r="V319" i="17"/>
  <c r="X319" i="17"/>
  <c r="W319" i="17"/>
  <c r="U319" i="17"/>
  <c r="J315" i="17"/>
  <c r="J307" i="17"/>
  <c r="L303" i="17"/>
  <c r="V303" i="17"/>
  <c r="R303" i="17"/>
  <c r="W303" i="17"/>
  <c r="J299" i="17"/>
  <c r="J320" i="18"/>
  <c r="I320" i="18"/>
  <c r="J316" i="18"/>
  <c r="I316" i="18"/>
  <c r="J312" i="18"/>
  <c r="I312" i="18"/>
  <c r="J308" i="18"/>
  <c r="I308" i="18"/>
  <c r="J304" i="18"/>
  <c r="I304" i="18"/>
  <c r="J300" i="18"/>
  <c r="I300" i="18"/>
  <c r="J296" i="18"/>
  <c r="I296" i="18"/>
  <c r="J216" i="18"/>
  <c r="I216" i="18"/>
  <c r="J200" i="18"/>
  <c r="I200" i="18"/>
  <c r="I142" i="18"/>
  <c r="J142" i="18"/>
  <c r="I291" i="18"/>
  <c r="I228" i="18"/>
  <c r="V129" i="18"/>
  <c r="O129" i="18"/>
  <c r="K129" i="18"/>
  <c r="R145" i="18"/>
  <c r="L145" i="18"/>
  <c r="Q161" i="18"/>
  <c r="M161" i="18"/>
  <c r="J293" i="17"/>
  <c r="I293" i="17"/>
  <c r="I264" i="17"/>
  <c r="I238" i="17"/>
  <c r="I223" i="17"/>
  <c r="J285" i="17"/>
  <c r="I285" i="17"/>
  <c r="J258" i="17"/>
  <c r="I258" i="17"/>
  <c r="I217" i="17"/>
  <c r="J217" i="17"/>
  <c r="J200" i="17"/>
  <c r="I200" i="17"/>
  <c r="I184" i="17"/>
  <c r="J184" i="17"/>
  <c r="I168" i="17"/>
  <c r="J168" i="17"/>
  <c r="R167" i="17" s="1"/>
  <c r="I148" i="17"/>
  <c r="J148" i="17"/>
  <c r="J130" i="17"/>
  <c r="I130" i="17"/>
  <c r="J320" i="17"/>
  <c r="S319" i="17" s="1"/>
  <c r="I320" i="17"/>
  <c r="J312" i="17"/>
  <c r="L311" i="17" s="1"/>
  <c r="I312" i="17"/>
  <c r="J304" i="17"/>
  <c r="S303" i="17" s="1"/>
  <c r="I304" i="17"/>
  <c r="J296" i="17"/>
  <c r="I296" i="17"/>
  <c r="J271" i="17"/>
  <c r="I271" i="17"/>
  <c r="J248" i="17"/>
  <c r="I248" i="17"/>
  <c r="I220" i="17"/>
  <c r="J220" i="17"/>
  <c r="J203" i="17"/>
  <c r="I203" i="17"/>
  <c r="I181" i="17"/>
  <c r="J181" i="17"/>
  <c r="J160" i="17"/>
  <c r="V159" i="17" s="1"/>
  <c r="I160" i="17"/>
  <c r="J142" i="17"/>
  <c r="I142" i="17"/>
  <c r="J294" i="17"/>
  <c r="I294" i="17"/>
  <c r="J278" i="17"/>
  <c r="I278" i="17"/>
  <c r="J262" i="17"/>
  <c r="I262" i="17"/>
  <c r="J253" i="17"/>
  <c r="I253" i="17"/>
  <c r="J245" i="17"/>
  <c r="I245" i="17"/>
  <c r="J237" i="17"/>
  <c r="I237" i="17"/>
  <c r="J229" i="17"/>
  <c r="I229" i="17"/>
  <c r="J214" i="17"/>
  <c r="M213" i="17" s="1"/>
  <c r="I214" i="17"/>
  <c r="J198" i="17"/>
  <c r="K197" i="17" s="1"/>
  <c r="I198" i="17"/>
  <c r="I153" i="17"/>
  <c r="J153" i="17"/>
  <c r="I137" i="17"/>
  <c r="J137" i="17"/>
  <c r="K175" i="17"/>
  <c r="N175" i="17"/>
  <c r="R175" i="17"/>
  <c r="V175" i="17"/>
  <c r="X175" i="17"/>
  <c r="U175" i="17"/>
  <c r="P175" i="17"/>
  <c r="S175" i="17"/>
  <c r="O175" i="17"/>
  <c r="Q175" i="17"/>
  <c r="T175" i="17"/>
  <c r="W175" i="17"/>
  <c r="M175" i="17"/>
  <c r="Y175" i="17"/>
  <c r="L175" i="17"/>
  <c r="K191" i="17"/>
  <c r="X191" i="17"/>
  <c r="S191" i="17"/>
  <c r="T191" i="17"/>
  <c r="I303" i="17"/>
  <c r="I319" i="17"/>
  <c r="I305" i="16"/>
  <c r="I289" i="16"/>
  <c r="I151" i="16"/>
  <c r="J151" i="16"/>
  <c r="I206" i="16"/>
  <c r="J227" i="16"/>
  <c r="I227" i="16"/>
  <c r="I238" i="16"/>
  <c r="I285" i="16"/>
  <c r="J285" i="16"/>
  <c r="J292" i="16"/>
  <c r="I292" i="16"/>
  <c r="J129" i="15"/>
  <c r="I129" i="15"/>
  <c r="J145" i="15"/>
  <c r="I145" i="15"/>
  <c r="J161" i="15"/>
  <c r="I161" i="15"/>
  <c r="W137" i="18"/>
  <c r="X137" i="18"/>
  <c r="Q137" i="18"/>
  <c r="M137" i="18"/>
  <c r="J291" i="18"/>
  <c r="J170" i="17"/>
  <c r="J224" i="17"/>
  <c r="V223" i="17" s="1"/>
  <c r="P122" i="16"/>
  <c r="L122" i="16"/>
  <c r="K122" i="16"/>
  <c r="N146" i="16"/>
  <c r="W146" i="16"/>
  <c r="P154" i="16"/>
  <c r="L154" i="16"/>
  <c r="K154" i="16"/>
  <c r="N162" i="16"/>
  <c r="W162" i="16"/>
  <c r="L177" i="16"/>
  <c r="M177" i="16"/>
  <c r="N177" i="16"/>
  <c r="O177" i="16"/>
  <c r="P177" i="16"/>
  <c r="S177" i="16"/>
  <c r="K177" i="16"/>
  <c r="R177" i="16"/>
  <c r="V177" i="16"/>
  <c r="X177" i="16"/>
  <c r="Q177" i="16"/>
  <c r="T177" i="16"/>
  <c r="W177" i="16"/>
  <c r="Y177" i="16"/>
  <c r="U177" i="16"/>
  <c r="L185" i="16"/>
  <c r="M185" i="16"/>
  <c r="N185" i="16"/>
  <c r="O185" i="16"/>
  <c r="P185" i="16"/>
  <c r="S185" i="16"/>
  <c r="K185" i="16"/>
  <c r="R185" i="16"/>
  <c r="V185" i="16"/>
  <c r="X185" i="16"/>
  <c r="Q185" i="16"/>
  <c r="T185" i="16"/>
  <c r="W185" i="16"/>
  <c r="Y185" i="16"/>
  <c r="U185" i="16"/>
  <c r="L193" i="16"/>
  <c r="M193" i="16"/>
  <c r="N193" i="16"/>
  <c r="O193" i="16"/>
  <c r="P193" i="16"/>
  <c r="S193" i="16"/>
  <c r="K193" i="16"/>
  <c r="R193" i="16"/>
  <c r="V193" i="16"/>
  <c r="X193" i="16"/>
  <c r="Q193" i="16"/>
  <c r="T193" i="16"/>
  <c r="W193" i="16"/>
  <c r="Y193" i="16"/>
  <c r="U193" i="16"/>
  <c r="L201" i="16"/>
  <c r="M201" i="16"/>
  <c r="N201" i="16"/>
  <c r="O201" i="16"/>
  <c r="P201" i="16"/>
  <c r="S201" i="16"/>
  <c r="K201" i="16"/>
  <c r="R201" i="16"/>
  <c r="V201" i="16"/>
  <c r="X201" i="16"/>
  <c r="Q201" i="16"/>
  <c r="T201" i="16"/>
  <c r="W201" i="16"/>
  <c r="Y201" i="16"/>
  <c r="U201" i="16"/>
  <c r="X153" i="18"/>
  <c r="U153" i="18"/>
  <c r="N153" i="18"/>
  <c r="J275" i="18"/>
  <c r="J182" i="17"/>
  <c r="J302" i="16"/>
  <c r="I302" i="16"/>
  <c r="J286" i="16"/>
  <c r="I286" i="16"/>
  <c r="J229" i="16"/>
  <c r="I229" i="16"/>
  <c r="J213" i="16"/>
  <c r="I213" i="16"/>
  <c r="I172" i="16"/>
  <c r="J172" i="16"/>
  <c r="J164" i="16"/>
  <c r="W163" i="16" s="1"/>
  <c r="I164" i="16"/>
  <c r="J148" i="16"/>
  <c r="T147" i="16" s="1"/>
  <c r="I148" i="16"/>
  <c r="I132" i="16"/>
  <c r="J132" i="16"/>
  <c r="Q131" i="16" s="1"/>
  <c r="J311" i="16"/>
  <c r="I311" i="16"/>
  <c r="J295" i="16"/>
  <c r="I295" i="16"/>
  <c r="J279" i="16"/>
  <c r="I279" i="16"/>
  <c r="J272" i="16"/>
  <c r="I272" i="16"/>
  <c r="J264" i="16"/>
  <c r="R263" i="16" s="1"/>
  <c r="I264" i="16"/>
  <c r="J256" i="16"/>
  <c r="L255" i="16" s="1"/>
  <c r="I256" i="16"/>
  <c r="J248" i="16"/>
  <c r="R247" i="16" s="1"/>
  <c r="I248" i="16"/>
  <c r="J240" i="16"/>
  <c r="K239" i="16" s="1"/>
  <c r="I240" i="16"/>
  <c r="J224" i="16"/>
  <c r="I224" i="16"/>
  <c r="I208" i="16"/>
  <c r="J208" i="16"/>
  <c r="J157" i="16"/>
  <c r="I157" i="16"/>
  <c r="J141" i="16"/>
  <c r="I141" i="16"/>
  <c r="J125" i="16"/>
  <c r="I125" i="16"/>
  <c r="I300" i="16"/>
  <c r="J176" i="16"/>
  <c r="T175" i="16" s="1"/>
  <c r="J184" i="16"/>
  <c r="K183" i="16" s="1"/>
  <c r="J192" i="16"/>
  <c r="J200" i="16"/>
  <c r="K199" i="16" s="1"/>
  <c r="J214" i="16"/>
  <c r="V130" i="16"/>
  <c r="Q130" i="16"/>
  <c r="U130" i="16"/>
  <c r="R130" i="16"/>
  <c r="X130" i="16"/>
  <c r="J273" i="16"/>
  <c r="J158" i="15"/>
  <c r="I158" i="15"/>
  <c r="J142" i="15"/>
  <c r="I142" i="15"/>
  <c r="J126" i="15"/>
  <c r="I126" i="15"/>
  <c r="J228" i="15"/>
  <c r="I228" i="15"/>
  <c r="J220" i="15"/>
  <c r="I220" i="15"/>
  <c r="J212" i="15"/>
  <c r="I212" i="15"/>
  <c r="J204" i="15"/>
  <c r="I204" i="15"/>
  <c r="J172" i="15"/>
  <c r="I172" i="15"/>
  <c r="I164" i="15"/>
  <c r="J164" i="15"/>
  <c r="I148" i="15"/>
  <c r="J148" i="15"/>
  <c r="I132" i="15"/>
  <c r="J132" i="15"/>
  <c r="J320" i="15"/>
  <c r="I320" i="15"/>
  <c r="J318" i="15"/>
  <c r="I318" i="15"/>
  <c r="I316" i="15"/>
  <c r="J316" i="15"/>
  <c r="J314" i="15"/>
  <c r="I314" i="15"/>
  <c r="I312" i="15"/>
  <c r="J312" i="15"/>
  <c r="I310" i="15"/>
  <c r="J310" i="15"/>
  <c r="I308" i="15"/>
  <c r="J308" i="15"/>
  <c r="I306" i="15"/>
  <c r="J306" i="15"/>
  <c r="I304" i="15"/>
  <c r="J304" i="15"/>
  <c r="I302" i="15"/>
  <c r="J302" i="15"/>
  <c r="I300" i="15"/>
  <c r="J300" i="15"/>
  <c r="I298" i="15"/>
  <c r="J298" i="15"/>
  <c r="I296" i="15"/>
  <c r="J296" i="15"/>
  <c r="J281" i="15"/>
  <c r="J261" i="15"/>
  <c r="I261" i="15"/>
  <c r="J253" i="15"/>
  <c r="I253" i="15"/>
  <c r="J245" i="15"/>
  <c r="I245" i="15"/>
  <c r="J237" i="15"/>
  <c r="I237" i="15"/>
  <c r="J223" i="15"/>
  <c r="I223" i="15"/>
  <c r="I258" i="15"/>
  <c r="J258" i="15"/>
  <c r="I250" i="15"/>
  <c r="J250" i="15"/>
  <c r="J242" i="15"/>
  <c r="I242" i="15"/>
  <c r="J188" i="15"/>
  <c r="L187" i="15" s="1"/>
  <c r="J213" i="15"/>
  <c r="J264" i="17"/>
  <c r="K263" i="17" s="1"/>
  <c r="J207" i="16"/>
  <c r="J253" i="16"/>
  <c r="J135" i="15"/>
  <c r="I135" i="15"/>
  <c r="J177" i="15"/>
  <c r="I177" i="15"/>
  <c r="J193" i="15"/>
  <c r="I193" i="15"/>
  <c r="J233" i="15"/>
  <c r="I233" i="15"/>
  <c r="I262" i="15"/>
  <c r="J262" i="15"/>
  <c r="J292" i="15"/>
  <c r="I292" i="15"/>
  <c r="J128" i="14"/>
  <c r="I128" i="14"/>
  <c r="J144" i="14"/>
  <c r="I144" i="14"/>
  <c r="J160" i="14"/>
  <c r="I160" i="14"/>
  <c r="I171" i="14"/>
  <c r="J171" i="14"/>
  <c r="I203" i="14"/>
  <c r="J203" i="14"/>
  <c r="J211" i="14"/>
  <c r="I211" i="14"/>
  <c r="J219" i="14"/>
  <c r="N218" i="14" s="1"/>
  <c r="I219" i="14"/>
  <c r="J227" i="14"/>
  <c r="I227" i="14"/>
  <c r="I235" i="14"/>
  <c r="J235" i="14"/>
  <c r="I243" i="14"/>
  <c r="J243" i="14"/>
  <c r="J251" i="14"/>
  <c r="I251" i="14"/>
  <c r="J259" i="14"/>
  <c r="I259" i="14"/>
  <c r="I267" i="14"/>
  <c r="J274" i="14"/>
  <c r="I274" i="14"/>
  <c r="I283" i="14"/>
  <c r="J290" i="14"/>
  <c r="I290" i="14"/>
  <c r="J252" i="17"/>
  <c r="J265" i="16"/>
  <c r="J190" i="15"/>
  <c r="J221" i="15"/>
  <c r="J238" i="17"/>
  <c r="J238" i="15"/>
  <c r="I278" i="15"/>
  <c r="I307" i="14"/>
  <c r="J283" i="14"/>
  <c r="J261" i="16"/>
  <c r="J304" i="14"/>
  <c r="I304" i="14"/>
  <c r="J302" i="14"/>
  <c r="I302" i="14"/>
  <c r="J300" i="14"/>
  <c r="I300" i="14"/>
  <c r="J298" i="14"/>
  <c r="I298" i="14"/>
  <c r="I289" i="14"/>
  <c r="J289" i="14"/>
  <c r="M288" i="14" s="1"/>
  <c r="J273" i="14"/>
  <c r="I273" i="14"/>
  <c r="J266" i="14"/>
  <c r="I266" i="14"/>
  <c r="J258" i="14"/>
  <c r="I258" i="14"/>
  <c r="J250" i="14"/>
  <c r="O249" i="14" s="1"/>
  <c r="I250" i="14"/>
  <c r="J242" i="14"/>
  <c r="I242" i="14"/>
  <c r="J233" i="14"/>
  <c r="I233" i="14"/>
  <c r="J225" i="14"/>
  <c r="I225" i="14"/>
  <c r="J217" i="14"/>
  <c r="I217" i="14"/>
  <c r="J209" i="14"/>
  <c r="I209" i="14"/>
  <c r="J201" i="14"/>
  <c r="I201" i="14"/>
  <c r="J197" i="14"/>
  <c r="I197" i="14"/>
  <c r="J193" i="14"/>
  <c r="I193" i="14"/>
  <c r="J189" i="14"/>
  <c r="I189" i="14"/>
  <c r="J185" i="14"/>
  <c r="I185" i="14"/>
  <c r="J181" i="14"/>
  <c r="I181" i="14"/>
  <c r="J177" i="14"/>
  <c r="I177" i="14"/>
  <c r="J167" i="14"/>
  <c r="I167" i="14"/>
  <c r="J151" i="14"/>
  <c r="I151" i="14"/>
  <c r="J135" i="14"/>
  <c r="I135" i="14"/>
  <c r="M202" i="14"/>
  <c r="N202" i="14"/>
  <c r="O202" i="14"/>
  <c r="P202" i="14"/>
  <c r="V202" i="14"/>
  <c r="X202" i="14"/>
  <c r="U202" i="14"/>
  <c r="K202" i="14"/>
  <c r="L202" i="14"/>
  <c r="Q202" i="14"/>
  <c r="R202" i="14"/>
  <c r="T202" i="14"/>
  <c r="W202" i="14"/>
  <c r="Y202" i="14"/>
  <c r="S202" i="14"/>
  <c r="K234" i="14"/>
  <c r="N234" i="14"/>
  <c r="O234" i="14"/>
  <c r="P234" i="14"/>
  <c r="M234" i="14"/>
  <c r="S234" i="14"/>
  <c r="V234" i="14"/>
  <c r="X234" i="14"/>
  <c r="U234" i="14"/>
  <c r="Q234" i="14"/>
  <c r="R234" i="14"/>
  <c r="T234" i="14"/>
  <c r="W234" i="14"/>
  <c r="Y234" i="14"/>
  <c r="L234" i="14"/>
  <c r="N121" i="14"/>
  <c r="J240" i="15"/>
  <c r="J294" i="15"/>
  <c r="K293" i="15" s="1"/>
  <c r="R129" i="14"/>
  <c r="R161" i="14"/>
  <c r="J271" i="14"/>
  <c r="M214" i="14"/>
  <c r="N214" i="14"/>
  <c r="O214" i="14"/>
  <c r="P214" i="14"/>
  <c r="K214" i="14"/>
  <c r="L214" i="14"/>
  <c r="V214" i="14"/>
  <c r="X214" i="14"/>
  <c r="U214" i="14"/>
  <c r="T214" i="14"/>
  <c r="W214" i="14"/>
  <c r="Y214" i="14"/>
  <c r="Q214" i="14"/>
  <c r="S214" i="14"/>
  <c r="R214" i="14"/>
  <c r="J311" i="14"/>
  <c r="K310" i="14" s="1"/>
  <c r="I286" i="12"/>
  <c r="J286" i="12"/>
  <c r="I270" i="12"/>
  <c r="J270" i="12"/>
  <c r="S269" i="12" s="1"/>
  <c r="J227" i="12"/>
  <c r="I227" i="12"/>
  <c r="J219" i="12"/>
  <c r="I219" i="12"/>
  <c r="J211" i="12"/>
  <c r="I211" i="12"/>
  <c r="J203" i="12"/>
  <c r="I203" i="12"/>
  <c r="J195" i="12"/>
  <c r="I195" i="12"/>
  <c r="I191" i="12"/>
  <c r="J191" i="12"/>
  <c r="J187" i="12"/>
  <c r="I187" i="12"/>
  <c r="I183" i="12"/>
  <c r="J183" i="12"/>
  <c r="J179" i="12"/>
  <c r="I179" i="12"/>
  <c r="I175" i="12"/>
  <c r="J175" i="12"/>
  <c r="J171" i="12"/>
  <c r="I171" i="12"/>
  <c r="I155" i="12"/>
  <c r="J155" i="12"/>
  <c r="I139" i="12"/>
  <c r="J139" i="12"/>
  <c r="I123" i="12"/>
  <c r="J123" i="12"/>
  <c r="J283" i="12"/>
  <c r="I283" i="12"/>
  <c r="I267" i="12"/>
  <c r="J267" i="12"/>
  <c r="J249" i="12"/>
  <c r="R248" i="12" s="1"/>
  <c r="I249" i="12"/>
  <c r="J241" i="12"/>
  <c r="I241" i="12"/>
  <c r="J233" i="12"/>
  <c r="L232" i="12" s="1"/>
  <c r="I233" i="12"/>
  <c r="J225" i="12"/>
  <c r="K217" i="12"/>
  <c r="V217" i="12"/>
  <c r="X217" i="12"/>
  <c r="L217" i="12"/>
  <c r="R217" i="12"/>
  <c r="U217" i="12"/>
  <c r="P217" i="12"/>
  <c r="S217" i="12"/>
  <c r="Q217" i="12"/>
  <c r="T217" i="12"/>
  <c r="W217" i="12"/>
  <c r="O217" i="12"/>
  <c r="M217" i="12"/>
  <c r="N217" i="12"/>
  <c r="Y217" i="12"/>
  <c r="J209" i="12"/>
  <c r="J201" i="12"/>
  <c r="W200" i="12" s="1"/>
  <c r="I168" i="12"/>
  <c r="J168" i="12"/>
  <c r="J164" i="12"/>
  <c r="I164" i="12"/>
  <c r="J148" i="12"/>
  <c r="I148" i="12"/>
  <c r="J132" i="12"/>
  <c r="I132" i="12"/>
  <c r="D25" i="12"/>
  <c r="A26" i="12"/>
  <c r="E25" i="12"/>
  <c r="B25" i="12"/>
  <c r="C25" i="12"/>
  <c r="F25" i="12"/>
  <c r="G25" i="12"/>
  <c r="R200" i="12"/>
  <c r="U200" i="12"/>
  <c r="K200" i="12"/>
  <c r="O200" i="12"/>
  <c r="J224" i="12"/>
  <c r="I234" i="12"/>
  <c r="J259" i="11"/>
  <c r="I259" i="11"/>
  <c r="J253" i="11"/>
  <c r="I253" i="11"/>
  <c r="J245" i="11"/>
  <c r="I245" i="11"/>
  <c r="J237" i="11"/>
  <c r="I237" i="11"/>
  <c r="J229" i="11"/>
  <c r="I229" i="11"/>
  <c r="J214" i="11"/>
  <c r="I214" i="11"/>
  <c r="J198" i="11"/>
  <c r="I198" i="11"/>
  <c r="I166" i="11"/>
  <c r="J166" i="11"/>
  <c r="J152" i="11"/>
  <c r="I152" i="11"/>
  <c r="J136" i="11"/>
  <c r="I136" i="11"/>
  <c r="J121" i="11"/>
  <c r="I121" i="11"/>
  <c r="J260" i="11"/>
  <c r="I260" i="11"/>
  <c r="I217" i="11"/>
  <c r="J217" i="11"/>
  <c r="I201" i="11"/>
  <c r="J201" i="11"/>
  <c r="J157" i="11"/>
  <c r="I157" i="11"/>
  <c r="J141" i="11"/>
  <c r="I141" i="11"/>
  <c r="J125" i="11"/>
  <c r="I125" i="11"/>
  <c r="I269" i="11"/>
  <c r="I254" i="11"/>
  <c r="I246" i="11"/>
  <c r="I238" i="11"/>
  <c r="I230" i="11"/>
  <c r="J216" i="11"/>
  <c r="I216" i="11"/>
  <c r="I200" i="11"/>
  <c r="J200" i="11"/>
  <c r="W219" i="11"/>
  <c r="Y219" i="11"/>
  <c r="N219" i="11"/>
  <c r="O219" i="11"/>
  <c r="V219" i="11"/>
  <c r="X219" i="11"/>
  <c r="U219" i="11"/>
  <c r="J253" i="14"/>
  <c r="L126" i="12"/>
  <c r="M126" i="12"/>
  <c r="N126" i="12"/>
  <c r="O126" i="12"/>
  <c r="P126" i="12"/>
  <c r="S126" i="12"/>
  <c r="R126" i="12"/>
  <c r="V126" i="12"/>
  <c r="X126" i="12"/>
  <c r="O125" i="12"/>
  <c r="T126" i="12"/>
  <c r="W126" i="12"/>
  <c r="L125" i="12"/>
  <c r="M125" i="12"/>
  <c r="N125" i="12"/>
  <c r="U126" i="12"/>
  <c r="Y125" i="12"/>
  <c r="P125" i="12"/>
  <c r="S125" i="12"/>
  <c r="Y126" i="12"/>
  <c r="K126" i="12"/>
  <c r="Q126" i="12"/>
  <c r="T125" i="12"/>
  <c r="W125" i="12"/>
  <c r="L134" i="12"/>
  <c r="M134" i="12"/>
  <c r="N134" i="12"/>
  <c r="O134" i="12"/>
  <c r="P134" i="12"/>
  <c r="S134" i="12"/>
  <c r="R134" i="12"/>
  <c r="V134" i="12"/>
  <c r="X134" i="12"/>
  <c r="O133" i="12"/>
  <c r="T134" i="12"/>
  <c r="W134" i="12"/>
  <c r="L133" i="12"/>
  <c r="M133" i="12"/>
  <c r="N133" i="12"/>
  <c r="U134" i="12"/>
  <c r="Y133" i="12"/>
  <c r="P133" i="12"/>
  <c r="S133" i="12"/>
  <c r="Y134" i="12"/>
  <c r="K134" i="12"/>
  <c r="Q134" i="12"/>
  <c r="T133" i="12"/>
  <c r="W133" i="12"/>
  <c r="L142" i="12"/>
  <c r="M142" i="12"/>
  <c r="N142" i="12"/>
  <c r="O142" i="12"/>
  <c r="P142" i="12"/>
  <c r="S142" i="12"/>
  <c r="R142" i="12"/>
  <c r="V142" i="12"/>
  <c r="X142" i="12"/>
  <c r="O141" i="12"/>
  <c r="T142" i="12"/>
  <c r="W142" i="12"/>
  <c r="L141" i="12"/>
  <c r="M141" i="12"/>
  <c r="N141" i="12"/>
  <c r="U142" i="12"/>
  <c r="Y141" i="12"/>
  <c r="P141" i="12"/>
  <c r="S141" i="12"/>
  <c r="Y142" i="12"/>
  <c r="K142" i="12"/>
  <c r="Q142" i="12"/>
  <c r="T141" i="12"/>
  <c r="W141" i="12"/>
  <c r="L150" i="12"/>
  <c r="M150" i="12"/>
  <c r="N150" i="12"/>
  <c r="O150" i="12"/>
  <c r="P150" i="12"/>
  <c r="S150" i="12"/>
  <c r="R150" i="12"/>
  <c r="V150" i="12"/>
  <c r="X150" i="12"/>
  <c r="O149" i="12"/>
  <c r="T150" i="12"/>
  <c r="W150" i="12"/>
  <c r="L149" i="12"/>
  <c r="M149" i="12"/>
  <c r="N149" i="12"/>
  <c r="U150" i="12"/>
  <c r="Y149" i="12"/>
  <c r="P149" i="12"/>
  <c r="S149" i="12"/>
  <c r="Y150" i="12"/>
  <c r="K150" i="12"/>
  <c r="Q150" i="12"/>
  <c r="T149" i="12"/>
  <c r="W149" i="12"/>
  <c r="L158" i="12"/>
  <c r="M158" i="12"/>
  <c r="N158" i="12"/>
  <c r="O158" i="12"/>
  <c r="P158" i="12"/>
  <c r="S158" i="12"/>
  <c r="R158" i="12"/>
  <c r="V158" i="12"/>
  <c r="X158" i="12"/>
  <c r="O157" i="12"/>
  <c r="T158" i="12"/>
  <c r="W158" i="12"/>
  <c r="L157" i="12"/>
  <c r="M157" i="12"/>
  <c r="N157" i="12"/>
  <c r="U158" i="12"/>
  <c r="Y157" i="12"/>
  <c r="P157" i="12"/>
  <c r="S157" i="12"/>
  <c r="Y158" i="12"/>
  <c r="K158" i="12"/>
  <c r="Q158" i="12"/>
  <c r="T157" i="12"/>
  <c r="W157" i="12"/>
  <c r="I197" i="12"/>
  <c r="J260" i="12"/>
  <c r="I262" i="11"/>
  <c r="J269" i="11"/>
  <c r="J126" i="10"/>
  <c r="I126" i="10"/>
  <c r="J142" i="10"/>
  <c r="I142" i="10"/>
  <c r="J158" i="10"/>
  <c r="I158" i="10"/>
  <c r="J196" i="10"/>
  <c r="I196" i="10"/>
  <c r="J212" i="10"/>
  <c r="I212" i="10"/>
  <c r="J228" i="10"/>
  <c r="I228" i="10"/>
  <c r="J232" i="10"/>
  <c r="I232" i="10"/>
  <c r="J236" i="10"/>
  <c r="I236" i="10"/>
  <c r="J240" i="10"/>
  <c r="I240" i="10"/>
  <c r="J244" i="10"/>
  <c r="I244" i="10"/>
  <c r="J248" i="10"/>
  <c r="I248" i="10"/>
  <c r="J252" i="10"/>
  <c r="I252" i="10"/>
  <c r="J256" i="10"/>
  <c r="I256" i="10"/>
  <c r="J260" i="10"/>
  <c r="I260" i="10"/>
  <c r="J270" i="10"/>
  <c r="I270" i="10"/>
  <c r="I316" i="14"/>
  <c r="I288" i="14"/>
  <c r="I272" i="14"/>
  <c r="J230" i="14"/>
  <c r="J292" i="14"/>
  <c r="P291" i="14" s="1"/>
  <c r="J320" i="14"/>
  <c r="I265" i="12"/>
  <c r="I252" i="12"/>
  <c r="I244" i="12"/>
  <c r="J220" i="12"/>
  <c r="J223" i="11"/>
  <c r="J245" i="14"/>
  <c r="U125" i="12"/>
  <c r="R125" i="12"/>
  <c r="Q133" i="12"/>
  <c r="K133" i="12"/>
  <c r="X141" i="12"/>
  <c r="V149" i="12"/>
  <c r="U157" i="12"/>
  <c r="R157" i="12"/>
  <c r="I201" i="12"/>
  <c r="J256" i="12"/>
  <c r="J288" i="12"/>
  <c r="J139" i="11"/>
  <c r="I139" i="11"/>
  <c r="J132" i="10"/>
  <c r="I132" i="10"/>
  <c r="J148" i="10"/>
  <c r="I148" i="10"/>
  <c r="J164" i="10"/>
  <c r="I164" i="10"/>
  <c r="J168" i="10"/>
  <c r="I168" i="10"/>
  <c r="I198" i="10"/>
  <c r="J198" i="10"/>
  <c r="J214" i="10"/>
  <c r="I214" i="10"/>
  <c r="J272" i="10"/>
  <c r="I272" i="10"/>
  <c r="J252" i="12"/>
  <c r="J295" i="11"/>
  <c r="J311" i="11"/>
  <c r="R300" i="11"/>
  <c r="Q300" i="11"/>
  <c r="S300" i="11"/>
  <c r="V300" i="11"/>
  <c r="R316" i="11"/>
  <c r="Q316" i="11"/>
  <c r="V316" i="11"/>
  <c r="X316" i="11"/>
  <c r="J301" i="11"/>
  <c r="N300" i="11" s="1"/>
  <c r="J317" i="11"/>
  <c r="L316" i="11" s="1"/>
  <c r="J257" i="12"/>
  <c r="J230" i="11"/>
  <c r="J246" i="11"/>
  <c r="Q290" i="11"/>
  <c r="L290" i="11"/>
  <c r="O290" i="11"/>
  <c r="J294" i="11"/>
  <c r="J310" i="11"/>
  <c r="J284" i="10"/>
  <c r="I284" i="10"/>
  <c r="J293" i="10"/>
  <c r="I293" i="10"/>
  <c r="J277" i="10"/>
  <c r="I277" i="10"/>
  <c r="J217" i="10"/>
  <c r="I217" i="10"/>
  <c r="J201" i="10"/>
  <c r="I201" i="10"/>
  <c r="I157" i="10"/>
  <c r="J157" i="10"/>
  <c r="I141" i="10"/>
  <c r="J141" i="10"/>
  <c r="I125" i="10"/>
  <c r="J125" i="10"/>
  <c r="J290" i="10"/>
  <c r="I290" i="10"/>
  <c r="J320" i="10"/>
  <c r="I320" i="10"/>
  <c r="J318" i="10"/>
  <c r="I318" i="10"/>
  <c r="J316" i="10"/>
  <c r="I316" i="10"/>
  <c r="J314" i="10"/>
  <c r="I314" i="10"/>
  <c r="J312" i="10"/>
  <c r="I312" i="10"/>
  <c r="J310" i="10"/>
  <c r="I310" i="10"/>
  <c r="J308" i="10"/>
  <c r="I308" i="10"/>
  <c r="J306" i="10"/>
  <c r="I306" i="10"/>
  <c r="J304" i="10"/>
  <c r="I304" i="10"/>
  <c r="J302" i="10"/>
  <c r="I302" i="10"/>
  <c r="J300" i="10"/>
  <c r="I300" i="10"/>
  <c r="J298" i="10"/>
  <c r="I298" i="10"/>
  <c r="J296" i="10"/>
  <c r="I296" i="10"/>
  <c r="J287" i="10"/>
  <c r="I287" i="10"/>
  <c r="J271" i="10"/>
  <c r="I271" i="10"/>
  <c r="J219" i="10"/>
  <c r="I219" i="10"/>
  <c r="I203" i="10"/>
  <c r="J203" i="10"/>
  <c r="I193" i="10"/>
  <c r="J193" i="10"/>
  <c r="I189" i="10"/>
  <c r="J189" i="10"/>
  <c r="I185" i="10"/>
  <c r="J185" i="10"/>
  <c r="I181" i="10"/>
  <c r="J181" i="10"/>
  <c r="I177" i="10"/>
  <c r="J177" i="10"/>
  <c r="I173" i="10"/>
  <c r="J173" i="10"/>
  <c r="J163" i="10"/>
  <c r="I163" i="10"/>
  <c r="J147" i="10"/>
  <c r="I147" i="10"/>
  <c r="J131" i="10"/>
  <c r="I131" i="10"/>
  <c r="P319" i="7"/>
  <c r="T319" i="7"/>
  <c r="S319" i="7"/>
  <c r="V319" i="7"/>
  <c r="X319" i="7"/>
  <c r="L319" i="7"/>
  <c r="M319" i="7"/>
  <c r="N319" i="7"/>
  <c r="O319" i="7"/>
  <c r="R319" i="7"/>
  <c r="K319" i="7"/>
  <c r="Q319" i="7"/>
  <c r="U319" i="7"/>
  <c r="W319" i="7"/>
  <c r="Y319" i="7"/>
  <c r="J312" i="7"/>
  <c r="T311" i="7" s="1"/>
  <c r="J297" i="7"/>
  <c r="J313" i="7"/>
  <c r="J314" i="7"/>
  <c r="J315" i="7"/>
  <c r="L157" i="22" l="1"/>
  <c r="M157" i="22"/>
  <c r="O157" i="22"/>
  <c r="P157" i="22"/>
  <c r="R157" i="22"/>
  <c r="Q157" i="22"/>
  <c r="T157" i="22"/>
  <c r="V157" i="22"/>
  <c r="X157" i="22"/>
  <c r="K157" i="22"/>
  <c r="N157" i="22"/>
  <c r="S157" i="22"/>
  <c r="U157" i="22"/>
  <c r="W157" i="22"/>
  <c r="Y157" i="22"/>
  <c r="P233" i="22"/>
  <c r="R233" i="22"/>
  <c r="T233" i="22"/>
  <c r="S233" i="22"/>
  <c r="U233" i="22"/>
  <c r="V233" i="22"/>
  <c r="Y233" i="22"/>
  <c r="W233" i="22"/>
  <c r="X233" i="22"/>
  <c r="O233" i="22"/>
  <c r="N233" i="22"/>
  <c r="L233" i="22"/>
  <c r="K233" i="22"/>
  <c r="M233" i="22"/>
  <c r="Q233" i="22"/>
  <c r="N206" i="22"/>
  <c r="P206" i="22"/>
  <c r="O206" i="22"/>
  <c r="R206" i="22"/>
  <c r="T206" i="22"/>
  <c r="V206" i="22"/>
  <c r="X206" i="22"/>
  <c r="Q206" i="22"/>
  <c r="U206" i="22"/>
  <c r="S206" i="22"/>
  <c r="Y206" i="22"/>
  <c r="W206" i="22"/>
  <c r="L206" i="22"/>
  <c r="K206" i="22"/>
  <c r="N306" i="22"/>
  <c r="Q306" i="22"/>
  <c r="T306" i="22"/>
  <c r="S306" i="22"/>
  <c r="U306" i="22"/>
  <c r="W306" i="22"/>
  <c r="V306" i="22"/>
  <c r="Y306" i="22"/>
  <c r="X306" i="22"/>
  <c r="M306" i="22"/>
  <c r="O306" i="22"/>
  <c r="L306" i="22"/>
  <c r="R306" i="22"/>
  <c r="P306" i="22"/>
  <c r="L305" i="22"/>
  <c r="K306" i="22"/>
  <c r="M320" i="22"/>
  <c r="Q320" i="22"/>
  <c r="S320" i="22"/>
  <c r="T320" i="22"/>
  <c r="R320" i="22"/>
  <c r="V320" i="22"/>
  <c r="W320" i="22"/>
  <c r="Y320" i="22"/>
  <c r="X320" i="22"/>
  <c r="U320" i="22"/>
  <c r="N320" i="22"/>
  <c r="K320" i="22"/>
  <c r="L320" i="22"/>
  <c r="O320" i="22"/>
  <c r="P320" i="22"/>
  <c r="K203" i="22"/>
  <c r="L203" i="22"/>
  <c r="Q203" i="22"/>
  <c r="M203" i="22"/>
  <c r="P203" i="22"/>
  <c r="S203" i="22"/>
  <c r="N203" i="22"/>
  <c r="R203" i="22"/>
  <c r="Y203" i="22"/>
  <c r="W203" i="22"/>
  <c r="T203" i="22"/>
  <c r="X203" i="22"/>
  <c r="O203" i="22"/>
  <c r="V203" i="22"/>
  <c r="U203" i="22"/>
  <c r="K243" i="22"/>
  <c r="N243" i="22"/>
  <c r="L243" i="22"/>
  <c r="O243" i="22"/>
  <c r="S243" i="22"/>
  <c r="P243" i="22"/>
  <c r="R243" i="22"/>
  <c r="T243" i="22"/>
  <c r="Q243" i="22"/>
  <c r="V243" i="22"/>
  <c r="U243" i="22"/>
  <c r="W243" i="22"/>
  <c r="Y243" i="22"/>
  <c r="X243" i="22"/>
  <c r="M243" i="22"/>
  <c r="K143" i="22"/>
  <c r="L143" i="22"/>
  <c r="N143" i="22"/>
  <c r="M143" i="22"/>
  <c r="Q143" i="22"/>
  <c r="S143" i="22"/>
  <c r="P143" i="22"/>
  <c r="U143" i="22"/>
  <c r="W143" i="22"/>
  <c r="Y143" i="22"/>
  <c r="O143" i="22"/>
  <c r="R143" i="22"/>
  <c r="T143" i="22"/>
  <c r="V143" i="22"/>
  <c r="X143" i="22"/>
  <c r="M266" i="22"/>
  <c r="N266" i="22"/>
  <c r="Q266" i="22"/>
  <c r="O266" i="22"/>
  <c r="T266" i="22"/>
  <c r="P266" i="22"/>
  <c r="S266" i="22"/>
  <c r="U266" i="22"/>
  <c r="W266" i="22"/>
  <c r="Y266" i="22"/>
  <c r="R266" i="22"/>
  <c r="X266" i="22"/>
  <c r="V266" i="22"/>
  <c r="K266" i="22"/>
  <c r="L266" i="22"/>
  <c r="M161" i="22"/>
  <c r="K161" i="22"/>
  <c r="O161" i="22"/>
  <c r="P161" i="22"/>
  <c r="R161" i="22"/>
  <c r="T161" i="22"/>
  <c r="V161" i="22"/>
  <c r="X161" i="22"/>
  <c r="L161" i="22"/>
  <c r="Q161" i="22"/>
  <c r="S161" i="22"/>
  <c r="U161" i="22"/>
  <c r="Y161" i="22"/>
  <c r="N161" i="22"/>
  <c r="W161" i="22"/>
  <c r="M313" i="22"/>
  <c r="V313" i="22"/>
  <c r="X313" i="22"/>
  <c r="S313" i="22"/>
  <c r="Y313" i="22"/>
  <c r="Q313" i="22"/>
  <c r="U313" i="22"/>
  <c r="T313" i="22"/>
  <c r="K313" i="22"/>
  <c r="O313" i="22"/>
  <c r="P313" i="22"/>
  <c r="W313" i="22"/>
  <c r="N313" i="22"/>
  <c r="L313" i="22"/>
  <c r="R313" i="22"/>
  <c r="N274" i="22"/>
  <c r="S274" i="22"/>
  <c r="Q274" i="22"/>
  <c r="T274" i="22"/>
  <c r="X274" i="22"/>
  <c r="V274" i="22"/>
  <c r="Y274" i="22"/>
  <c r="U274" i="22"/>
  <c r="W274" i="22"/>
  <c r="O274" i="22"/>
  <c r="K274" i="22"/>
  <c r="R274" i="22"/>
  <c r="M274" i="22"/>
  <c r="L274" i="22"/>
  <c r="P274" i="22"/>
  <c r="Q244" i="22"/>
  <c r="O244" i="22"/>
  <c r="R244" i="22"/>
  <c r="T244" i="22"/>
  <c r="U244" i="22"/>
  <c r="W244" i="22"/>
  <c r="Y244" i="22"/>
  <c r="X244" i="22"/>
  <c r="V244" i="22"/>
  <c r="S244" i="22"/>
  <c r="L244" i="22"/>
  <c r="M244" i="22"/>
  <c r="P244" i="22"/>
  <c r="N244" i="22"/>
  <c r="K244" i="22"/>
  <c r="N222" i="22"/>
  <c r="O222" i="22"/>
  <c r="M222" i="22"/>
  <c r="Q222" i="22"/>
  <c r="P222" i="22"/>
  <c r="R222" i="22"/>
  <c r="T222" i="22"/>
  <c r="V222" i="22"/>
  <c r="X222" i="22"/>
  <c r="W222" i="22"/>
  <c r="S222" i="22"/>
  <c r="U222" i="22"/>
  <c r="Y222" i="22"/>
  <c r="K222" i="22"/>
  <c r="L222" i="22"/>
  <c r="N150" i="22"/>
  <c r="Q150" i="22"/>
  <c r="T150" i="22"/>
  <c r="O150" i="22"/>
  <c r="R150" i="22"/>
  <c r="P150" i="22"/>
  <c r="S150" i="22"/>
  <c r="X150" i="22"/>
  <c r="V150" i="22"/>
  <c r="U150" i="22"/>
  <c r="Y150" i="22"/>
  <c r="W150" i="22"/>
  <c r="M150" i="22"/>
  <c r="K150" i="22"/>
  <c r="L150" i="22"/>
  <c r="K220" i="22"/>
  <c r="M221" i="22"/>
  <c r="N221" i="22"/>
  <c r="P221" i="22"/>
  <c r="R221" i="22"/>
  <c r="T221" i="22"/>
  <c r="O221" i="22"/>
  <c r="U221" i="22"/>
  <c r="Q221" i="22"/>
  <c r="S221" i="22"/>
  <c r="V221" i="22"/>
  <c r="Y221" i="22"/>
  <c r="W221" i="22"/>
  <c r="X221" i="22"/>
  <c r="K221" i="22"/>
  <c r="L221" i="22"/>
  <c r="T302" i="22"/>
  <c r="N302" i="22"/>
  <c r="Q302" i="22"/>
  <c r="U302" i="22"/>
  <c r="W302" i="22"/>
  <c r="X302" i="22"/>
  <c r="V302" i="22"/>
  <c r="S302" i="22"/>
  <c r="Y302" i="22"/>
  <c r="L302" i="22"/>
  <c r="M302" i="22"/>
  <c r="O302" i="22"/>
  <c r="P302" i="22"/>
  <c r="R302" i="22"/>
  <c r="K302" i="22"/>
  <c r="M146" i="22"/>
  <c r="N146" i="22"/>
  <c r="O146" i="22"/>
  <c r="Q146" i="22"/>
  <c r="R146" i="22"/>
  <c r="P146" i="22"/>
  <c r="T146" i="22"/>
  <c r="S146" i="22"/>
  <c r="U146" i="22"/>
  <c r="W146" i="22"/>
  <c r="V146" i="22"/>
  <c r="X146" i="22"/>
  <c r="Y146" i="22"/>
  <c r="L146" i="22"/>
  <c r="K146" i="22"/>
  <c r="O296" i="22"/>
  <c r="P296" i="22"/>
  <c r="U296" i="22"/>
  <c r="T296" i="22"/>
  <c r="S296" i="22"/>
  <c r="L296" i="22"/>
  <c r="N296" i="22"/>
  <c r="W296" i="22"/>
  <c r="M296" i="22"/>
  <c r="Y296" i="22"/>
  <c r="V296" i="22"/>
  <c r="X296" i="22"/>
  <c r="Q296" i="22"/>
  <c r="R296" i="22"/>
  <c r="K296" i="22"/>
  <c r="O149" i="22"/>
  <c r="L149" i="22"/>
  <c r="N149" i="22"/>
  <c r="P149" i="22"/>
  <c r="R149" i="22"/>
  <c r="Q149" i="22"/>
  <c r="S149" i="22"/>
  <c r="V149" i="22"/>
  <c r="X149" i="22"/>
  <c r="U149" i="22"/>
  <c r="W149" i="22"/>
  <c r="T149" i="22"/>
  <c r="Y149" i="22"/>
  <c r="M149" i="22"/>
  <c r="K149" i="22"/>
  <c r="K305" i="22"/>
  <c r="X305" i="22"/>
  <c r="S305" i="22"/>
  <c r="L138" i="22"/>
  <c r="K138" i="22"/>
  <c r="N138" i="22"/>
  <c r="Q138" i="22"/>
  <c r="M138" i="22"/>
  <c r="O138" i="22"/>
  <c r="P138" i="22"/>
  <c r="S138" i="22"/>
  <c r="U138" i="22"/>
  <c r="T138" i="22"/>
  <c r="V138" i="22"/>
  <c r="W138" i="22"/>
  <c r="X138" i="22"/>
  <c r="R138" i="22"/>
  <c r="Y138" i="22"/>
  <c r="M186" i="22"/>
  <c r="N186" i="22"/>
  <c r="Q186" i="22"/>
  <c r="R186" i="22"/>
  <c r="O186" i="22"/>
  <c r="P186" i="22"/>
  <c r="T186" i="22"/>
  <c r="S186" i="22"/>
  <c r="W186" i="22"/>
  <c r="U186" i="22"/>
  <c r="V186" i="22"/>
  <c r="X186" i="22"/>
  <c r="Y186" i="22"/>
  <c r="K186" i="22"/>
  <c r="L186" i="22"/>
  <c r="N217" i="22"/>
  <c r="P217" i="22"/>
  <c r="R217" i="22"/>
  <c r="T217" i="22"/>
  <c r="Q217" i="22"/>
  <c r="U217" i="22"/>
  <c r="O217" i="22"/>
  <c r="S217" i="22"/>
  <c r="W217" i="22"/>
  <c r="X217" i="22"/>
  <c r="Y217" i="22"/>
  <c r="M217" i="22"/>
  <c r="V217" i="22"/>
  <c r="L217" i="22"/>
  <c r="K217" i="22"/>
  <c r="O140" i="22"/>
  <c r="P140" i="22"/>
  <c r="T140" i="22"/>
  <c r="R140" i="22"/>
  <c r="U140" i="22"/>
  <c r="Q140" i="22"/>
  <c r="N140" i="22"/>
  <c r="V140" i="22"/>
  <c r="Y140" i="22"/>
  <c r="W140" i="22"/>
  <c r="S140" i="22"/>
  <c r="X140" i="22"/>
  <c r="L140" i="22"/>
  <c r="M140" i="22"/>
  <c r="K140" i="22"/>
  <c r="L144" i="22"/>
  <c r="P144" i="22"/>
  <c r="N144" i="22"/>
  <c r="T144" i="22"/>
  <c r="M144" i="22"/>
  <c r="Q144" i="22"/>
  <c r="S144" i="22"/>
  <c r="U144" i="22"/>
  <c r="O144" i="22"/>
  <c r="R144" i="22"/>
  <c r="X144" i="22"/>
  <c r="V144" i="22"/>
  <c r="W144" i="22"/>
  <c r="Y144" i="22"/>
  <c r="K144" i="22"/>
  <c r="N155" i="22"/>
  <c r="Q155" i="22"/>
  <c r="S155" i="22"/>
  <c r="T155" i="22"/>
  <c r="U155" i="22"/>
  <c r="W155" i="22"/>
  <c r="Y155" i="22"/>
  <c r="O155" i="22"/>
  <c r="R155" i="22"/>
  <c r="X155" i="22"/>
  <c r="P155" i="22"/>
  <c r="V155" i="22"/>
  <c r="M155" i="22"/>
  <c r="L155" i="22"/>
  <c r="K155" i="22"/>
  <c r="O245" i="22"/>
  <c r="L245" i="22"/>
  <c r="R315" i="22"/>
  <c r="Y315" i="22"/>
  <c r="W315" i="22"/>
  <c r="U315" i="22"/>
  <c r="T315" i="22"/>
  <c r="O315" i="22"/>
  <c r="S315" i="22"/>
  <c r="Q315" i="22"/>
  <c r="K315" i="22"/>
  <c r="N315" i="22"/>
  <c r="V315" i="22"/>
  <c r="M315" i="22"/>
  <c r="P315" i="22"/>
  <c r="L315" i="22"/>
  <c r="X315" i="22"/>
  <c r="O307" i="22"/>
  <c r="T307" i="22"/>
  <c r="R307" i="22"/>
  <c r="Q307" i="22"/>
  <c r="P307" i="22"/>
  <c r="S307" i="22"/>
  <c r="U307" i="22"/>
  <c r="X307" i="22"/>
  <c r="V307" i="22"/>
  <c r="W307" i="22"/>
  <c r="Y307" i="22"/>
  <c r="N307" i="22"/>
  <c r="K307" i="22"/>
  <c r="M307" i="22"/>
  <c r="L307" i="22"/>
  <c r="M262" i="22"/>
  <c r="P262" i="22"/>
  <c r="R262" i="22"/>
  <c r="Q262" i="22"/>
  <c r="T262" i="22"/>
  <c r="V262" i="22"/>
  <c r="X262" i="22"/>
  <c r="N262" i="22"/>
  <c r="O262" i="22"/>
  <c r="S262" i="22"/>
  <c r="U262" i="22"/>
  <c r="Y262" i="22"/>
  <c r="W262" i="22"/>
  <c r="L262" i="22"/>
  <c r="K262" i="22"/>
  <c r="K169" i="22"/>
  <c r="O147" i="22"/>
  <c r="Q147" i="22"/>
  <c r="S147" i="22"/>
  <c r="U147" i="22"/>
  <c r="R147" i="22"/>
  <c r="W147" i="22"/>
  <c r="Y147" i="22"/>
  <c r="N147" i="22"/>
  <c r="P147" i="22"/>
  <c r="T147" i="22"/>
  <c r="X147" i="22"/>
  <c r="V147" i="22"/>
  <c r="M147" i="22"/>
  <c r="L147" i="22"/>
  <c r="K147" i="22"/>
  <c r="M190" i="22"/>
  <c r="N190" i="22"/>
  <c r="Q190" i="22"/>
  <c r="T190" i="22"/>
  <c r="R190" i="22"/>
  <c r="O190" i="22"/>
  <c r="P190" i="22"/>
  <c r="X190" i="22"/>
  <c r="V190" i="22"/>
  <c r="Y190" i="22"/>
  <c r="W190" i="22"/>
  <c r="S190" i="22"/>
  <c r="U190" i="22"/>
  <c r="L190" i="22"/>
  <c r="K190" i="22"/>
  <c r="L204" i="22"/>
  <c r="Q204" i="22"/>
  <c r="S204" i="22"/>
  <c r="U204" i="22"/>
  <c r="W204" i="22"/>
  <c r="Y204" i="22"/>
  <c r="N204" i="22"/>
  <c r="O204" i="22"/>
  <c r="P204" i="22"/>
  <c r="R204" i="22"/>
  <c r="V204" i="22"/>
  <c r="T204" i="22"/>
  <c r="X204" i="22"/>
  <c r="M204" i="22"/>
  <c r="K131" i="22"/>
  <c r="L131" i="22"/>
  <c r="M131" i="22"/>
  <c r="O131" i="22"/>
  <c r="Q131" i="22"/>
  <c r="S131" i="22"/>
  <c r="N131" i="22"/>
  <c r="U131" i="22"/>
  <c r="R131" i="22"/>
  <c r="W131" i="22"/>
  <c r="Y131" i="22"/>
  <c r="P131" i="22"/>
  <c r="T131" i="22"/>
  <c r="X131" i="22"/>
  <c r="V131" i="22"/>
  <c r="N127" i="22"/>
  <c r="Q127" i="22"/>
  <c r="S127" i="22"/>
  <c r="O127" i="22"/>
  <c r="P127" i="22"/>
  <c r="U127" i="22"/>
  <c r="W127" i="22"/>
  <c r="Y127" i="22"/>
  <c r="V127" i="22"/>
  <c r="T127" i="22"/>
  <c r="R127" i="22"/>
  <c r="X127" i="22"/>
  <c r="M127" i="22"/>
  <c r="K127" i="22"/>
  <c r="L127" i="22"/>
  <c r="O212" i="22"/>
  <c r="Q212" i="22"/>
  <c r="S212" i="22"/>
  <c r="V212" i="22"/>
  <c r="X212" i="22"/>
  <c r="R212" i="22"/>
  <c r="T212" i="22"/>
  <c r="U212" i="22"/>
  <c r="W212" i="22"/>
  <c r="Y212" i="22"/>
  <c r="L212" i="22"/>
  <c r="N212" i="22"/>
  <c r="M212" i="22"/>
  <c r="K212" i="22"/>
  <c r="P212" i="22"/>
  <c r="L169" i="22"/>
  <c r="Q169" i="22"/>
  <c r="P169" i="22"/>
  <c r="M253" i="22"/>
  <c r="N253" i="22"/>
  <c r="O253" i="22"/>
  <c r="S253" i="22"/>
  <c r="Q253" i="22"/>
  <c r="P253" i="22"/>
  <c r="Y253" i="22"/>
  <c r="X253" i="22"/>
  <c r="R253" i="22"/>
  <c r="W253" i="22"/>
  <c r="U253" i="22"/>
  <c r="T253" i="22"/>
  <c r="V253" i="22"/>
  <c r="L253" i="22"/>
  <c r="K253" i="22"/>
  <c r="O124" i="22"/>
  <c r="P124" i="22"/>
  <c r="R124" i="22"/>
  <c r="T124" i="22"/>
  <c r="N124" i="22"/>
  <c r="Q124" i="22"/>
  <c r="S124" i="22"/>
  <c r="U124" i="22"/>
  <c r="V124" i="22"/>
  <c r="Y124" i="22"/>
  <c r="W124" i="22"/>
  <c r="X124" i="22"/>
  <c r="M124" i="22"/>
  <c r="K124" i="22"/>
  <c r="L124" i="22"/>
  <c r="L136" i="22"/>
  <c r="M136" i="22"/>
  <c r="P136" i="22"/>
  <c r="O136" i="22"/>
  <c r="T136" i="22"/>
  <c r="Q136" i="22"/>
  <c r="R136" i="22"/>
  <c r="U136" i="22"/>
  <c r="N136" i="22"/>
  <c r="S136" i="22"/>
  <c r="W136" i="22"/>
  <c r="X136" i="22"/>
  <c r="Y136" i="22"/>
  <c r="V136" i="22"/>
  <c r="K136" i="22"/>
  <c r="M191" i="22"/>
  <c r="O191" i="22"/>
  <c r="S191" i="22"/>
  <c r="P191" i="22"/>
  <c r="R191" i="22"/>
  <c r="U191" i="22"/>
  <c r="Q191" i="22"/>
  <c r="T191" i="22"/>
  <c r="W191" i="22"/>
  <c r="Y191" i="22"/>
  <c r="N191" i="22"/>
  <c r="V191" i="22"/>
  <c r="X191" i="22"/>
  <c r="K191" i="22"/>
  <c r="L191" i="22"/>
  <c r="Q319" i="22"/>
  <c r="O319" i="22"/>
  <c r="R319" i="22"/>
  <c r="P319" i="22"/>
  <c r="S319" i="22"/>
  <c r="V319" i="22"/>
  <c r="X319" i="22"/>
  <c r="Y319" i="22"/>
  <c r="T319" i="22"/>
  <c r="U319" i="22"/>
  <c r="W319" i="22"/>
  <c r="K319" i="22"/>
  <c r="N319" i="22"/>
  <c r="L319" i="22"/>
  <c r="M319" i="22"/>
  <c r="M304" i="22"/>
  <c r="Q304" i="22"/>
  <c r="R304" i="22"/>
  <c r="S304" i="22"/>
  <c r="V304" i="22"/>
  <c r="X304" i="22"/>
  <c r="T304" i="22"/>
  <c r="W304" i="22"/>
  <c r="Y304" i="22"/>
  <c r="U304" i="22"/>
  <c r="O304" i="22"/>
  <c r="P304" i="22"/>
  <c r="N304" i="22"/>
  <c r="K304" i="22"/>
  <c r="L304" i="22"/>
  <c r="S316" i="22"/>
  <c r="Q316" i="22"/>
  <c r="R316" i="22"/>
  <c r="T316" i="22"/>
  <c r="U316" i="22"/>
  <c r="X316" i="22"/>
  <c r="V316" i="22"/>
  <c r="Y316" i="22"/>
  <c r="W316" i="22"/>
  <c r="O316" i="22"/>
  <c r="N316" i="22"/>
  <c r="M316" i="22"/>
  <c r="K316" i="22"/>
  <c r="L316" i="22"/>
  <c r="P316" i="22"/>
  <c r="M142" i="22"/>
  <c r="N142" i="22"/>
  <c r="Q142" i="22"/>
  <c r="O142" i="22"/>
  <c r="S142" i="22"/>
  <c r="R142" i="22"/>
  <c r="P142" i="22"/>
  <c r="Y142" i="22"/>
  <c r="T142" i="22"/>
  <c r="W142" i="22"/>
  <c r="X142" i="22"/>
  <c r="V142" i="22"/>
  <c r="U142" i="22"/>
  <c r="K142" i="22"/>
  <c r="L142" i="22"/>
  <c r="M172" i="22"/>
  <c r="K172" i="22"/>
  <c r="L188" i="22"/>
  <c r="N188" i="22"/>
  <c r="P188" i="22"/>
  <c r="O188" i="22"/>
  <c r="T188" i="22"/>
  <c r="Q188" i="22"/>
  <c r="S188" i="22"/>
  <c r="U188" i="22"/>
  <c r="V188" i="22"/>
  <c r="Y188" i="22"/>
  <c r="W188" i="22"/>
  <c r="R188" i="22"/>
  <c r="X188" i="22"/>
  <c r="K188" i="22"/>
  <c r="M188" i="22"/>
  <c r="M206" i="22"/>
  <c r="K207" i="22"/>
  <c r="K230" i="22"/>
  <c r="K231" i="22"/>
  <c r="L230" i="22"/>
  <c r="N214" i="22"/>
  <c r="P214" i="22"/>
  <c r="Q214" i="22"/>
  <c r="S214" i="22"/>
  <c r="U214" i="22"/>
  <c r="R214" i="22"/>
  <c r="T214" i="22"/>
  <c r="W214" i="22"/>
  <c r="Y214" i="22"/>
  <c r="O214" i="22"/>
  <c r="V214" i="22"/>
  <c r="X214" i="22"/>
  <c r="K214" i="22"/>
  <c r="L214" i="22"/>
  <c r="M214" i="22"/>
  <c r="M229" i="22"/>
  <c r="N229" i="22"/>
  <c r="Q229" i="22"/>
  <c r="O229" i="22"/>
  <c r="S229" i="22"/>
  <c r="P229" i="22"/>
  <c r="R229" i="22"/>
  <c r="T229" i="22"/>
  <c r="W229" i="22"/>
  <c r="U229" i="22"/>
  <c r="V229" i="22"/>
  <c r="X229" i="22"/>
  <c r="Y229" i="22"/>
  <c r="K229" i="22"/>
  <c r="L229" i="22"/>
  <c r="Q295" i="22"/>
  <c r="L295" i="22"/>
  <c r="O295" i="22"/>
  <c r="T295" i="22"/>
  <c r="R295" i="22"/>
  <c r="P295" i="22"/>
  <c r="U295" i="22"/>
  <c r="W295" i="22"/>
  <c r="Y295" i="22"/>
  <c r="S295" i="22"/>
  <c r="V295" i="22"/>
  <c r="X295" i="22"/>
  <c r="M295" i="22"/>
  <c r="K295" i="22"/>
  <c r="N295" i="22"/>
  <c r="N126" i="22"/>
  <c r="Q126" i="22"/>
  <c r="O126" i="22"/>
  <c r="S126" i="22"/>
  <c r="U126" i="22"/>
  <c r="R126" i="22"/>
  <c r="P126" i="22"/>
  <c r="M126" i="22"/>
  <c r="T126" i="22"/>
  <c r="Y126" i="22"/>
  <c r="W126" i="22"/>
  <c r="X126" i="22"/>
  <c r="V126" i="22"/>
  <c r="K126" i="22"/>
  <c r="L126" i="22"/>
  <c r="Y238" i="22"/>
  <c r="R238" i="22"/>
  <c r="Q238" i="22"/>
  <c r="T298" i="22"/>
  <c r="S298" i="22"/>
  <c r="W298" i="22"/>
  <c r="M298" i="22"/>
  <c r="O298" i="22"/>
  <c r="Q298" i="22"/>
  <c r="Y298" i="22"/>
  <c r="K298" i="22"/>
  <c r="R298" i="22"/>
  <c r="V298" i="22"/>
  <c r="L298" i="22"/>
  <c r="X298" i="22"/>
  <c r="N298" i="22"/>
  <c r="P298" i="22"/>
  <c r="U298" i="22"/>
  <c r="N305" i="22"/>
  <c r="O135" i="22"/>
  <c r="Q135" i="22"/>
  <c r="S135" i="22"/>
  <c r="P135" i="22"/>
  <c r="R135" i="22"/>
  <c r="U135" i="22"/>
  <c r="N135" i="22"/>
  <c r="T135" i="22"/>
  <c r="W135" i="22"/>
  <c r="Y135" i="22"/>
  <c r="V135" i="22"/>
  <c r="X135" i="22"/>
  <c r="L135" i="22"/>
  <c r="K135" i="22"/>
  <c r="M135" i="22"/>
  <c r="L176" i="22"/>
  <c r="P176" i="22"/>
  <c r="O176" i="22"/>
  <c r="T176" i="22"/>
  <c r="R176" i="22"/>
  <c r="U176" i="22"/>
  <c r="N176" i="22"/>
  <c r="S176" i="22"/>
  <c r="W176" i="22"/>
  <c r="Q176" i="22"/>
  <c r="X176" i="22"/>
  <c r="V176" i="22"/>
  <c r="Y176" i="22"/>
  <c r="K176" i="22"/>
  <c r="M176" i="22"/>
  <c r="K204" i="22"/>
  <c r="N205" i="22"/>
  <c r="O205" i="22"/>
  <c r="R205" i="22"/>
  <c r="T205" i="22"/>
  <c r="P205" i="22"/>
  <c r="M205" i="22"/>
  <c r="Q205" i="22"/>
  <c r="S205" i="22"/>
  <c r="U205" i="22"/>
  <c r="X205" i="22"/>
  <c r="V205" i="22"/>
  <c r="W205" i="22"/>
  <c r="Y205" i="22"/>
  <c r="L205" i="22"/>
  <c r="K205" i="22"/>
  <c r="R230" i="22"/>
  <c r="U230" i="22"/>
  <c r="N230" i="22"/>
  <c r="K137" i="22"/>
  <c r="L137" i="22"/>
  <c r="M137" i="22"/>
  <c r="O137" i="22"/>
  <c r="N137" i="22"/>
  <c r="P137" i="22"/>
  <c r="R137" i="22"/>
  <c r="S137" i="22"/>
  <c r="V137" i="22"/>
  <c r="X137" i="22"/>
  <c r="Y137" i="22"/>
  <c r="U137" i="22"/>
  <c r="W137" i="22"/>
  <c r="Q137" i="22"/>
  <c r="T137" i="22"/>
  <c r="M152" i="22"/>
  <c r="K153" i="22"/>
  <c r="L153" i="22"/>
  <c r="O153" i="22"/>
  <c r="M153" i="22"/>
  <c r="N153" i="22"/>
  <c r="P153" i="22"/>
  <c r="R153" i="22"/>
  <c r="S153" i="22"/>
  <c r="V153" i="22"/>
  <c r="X153" i="22"/>
  <c r="Q153" i="22"/>
  <c r="T153" i="22"/>
  <c r="Y153" i="22"/>
  <c r="W153" i="22"/>
  <c r="U153" i="22"/>
  <c r="Q189" i="22"/>
  <c r="N189" i="22"/>
  <c r="P189" i="22"/>
  <c r="R189" i="22"/>
  <c r="L189" i="22"/>
  <c r="S189" i="22"/>
  <c r="V189" i="22"/>
  <c r="X189" i="22"/>
  <c r="O189" i="22"/>
  <c r="M189" i="22"/>
  <c r="T189" i="22"/>
  <c r="U189" i="22"/>
  <c r="W189" i="22"/>
  <c r="Y189" i="22"/>
  <c r="K189" i="22"/>
  <c r="K267" i="22"/>
  <c r="P267" i="22"/>
  <c r="N267" i="22"/>
  <c r="Q267" i="22"/>
  <c r="R267" i="22"/>
  <c r="O267" i="22"/>
  <c r="S267" i="22"/>
  <c r="U267" i="22"/>
  <c r="T267" i="22"/>
  <c r="V267" i="22"/>
  <c r="Y267" i="22"/>
  <c r="M267" i="22"/>
  <c r="X267" i="22"/>
  <c r="W267" i="22"/>
  <c r="L267" i="22"/>
  <c r="Y252" i="22"/>
  <c r="X252" i="22"/>
  <c r="O252" i="22"/>
  <c r="L252" i="22"/>
  <c r="R310" i="22"/>
  <c r="Y310" i="22"/>
  <c r="T310" i="22"/>
  <c r="M141" i="22"/>
  <c r="O141" i="22"/>
  <c r="P141" i="22"/>
  <c r="R141" i="22"/>
  <c r="N141" i="22"/>
  <c r="Q141" i="22"/>
  <c r="T141" i="22"/>
  <c r="V141" i="22"/>
  <c r="X141" i="22"/>
  <c r="S141" i="22"/>
  <c r="W141" i="22"/>
  <c r="U141" i="22"/>
  <c r="Y141" i="22"/>
  <c r="L141" i="22"/>
  <c r="K141" i="22"/>
  <c r="X303" i="22"/>
  <c r="V303" i="22"/>
  <c r="R303" i="22"/>
  <c r="M209" i="22"/>
  <c r="S209" i="22"/>
  <c r="T209" i="22"/>
  <c r="N209" i="22"/>
  <c r="Q305" i="22"/>
  <c r="T305" i="22"/>
  <c r="R305" i="22"/>
  <c r="N159" i="22"/>
  <c r="Q159" i="22"/>
  <c r="S159" i="22"/>
  <c r="O159" i="22"/>
  <c r="P159" i="22"/>
  <c r="U159" i="22"/>
  <c r="W159" i="22"/>
  <c r="Y159" i="22"/>
  <c r="M159" i="22"/>
  <c r="V159" i="22"/>
  <c r="R159" i="22"/>
  <c r="T159" i="22"/>
  <c r="X159" i="22"/>
  <c r="L159" i="22"/>
  <c r="K159" i="22"/>
  <c r="O129" i="22"/>
  <c r="L129" i="22"/>
  <c r="M129" i="22"/>
  <c r="P129" i="22"/>
  <c r="R129" i="22"/>
  <c r="U129" i="22"/>
  <c r="T129" i="22"/>
  <c r="V129" i="22"/>
  <c r="X129" i="22"/>
  <c r="N129" i="22"/>
  <c r="Q129" i="22"/>
  <c r="S129" i="22"/>
  <c r="Y129" i="22"/>
  <c r="W129" i="22"/>
  <c r="K129" i="22"/>
  <c r="L177" i="22"/>
  <c r="N177" i="22"/>
  <c r="Q177" i="22"/>
  <c r="M177" i="22"/>
  <c r="P177" i="22"/>
  <c r="R177" i="22"/>
  <c r="O177" i="22"/>
  <c r="S177" i="22"/>
  <c r="V177" i="22"/>
  <c r="X177" i="22"/>
  <c r="T177" i="22"/>
  <c r="Y177" i="22"/>
  <c r="U177" i="22"/>
  <c r="W177" i="22"/>
  <c r="K177" i="22"/>
  <c r="Q308" i="22"/>
  <c r="T308" i="22"/>
  <c r="V308" i="22"/>
  <c r="X308" i="22"/>
  <c r="R308" i="22"/>
  <c r="S308" i="22"/>
  <c r="U308" i="22"/>
  <c r="Y308" i="22"/>
  <c r="W308" i="22"/>
  <c r="L308" i="22"/>
  <c r="K308" i="22"/>
  <c r="M308" i="22"/>
  <c r="P308" i="22"/>
  <c r="O308" i="22"/>
  <c r="N308" i="22"/>
  <c r="M254" i="22"/>
  <c r="N254" i="22"/>
  <c r="Q254" i="22"/>
  <c r="O254" i="22"/>
  <c r="U254" i="22"/>
  <c r="S254" i="22"/>
  <c r="W254" i="22"/>
  <c r="Y254" i="22"/>
  <c r="R254" i="22"/>
  <c r="T254" i="22"/>
  <c r="V254" i="22"/>
  <c r="P254" i="22"/>
  <c r="X254" i="22"/>
  <c r="K254" i="22"/>
  <c r="L254" i="22"/>
  <c r="L235" i="22"/>
  <c r="N235" i="22"/>
  <c r="O235" i="22"/>
  <c r="S235" i="22"/>
  <c r="Q235" i="22"/>
  <c r="R235" i="22"/>
  <c r="T235" i="22"/>
  <c r="K235" i="22"/>
  <c r="P235" i="22"/>
  <c r="X235" i="22"/>
  <c r="V235" i="22"/>
  <c r="Y235" i="22"/>
  <c r="W235" i="22"/>
  <c r="U235" i="22"/>
  <c r="M235" i="22"/>
  <c r="K122" i="22"/>
  <c r="L122" i="22"/>
  <c r="M122" i="22"/>
  <c r="N122" i="22"/>
  <c r="Q122" i="22"/>
  <c r="P122" i="22"/>
  <c r="S122" i="22"/>
  <c r="U122" i="22"/>
  <c r="O122" i="22"/>
  <c r="R122" i="22"/>
  <c r="T122" i="22"/>
  <c r="V122" i="22"/>
  <c r="W122" i="22"/>
  <c r="Y122" i="22"/>
  <c r="X122" i="22"/>
  <c r="L148" i="22"/>
  <c r="N148" i="22"/>
  <c r="P148" i="22"/>
  <c r="T148" i="22"/>
  <c r="O148" i="22"/>
  <c r="S148" i="22"/>
  <c r="U148" i="22"/>
  <c r="Q148" i="22"/>
  <c r="R148" i="22"/>
  <c r="V148" i="22"/>
  <c r="Y148" i="22"/>
  <c r="W148" i="22"/>
  <c r="X148" i="22"/>
  <c r="M148" i="22"/>
  <c r="K148" i="22"/>
  <c r="Y169" i="22"/>
  <c r="N169" i="22"/>
  <c r="L185" i="22"/>
  <c r="M185" i="22"/>
  <c r="Q185" i="22"/>
  <c r="P185" i="22"/>
  <c r="R185" i="22"/>
  <c r="O185" i="22"/>
  <c r="T185" i="22"/>
  <c r="N185" i="22"/>
  <c r="V185" i="22"/>
  <c r="X185" i="22"/>
  <c r="S185" i="22"/>
  <c r="U185" i="22"/>
  <c r="Y185" i="22"/>
  <c r="W185" i="22"/>
  <c r="K185" i="22"/>
  <c r="K264" i="22"/>
  <c r="M167" i="22"/>
  <c r="O167" i="22"/>
  <c r="N167" i="22"/>
  <c r="P167" i="22"/>
  <c r="R167" i="22"/>
  <c r="Q167" i="22"/>
  <c r="S167" i="22"/>
  <c r="V167" i="22"/>
  <c r="X167" i="22"/>
  <c r="T167" i="22"/>
  <c r="W167" i="22"/>
  <c r="U167" i="22"/>
  <c r="Y167" i="22"/>
  <c r="L167" i="22"/>
  <c r="K167" i="22"/>
  <c r="T314" i="22"/>
  <c r="M314" i="22"/>
  <c r="O314" i="22"/>
  <c r="Q314" i="22"/>
  <c r="Y314" i="22"/>
  <c r="R314" i="22"/>
  <c r="V314" i="22"/>
  <c r="K314" i="22"/>
  <c r="X314" i="22"/>
  <c r="U314" i="22"/>
  <c r="P314" i="22"/>
  <c r="N314" i="22"/>
  <c r="L314" i="22"/>
  <c r="S314" i="22"/>
  <c r="W314" i="22"/>
  <c r="P128" i="22"/>
  <c r="N128" i="22"/>
  <c r="T128" i="22"/>
  <c r="L128" i="22"/>
  <c r="O128" i="22"/>
  <c r="Q128" i="22"/>
  <c r="S128" i="22"/>
  <c r="R128" i="22"/>
  <c r="X128" i="22"/>
  <c r="V128" i="22"/>
  <c r="U128" i="22"/>
  <c r="W128" i="22"/>
  <c r="Y128" i="22"/>
  <c r="M128" i="22"/>
  <c r="K128" i="22"/>
  <c r="K165" i="22"/>
  <c r="L165" i="22"/>
  <c r="O165" i="22"/>
  <c r="Q165" i="22"/>
  <c r="S165" i="22"/>
  <c r="M165" i="22"/>
  <c r="N165" i="22"/>
  <c r="U165" i="22"/>
  <c r="R165" i="22"/>
  <c r="W165" i="22"/>
  <c r="Y165" i="22"/>
  <c r="P165" i="22"/>
  <c r="X165" i="22"/>
  <c r="V165" i="22"/>
  <c r="T165" i="22"/>
  <c r="K139" i="22"/>
  <c r="M139" i="22"/>
  <c r="N139" i="22"/>
  <c r="Q139" i="22"/>
  <c r="S139" i="22"/>
  <c r="T139" i="22"/>
  <c r="U139" i="22"/>
  <c r="O139" i="22"/>
  <c r="W139" i="22"/>
  <c r="Y139" i="22"/>
  <c r="L139" i="22"/>
  <c r="R139" i="22"/>
  <c r="P139" i="22"/>
  <c r="X139" i="22"/>
  <c r="V139" i="22"/>
  <c r="M181" i="22"/>
  <c r="Q181" i="22"/>
  <c r="L181" i="22"/>
  <c r="P181" i="22"/>
  <c r="R181" i="22"/>
  <c r="N181" i="22"/>
  <c r="T181" i="22"/>
  <c r="V181" i="22"/>
  <c r="X181" i="22"/>
  <c r="S181" i="22"/>
  <c r="W181" i="22"/>
  <c r="O181" i="22"/>
  <c r="U181" i="22"/>
  <c r="Y181" i="22"/>
  <c r="K181" i="22"/>
  <c r="N218" i="22"/>
  <c r="M218" i="22"/>
  <c r="O218" i="22"/>
  <c r="S218" i="22"/>
  <c r="V218" i="22"/>
  <c r="X218" i="22"/>
  <c r="P218" i="22"/>
  <c r="U218" i="22"/>
  <c r="Y218" i="22"/>
  <c r="R218" i="22"/>
  <c r="T218" i="22"/>
  <c r="W218" i="22"/>
  <c r="Q218" i="22"/>
  <c r="K218" i="22"/>
  <c r="L218" i="22"/>
  <c r="K154" i="22"/>
  <c r="M154" i="22"/>
  <c r="N154" i="22"/>
  <c r="Q154" i="22"/>
  <c r="L154" i="22"/>
  <c r="P154" i="22"/>
  <c r="S154" i="22"/>
  <c r="R154" i="22"/>
  <c r="T154" i="22"/>
  <c r="U154" i="22"/>
  <c r="V154" i="22"/>
  <c r="O154" i="22"/>
  <c r="W154" i="22"/>
  <c r="Y154" i="22"/>
  <c r="X154" i="22"/>
  <c r="U238" i="22"/>
  <c r="X238" i="22"/>
  <c r="M263" i="22"/>
  <c r="L263" i="22"/>
  <c r="N263" i="22"/>
  <c r="O263" i="22"/>
  <c r="S263" i="22"/>
  <c r="R263" i="22"/>
  <c r="K263" i="22"/>
  <c r="P263" i="22"/>
  <c r="Q263" i="22"/>
  <c r="W263" i="22"/>
  <c r="T263" i="22"/>
  <c r="U263" i="22"/>
  <c r="V263" i="22"/>
  <c r="Y263" i="22"/>
  <c r="X263" i="22"/>
  <c r="N283" i="22"/>
  <c r="P283" i="22"/>
  <c r="Q283" i="22"/>
  <c r="M317" i="22"/>
  <c r="P317" i="22"/>
  <c r="T317" i="22"/>
  <c r="U317" i="22"/>
  <c r="W317" i="22"/>
  <c r="Y317" i="22"/>
  <c r="R317" i="22"/>
  <c r="S317" i="22"/>
  <c r="V317" i="22"/>
  <c r="X317" i="22"/>
  <c r="Q317" i="22"/>
  <c r="L317" i="22"/>
  <c r="O317" i="22"/>
  <c r="N317" i="22"/>
  <c r="K317" i="22"/>
  <c r="M183" i="22"/>
  <c r="N183" i="22"/>
  <c r="O183" i="22"/>
  <c r="S183" i="22"/>
  <c r="P183" i="22"/>
  <c r="U183" i="22"/>
  <c r="Q183" i="22"/>
  <c r="W183" i="22"/>
  <c r="Y183" i="22"/>
  <c r="R183" i="22"/>
  <c r="T183" i="22"/>
  <c r="V183" i="22"/>
  <c r="X183" i="22"/>
  <c r="L183" i="22"/>
  <c r="K183" i="22"/>
  <c r="O133" i="22"/>
  <c r="M133" i="22"/>
  <c r="N133" i="22"/>
  <c r="P133" i="22"/>
  <c r="R133" i="22"/>
  <c r="Q133" i="22"/>
  <c r="S133" i="22"/>
  <c r="V133" i="22"/>
  <c r="X133" i="22"/>
  <c r="T133" i="22"/>
  <c r="L133" i="22"/>
  <c r="W133" i="22"/>
  <c r="Y133" i="22"/>
  <c r="U133" i="22"/>
  <c r="K133" i="22"/>
  <c r="M202" i="22"/>
  <c r="P202" i="22"/>
  <c r="N202" i="22"/>
  <c r="O202" i="22"/>
  <c r="Q202" i="22"/>
  <c r="R202" i="22"/>
  <c r="T202" i="22"/>
  <c r="V202" i="22"/>
  <c r="X202" i="22"/>
  <c r="S202" i="22"/>
  <c r="W202" i="22"/>
  <c r="U202" i="22"/>
  <c r="Y202" i="22"/>
  <c r="L202" i="22"/>
  <c r="K202" i="22"/>
  <c r="P226" i="22"/>
  <c r="Q226" i="22"/>
  <c r="S226" i="22"/>
  <c r="U226" i="22"/>
  <c r="W226" i="22"/>
  <c r="Y226" i="22"/>
  <c r="M226" i="22"/>
  <c r="R226" i="22"/>
  <c r="T226" i="22"/>
  <c r="O226" i="22"/>
  <c r="V226" i="22"/>
  <c r="N226" i="22"/>
  <c r="X226" i="22"/>
  <c r="K226" i="22"/>
  <c r="L225" i="22"/>
  <c r="L226" i="22"/>
  <c r="M225" i="22"/>
  <c r="T230" i="22"/>
  <c r="S230" i="22"/>
  <c r="M230" i="22"/>
  <c r="K283" i="22"/>
  <c r="N134" i="22"/>
  <c r="Q134" i="22"/>
  <c r="T134" i="22"/>
  <c r="O134" i="22"/>
  <c r="S134" i="22"/>
  <c r="M134" i="22"/>
  <c r="P134" i="22"/>
  <c r="R134" i="22"/>
  <c r="U134" i="22"/>
  <c r="X134" i="22"/>
  <c r="V134" i="22"/>
  <c r="Y134" i="22"/>
  <c r="W134" i="22"/>
  <c r="K134" i="22"/>
  <c r="L134" i="22"/>
  <c r="N318" i="22"/>
  <c r="S318" i="22"/>
  <c r="Q318" i="22"/>
  <c r="W318" i="22"/>
  <c r="U318" i="22"/>
  <c r="X318" i="22"/>
  <c r="T318" i="22"/>
  <c r="Y318" i="22"/>
  <c r="V318" i="22"/>
  <c r="P318" i="22"/>
  <c r="K318" i="22"/>
  <c r="R318" i="22"/>
  <c r="L318" i="22"/>
  <c r="O318" i="22"/>
  <c r="M318" i="22"/>
  <c r="O187" i="22"/>
  <c r="M187" i="22"/>
  <c r="S187" i="22"/>
  <c r="U187" i="22"/>
  <c r="R187" i="22"/>
  <c r="W187" i="22"/>
  <c r="Y187" i="22"/>
  <c r="P187" i="22"/>
  <c r="N187" i="22"/>
  <c r="Q187" i="22"/>
  <c r="X187" i="22"/>
  <c r="T187" i="22"/>
  <c r="V187" i="22"/>
  <c r="K187" i="22"/>
  <c r="L187" i="22"/>
  <c r="U252" i="22"/>
  <c r="V252" i="22"/>
  <c r="S252" i="22"/>
  <c r="N312" i="22"/>
  <c r="W312" i="22"/>
  <c r="L312" i="22"/>
  <c r="Y312" i="22"/>
  <c r="V312" i="22"/>
  <c r="M312" i="22"/>
  <c r="R312" i="22"/>
  <c r="X312" i="22"/>
  <c r="Q312" i="22"/>
  <c r="O312" i="22"/>
  <c r="S312" i="22"/>
  <c r="T312" i="22"/>
  <c r="K312" i="22"/>
  <c r="P312" i="22"/>
  <c r="U312" i="22"/>
  <c r="N237" i="22"/>
  <c r="P237" i="22"/>
  <c r="Q237" i="22"/>
  <c r="R237" i="22"/>
  <c r="T237" i="22"/>
  <c r="S237" i="22"/>
  <c r="M237" i="22"/>
  <c r="U237" i="22"/>
  <c r="O237" i="22"/>
  <c r="W237" i="22"/>
  <c r="X237" i="22"/>
  <c r="V237" i="22"/>
  <c r="Y237" i="22"/>
  <c r="L237" i="22"/>
  <c r="K237" i="22"/>
  <c r="K236" i="22"/>
  <c r="M310" i="22"/>
  <c r="K310" i="22"/>
  <c r="W310" i="22"/>
  <c r="M303" i="22"/>
  <c r="S303" i="22"/>
  <c r="U303" i="22"/>
  <c r="T303" i="22"/>
  <c r="L209" i="22"/>
  <c r="V209" i="22"/>
  <c r="R209" i="22"/>
  <c r="W305" i="22"/>
  <c r="Y305" i="22"/>
  <c r="P305" i="22"/>
  <c r="Q123" i="22"/>
  <c r="S123" i="22"/>
  <c r="R123" i="22"/>
  <c r="T123" i="22"/>
  <c r="N123" i="22"/>
  <c r="W123" i="22"/>
  <c r="Y123" i="22"/>
  <c r="O123" i="22"/>
  <c r="U123" i="22"/>
  <c r="X123" i="22"/>
  <c r="V123" i="22"/>
  <c r="P123" i="22"/>
  <c r="L123" i="22"/>
  <c r="K123" i="22"/>
  <c r="M123" i="22"/>
  <c r="L158" i="22"/>
  <c r="N158" i="22"/>
  <c r="Q158" i="22"/>
  <c r="M158" i="22"/>
  <c r="O158" i="22"/>
  <c r="S158" i="22"/>
  <c r="R158" i="22"/>
  <c r="P158" i="22"/>
  <c r="Y158" i="22"/>
  <c r="T158" i="22"/>
  <c r="U158" i="22"/>
  <c r="W158" i="22"/>
  <c r="X158" i="22"/>
  <c r="V158" i="22"/>
  <c r="K158" i="22"/>
  <c r="N178" i="22"/>
  <c r="Q178" i="22"/>
  <c r="M178" i="22"/>
  <c r="O178" i="22"/>
  <c r="P178" i="22"/>
  <c r="S178" i="22"/>
  <c r="U178" i="22"/>
  <c r="V178" i="22"/>
  <c r="T178" i="22"/>
  <c r="R178" i="22"/>
  <c r="W178" i="22"/>
  <c r="X178" i="22"/>
  <c r="Y178" i="22"/>
  <c r="K178" i="22"/>
  <c r="L178" i="22"/>
  <c r="P194" i="22"/>
  <c r="O194" i="22"/>
  <c r="T194" i="22"/>
  <c r="M194" i="22"/>
  <c r="N194" i="22"/>
  <c r="R194" i="22"/>
  <c r="U194" i="22"/>
  <c r="S194" i="22"/>
  <c r="W194" i="22"/>
  <c r="Q194" i="22"/>
  <c r="X194" i="22"/>
  <c r="V194" i="22"/>
  <c r="Y194" i="22"/>
  <c r="K194" i="22"/>
  <c r="L194" i="22"/>
  <c r="L156" i="22"/>
  <c r="O156" i="22"/>
  <c r="P156" i="22"/>
  <c r="T156" i="22"/>
  <c r="R156" i="22"/>
  <c r="N156" i="22"/>
  <c r="U156" i="22"/>
  <c r="Q156" i="22"/>
  <c r="S156" i="22"/>
  <c r="V156" i="22"/>
  <c r="Y156" i="22"/>
  <c r="X156" i="22"/>
  <c r="W156" i="22"/>
  <c r="M156" i="22"/>
  <c r="K156" i="22"/>
  <c r="K251" i="22"/>
  <c r="P251" i="22"/>
  <c r="Q251" i="22"/>
  <c r="R251" i="22"/>
  <c r="T251" i="22"/>
  <c r="O251" i="22"/>
  <c r="U251" i="22"/>
  <c r="N251" i="22"/>
  <c r="M251" i="22"/>
  <c r="S251" i="22"/>
  <c r="V251" i="22"/>
  <c r="Y251" i="22"/>
  <c r="X251" i="22"/>
  <c r="W251" i="22"/>
  <c r="L251" i="22"/>
  <c r="R299" i="22"/>
  <c r="U299" i="22"/>
  <c r="W299" i="22"/>
  <c r="Y299" i="22"/>
  <c r="L299" i="22"/>
  <c r="M299" i="22"/>
  <c r="P299" i="22"/>
  <c r="X299" i="22"/>
  <c r="T299" i="22"/>
  <c r="O299" i="22"/>
  <c r="Q299" i="22"/>
  <c r="N299" i="22"/>
  <c r="S299" i="22"/>
  <c r="K299" i="22"/>
  <c r="V299" i="22"/>
  <c r="M166" i="22"/>
  <c r="N166" i="22"/>
  <c r="P166" i="22"/>
  <c r="T166" i="22"/>
  <c r="S166" i="22"/>
  <c r="U166" i="22"/>
  <c r="O166" i="22"/>
  <c r="R166" i="22"/>
  <c r="Q166" i="22"/>
  <c r="V166" i="22"/>
  <c r="Y166" i="22"/>
  <c r="W166" i="22"/>
  <c r="X166" i="22"/>
  <c r="L166" i="22"/>
  <c r="K166" i="22"/>
  <c r="Q300" i="22"/>
  <c r="R300" i="22"/>
  <c r="S300" i="22"/>
  <c r="V300" i="22"/>
  <c r="X300" i="22"/>
  <c r="U300" i="22"/>
  <c r="W300" i="22"/>
  <c r="T300" i="22"/>
  <c r="Y300" i="22"/>
  <c r="K300" i="22"/>
  <c r="M300" i="22"/>
  <c r="L300" i="22"/>
  <c r="P300" i="22"/>
  <c r="O300" i="22"/>
  <c r="N300" i="22"/>
  <c r="N132" i="22"/>
  <c r="P132" i="22"/>
  <c r="L132" i="22"/>
  <c r="T132" i="22"/>
  <c r="S132" i="22"/>
  <c r="U132" i="22"/>
  <c r="R132" i="22"/>
  <c r="Q132" i="22"/>
  <c r="O132" i="22"/>
  <c r="V132" i="22"/>
  <c r="Y132" i="22"/>
  <c r="W132" i="22"/>
  <c r="X132" i="22"/>
  <c r="M132" i="22"/>
  <c r="K132" i="22"/>
  <c r="M162" i="22"/>
  <c r="N162" i="22"/>
  <c r="O162" i="22"/>
  <c r="Q162" i="22"/>
  <c r="R162" i="22"/>
  <c r="P162" i="22"/>
  <c r="T162" i="22"/>
  <c r="S162" i="22"/>
  <c r="U162" i="22"/>
  <c r="W162" i="22"/>
  <c r="V162" i="22"/>
  <c r="Y162" i="22"/>
  <c r="X162" i="22"/>
  <c r="L162" i="22"/>
  <c r="K162" i="22"/>
  <c r="N182" i="22"/>
  <c r="Q182" i="22"/>
  <c r="S182" i="22"/>
  <c r="R182" i="22"/>
  <c r="O182" i="22"/>
  <c r="P182" i="22"/>
  <c r="M182" i="22"/>
  <c r="Y182" i="22"/>
  <c r="W182" i="22"/>
  <c r="T182" i="22"/>
  <c r="X182" i="22"/>
  <c r="U182" i="22"/>
  <c r="V182" i="22"/>
  <c r="K182" i="22"/>
  <c r="L182" i="22"/>
  <c r="K198" i="22"/>
  <c r="M198" i="22"/>
  <c r="N198" i="22"/>
  <c r="Q198" i="22"/>
  <c r="P198" i="22"/>
  <c r="R198" i="22"/>
  <c r="O198" i="22"/>
  <c r="S198" i="22"/>
  <c r="V198" i="22"/>
  <c r="X198" i="22"/>
  <c r="U198" i="22"/>
  <c r="Y198" i="22"/>
  <c r="T198" i="22"/>
  <c r="W198" i="22"/>
  <c r="L198" i="22"/>
  <c r="N228" i="22"/>
  <c r="O228" i="22"/>
  <c r="R228" i="22"/>
  <c r="T228" i="22"/>
  <c r="V228" i="22"/>
  <c r="X228" i="22"/>
  <c r="P228" i="22"/>
  <c r="Q228" i="22"/>
  <c r="S228" i="22"/>
  <c r="U228" i="22"/>
  <c r="Y228" i="22"/>
  <c r="W228" i="22"/>
  <c r="L228" i="22"/>
  <c r="K228" i="22"/>
  <c r="M228" i="22"/>
  <c r="M145" i="22"/>
  <c r="O145" i="22"/>
  <c r="P145" i="22"/>
  <c r="R145" i="22"/>
  <c r="T145" i="22"/>
  <c r="N145" i="22"/>
  <c r="V145" i="22"/>
  <c r="X145" i="22"/>
  <c r="Q145" i="22"/>
  <c r="S145" i="22"/>
  <c r="U145" i="22"/>
  <c r="Y145" i="22"/>
  <c r="W145" i="22"/>
  <c r="K145" i="22"/>
  <c r="L145" i="22"/>
  <c r="P220" i="22"/>
  <c r="Q220" i="22"/>
  <c r="S220" i="22"/>
  <c r="O220" i="22"/>
  <c r="R220" i="22"/>
  <c r="T220" i="22"/>
  <c r="U220" i="22"/>
  <c r="W220" i="22"/>
  <c r="Y220" i="22"/>
  <c r="L220" i="22"/>
  <c r="N220" i="22"/>
  <c r="X220" i="22"/>
  <c r="V220" i="22"/>
  <c r="M220" i="22"/>
  <c r="L168" i="22"/>
  <c r="N168" i="22"/>
  <c r="Q168" i="22"/>
  <c r="T168" i="22"/>
  <c r="S168" i="22"/>
  <c r="O168" i="22"/>
  <c r="P168" i="22"/>
  <c r="R168" i="22"/>
  <c r="U168" i="22"/>
  <c r="X168" i="22"/>
  <c r="V168" i="22"/>
  <c r="Y168" i="22"/>
  <c r="W168" i="22"/>
  <c r="M168" i="22"/>
  <c r="K168" i="22"/>
  <c r="N211" i="22"/>
  <c r="R211" i="22"/>
  <c r="T211" i="22"/>
  <c r="S211" i="22"/>
  <c r="U211" i="22"/>
  <c r="Q211" i="22"/>
  <c r="V211" i="22"/>
  <c r="Y211" i="22"/>
  <c r="W211" i="22"/>
  <c r="X211" i="22"/>
  <c r="K211" i="22"/>
  <c r="M211" i="22"/>
  <c r="P211" i="22"/>
  <c r="O211" i="22"/>
  <c r="L211" i="22"/>
  <c r="M309" i="22"/>
  <c r="S309" i="22"/>
  <c r="P309" i="22"/>
  <c r="U309" i="22"/>
  <c r="Y309" i="22"/>
  <c r="R309" i="22"/>
  <c r="W309" i="22"/>
  <c r="T309" i="22"/>
  <c r="V309" i="22"/>
  <c r="X309" i="22"/>
  <c r="O309" i="22"/>
  <c r="N309" i="22"/>
  <c r="K309" i="22"/>
  <c r="L309" i="22"/>
  <c r="Q309" i="22"/>
  <c r="M179" i="22"/>
  <c r="O179" i="22"/>
  <c r="N179" i="22"/>
  <c r="S179" i="22"/>
  <c r="T179" i="22"/>
  <c r="U179" i="22"/>
  <c r="W179" i="22"/>
  <c r="Y179" i="22"/>
  <c r="Q179" i="22"/>
  <c r="R179" i="22"/>
  <c r="X179" i="22"/>
  <c r="V179" i="22"/>
  <c r="P179" i="22"/>
  <c r="L179" i="22"/>
  <c r="K179" i="22"/>
  <c r="K130" i="22"/>
  <c r="L130" i="22"/>
  <c r="M130" i="22"/>
  <c r="N130" i="22"/>
  <c r="O130" i="22"/>
  <c r="Q130" i="22"/>
  <c r="R130" i="22"/>
  <c r="P130" i="22"/>
  <c r="T130" i="22"/>
  <c r="S130" i="22"/>
  <c r="U130" i="22"/>
  <c r="W130" i="22"/>
  <c r="V130" i="22"/>
  <c r="Y130" i="22"/>
  <c r="X130" i="22"/>
  <c r="M199" i="22"/>
  <c r="N199" i="22"/>
  <c r="Q199" i="22"/>
  <c r="O199" i="22"/>
  <c r="P199" i="22"/>
  <c r="S199" i="22"/>
  <c r="R199" i="22"/>
  <c r="T199" i="22"/>
  <c r="V199" i="22"/>
  <c r="U199" i="22"/>
  <c r="W199" i="22"/>
  <c r="Y199" i="22"/>
  <c r="X199" i="22"/>
  <c r="K199" i="22"/>
  <c r="L199" i="22"/>
  <c r="N125" i="22"/>
  <c r="L125" i="22"/>
  <c r="M125" i="22"/>
  <c r="O125" i="22"/>
  <c r="P125" i="22"/>
  <c r="R125" i="22"/>
  <c r="U125" i="22"/>
  <c r="Q125" i="22"/>
  <c r="T125" i="22"/>
  <c r="V125" i="22"/>
  <c r="X125" i="22"/>
  <c r="S125" i="22"/>
  <c r="W125" i="22"/>
  <c r="Y125" i="22"/>
  <c r="K125" i="22"/>
  <c r="P160" i="22"/>
  <c r="L160" i="22"/>
  <c r="N160" i="22"/>
  <c r="T160" i="22"/>
  <c r="O160" i="22"/>
  <c r="Q160" i="22"/>
  <c r="S160" i="22"/>
  <c r="U160" i="22"/>
  <c r="R160" i="22"/>
  <c r="X160" i="22"/>
  <c r="V160" i="22"/>
  <c r="W160" i="22"/>
  <c r="Y160" i="22"/>
  <c r="M160" i="22"/>
  <c r="K160" i="22"/>
  <c r="L180" i="22"/>
  <c r="P180" i="22"/>
  <c r="O180" i="22"/>
  <c r="T180" i="22"/>
  <c r="Q180" i="22"/>
  <c r="R180" i="22"/>
  <c r="U180" i="22"/>
  <c r="N180" i="22"/>
  <c r="S180" i="22"/>
  <c r="V180" i="22"/>
  <c r="Y180" i="22"/>
  <c r="W180" i="22"/>
  <c r="X180" i="22"/>
  <c r="M180" i="22"/>
  <c r="K180" i="22"/>
  <c r="M227" i="22"/>
  <c r="P227" i="22"/>
  <c r="R227" i="22"/>
  <c r="T227" i="22"/>
  <c r="N227" i="22"/>
  <c r="Q227" i="22"/>
  <c r="S227" i="22"/>
  <c r="U227" i="22"/>
  <c r="O227" i="22"/>
  <c r="X227" i="22"/>
  <c r="V227" i="22"/>
  <c r="W227" i="22"/>
  <c r="Y227" i="22"/>
  <c r="L227" i="22"/>
  <c r="K227" i="22"/>
  <c r="M239" i="22"/>
  <c r="K238" i="22"/>
  <c r="M238" i="22"/>
  <c r="L238" i="22"/>
  <c r="K219" i="22"/>
  <c r="M219" i="22"/>
  <c r="Q219" i="22"/>
  <c r="L219" i="22"/>
  <c r="O219" i="22"/>
  <c r="P219" i="22"/>
  <c r="N219" i="22"/>
  <c r="S219" i="22"/>
  <c r="R219" i="22"/>
  <c r="V219" i="22"/>
  <c r="U219" i="22"/>
  <c r="T219" i="22"/>
  <c r="W219" i="22"/>
  <c r="X219" i="22"/>
  <c r="Y219" i="22"/>
  <c r="L163" i="22"/>
  <c r="K163" i="22"/>
  <c r="K234" i="22"/>
  <c r="L234" i="22"/>
  <c r="M234" i="22"/>
  <c r="N234" i="22"/>
  <c r="O234" i="22"/>
  <c r="P234" i="22"/>
  <c r="V234" i="22"/>
  <c r="X234" i="22"/>
  <c r="R234" i="22"/>
  <c r="Q234" i="22"/>
  <c r="S234" i="22"/>
  <c r="T234" i="22"/>
  <c r="U234" i="22"/>
  <c r="W234" i="22"/>
  <c r="Y234" i="22"/>
  <c r="R201" i="22"/>
  <c r="T201" i="22"/>
  <c r="U201" i="22"/>
  <c r="S201" i="22"/>
  <c r="V201" i="22"/>
  <c r="Y201" i="22"/>
  <c r="W201" i="22"/>
  <c r="X201" i="22"/>
  <c r="P201" i="22"/>
  <c r="L201" i="22"/>
  <c r="O201" i="22"/>
  <c r="Q201" i="22"/>
  <c r="K201" i="22"/>
  <c r="N201" i="22"/>
  <c r="M201" i="22"/>
  <c r="O311" i="22"/>
  <c r="P311" i="22"/>
  <c r="Q311" i="22"/>
  <c r="R311" i="22"/>
  <c r="L311" i="22"/>
  <c r="S311" i="22"/>
  <c r="V311" i="22"/>
  <c r="T311" i="22"/>
  <c r="U311" i="22"/>
  <c r="W311" i="22"/>
  <c r="X311" i="22"/>
  <c r="Y311" i="22"/>
  <c r="K311" i="22"/>
  <c r="N311" i="22"/>
  <c r="M311" i="22"/>
  <c r="P310" i="22"/>
  <c r="W238" i="22"/>
  <c r="P238" i="22"/>
  <c r="V238" i="22"/>
  <c r="M297" i="22"/>
  <c r="S297" i="22"/>
  <c r="X297" i="22"/>
  <c r="V297" i="22"/>
  <c r="Y297" i="22"/>
  <c r="Q297" i="22"/>
  <c r="U297" i="22"/>
  <c r="T297" i="22"/>
  <c r="K297" i="22"/>
  <c r="P297" i="22"/>
  <c r="W297" i="22"/>
  <c r="O297" i="22"/>
  <c r="N297" i="22"/>
  <c r="L297" i="22"/>
  <c r="R297" i="22"/>
  <c r="K151" i="22"/>
  <c r="O151" i="22"/>
  <c r="Q151" i="22"/>
  <c r="S151" i="22"/>
  <c r="L151" i="22"/>
  <c r="P151" i="22"/>
  <c r="R151" i="22"/>
  <c r="U151" i="22"/>
  <c r="T151" i="22"/>
  <c r="W151" i="22"/>
  <c r="Y151" i="22"/>
  <c r="N151" i="22"/>
  <c r="M151" i="22"/>
  <c r="V151" i="22"/>
  <c r="X151" i="22"/>
  <c r="M301" i="22"/>
  <c r="S301" i="22"/>
  <c r="T301" i="22"/>
  <c r="U301" i="22"/>
  <c r="Y301" i="22"/>
  <c r="P301" i="22"/>
  <c r="R301" i="22"/>
  <c r="V301" i="22"/>
  <c r="W301" i="22"/>
  <c r="X301" i="22"/>
  <c r="N301" i="22"/>
  <c r="L301" i="22"/>
  <c r="Q301" i="22"/>
  <c r="K301" i="22"/>
  <c r="O301" i="22"/>
  <c r="L152" i="22"/>
  <c r="P152" i="22"/>
  <c r="O152" i="22"/>
  <c r="T152" i="22"/>
  <c r="N152" i="22"/>
  <c r="Q152" i="22"/>
  <c r="R152" i="22"/>
  <c r="U152" i="22"/>
  <c r="S152" i="22"/>
  <c r="W152" i="22"/>
  <c r="X152" i="22"/>
  <c r="V152" i="22"/>
  <c r="Y152" i="22"/>
  <c r="K152" i="22"/>
  <c r="P184" i="22"/>
  <c r="N184" i="22"/>
  <c r="O184" i="22"/>
  <c r="T184" i="22"/>
  <c r="L184" i="22"/>
  <c r="S184" i="22"/>
  <c r="U184" i="22"/>
  <c r="Q184" i="22"/>
  <c r="R184" i="22"/>
  <c r="X184" i="22"/>
  <c r="V184" i="22"/>
  <c r="W184" i="22"/>
  <c r="Y184" i="22"/>
  <c r="M184" i="22"/>
  <c r="K184" i="22"/>
  <c r="O200" i="22"/>
  <c r="S200" i="22"/>
  <c r="R200" i="22"/>
  <c r="T200" i="22"/>
  <c r="U200" i="22"/>
  <c r="W200" i="22"/>
  <c r="Y200" i="22"/>
  <c r="Q200" i="22"/>
  <c r="X200" i="22"/>
  <c r="V200" i="22"/>
  <c r="K200" i="22"/>
  <c r="L200" i="22"/>
  <c r="P200" i="22"/>
  <c r="N200" i="22"/>
  <c r="M200" i="22"/>
  <c r="M210" i="22"/>
  <c r="Q210" i="22"/>
  <c r="S210" i="22"/>
  <c r="U210" i="22"/>
  <c r="O210" i="22"/>
  <c r="P210" i="22"/>
  <c r="W210" i="22"/>
  <c r="Y210" i="22"/>
  <c r="N210" i="22"/>
  <c r="R210" i="22"/>
  <c r="T210" i="22"/>
  <c r="X210" i="22"/>
  <c r="V210" i="22"/>
  <c r="L210" i="22"/>
  <c r="K210" i="22"/>
  <c r="V230" i="22"/>
  <c r="Y230" i="22"/>
  <c r="O230" i="22"/>
  <c r="P230" i="22"/>
  <c r="M213" i="22"/>
  <c r="Q213" i="22"/>
  <c r="O213" i="22"/>
  <c r="N213" i="22"/>
  <c r="R213" i="22"/>
  <c r="T213" i="22"/>
  <c r="P213" i="22"/>
  <c r="S213" i="22"/>
  <c r="X213" i="22"/>
  <c r="V213" i="22"/>
  <c r="Y213" i="22"/>
  <c r="U213" i="22"/>
  <c r="W213" i="22"/>
  <c r="K213" i="22"/>
  <c r="L213" i="22"/>
  <c r="P273" i="22"/>
  <c r="M273" i="22"/>
  <c r="N273" i="22"/>
  <c r="T273" i="22"/>
  <c r="O273" i="22"/>
  <c r="V273" i="22"/>
  <c r="X273" i="22"/>
  <c r="Q273" i="22"/>
  <c r="R273" i="22"/>
  <c r="S273" i="22"/>
  <c r="U273" i="22"/>
  <c r="W273" i="22"/>
  <c r="Y273" i="22"/>
  <c r="K273" i="22"/>
  <c r="L273" i="22"/>
  <c r="K252" i="22"/>
  <c r="W252" i="22"/>
  <c r="T252" i="22"/>
  <c r="N252" i="22"/>
  <c r="M321" i="22"/>
  <c r="T321" i="22"/>
  <c r="R321" i="22"/>
  <c r="U321" i="22"/>
  <c r="W321" i="22"/>
  <c r="X321" i="22"/>
  <c r="V321" i="22"/>
  <c r="P321" i="22"/>
  <c r="S321" i="22"/>
  <c r="Y321" i="22"/>
  <c r="Q321" i="22"/>
  <c r="L321" i="22"/>
  <c r="O321" i="22"/>
  <c r="K321" i="22"/>
  <c r="N321" i="22"/>
  <c r="O310" i="22"/>
  <c r="V310" i="22"/>
  <c r="U310" i="22"/>
  <c r="Q310" i="22"/>
  <c r="L303" i="22"/>
  <c r="Y303" i="22"/>
  <c r="Q303" i="22"/>
  <c r="P303" i="22"/>
  <c r="X209" i="22"/>
  <c r="U209" i="22"/>
  <c r="O209" i="22"/>
  <c r="O305" i="22"/>
  <c r="V305" i="22"/>
  <c r="U305" i="22"/>
  <c r="M305" i="22"/>
  <c r="K303" i="22"/>
  <c r="K290" i="21"/>
  <c r="X290" i="21"/>
  <c r="Q290" i="21"/>
  <c r="U290" i="21"/>
  <c r="S290" i="21"/>
  <c r="O290" i="21"/>
  <c r="N290" i="21"/>
  <c r="R283" i="21"/>
  <c r="T283" i="21"/>
  <c r="M283" i="21"/>
  <c r="K213" i="21"/>
  <c r="T289" i="21"/>
  <c r="Q289" i="21"/>
  <c r="R289" i="21"/>
  <c r="S289" i="21"/>
  <c r="O289" i="21"/>
  <c r="K289" i="21"/>
  <c r="K298" i="21"/>
  <c r="L298" i="21"/>
  <c r="M298" i="21"/>
  <c r="X298" i="21"/>
  <c r="O298" i="21"/>
  <c r="P298" i="21"/>
  <c r="S298" i="21"/>
  <c r="U298" i="21"/>
  <c r="Y298" i="21"/>
  <c r="V298" i="21"/>
  <c r="N298" i="21"/>
  <c r="Q298" i="21"/>
  <c r="R298" i="21"/>
  <c r="T298" i="21"/>
  <c r="W298" i="21"/>
  <c r="O319" i="21"/>
  <c r="R319" i="21"/>
  <c r="T319" i="21"/>
  <c r="W319" i="21"/>
  <c r="X319" i="21"/>
  <c r="S319" i="21"/>
  <c r="U319" i="21"/>
  <c r="Y319" i="21"/>
  <c r="Q319" i="21"/>
  <c r="V319" i="21"/>
  <c r="N319" i="21"/>
  <c r="P319" i="21"/>
  <c r="K319" i="21"/>
  <c r="M319" i="21"/>
  <c r="L319" i="21"/>
  <c r="Q299" i="21"/>
  <c r="R299" i="21"/>
  <c r="T299" i="21"/>
  <c r="W299" i="21"/>
  <c r="X299" i="21"/>
  <c r="O299" i="21"/>
  <c r="S299" i="21"/>
  <c r="U299" i="21"/>
  <c r="Y299" i="21"/>
  <c r="V299" i="21"/>
  <c r="M299" i="21"/>
  <c r="P299" i="21"/>
  <c r="N299" i="21"/>
  <c r="L299" i="21"/>
  <c r="K299" i="21"/>
  <c r="K318" i="21"/>
  <c r="X318" i="21"/>
  <c r="S318" i="21"/>
  <c r="U318" i="21"/>
  <c r="Y318" i="21"/>
  <c r="Q318" i="21"/>
  <c r="V318" i="21"/>
  <c r="O318" i="21"/>
  <c r="P318" i="21"/>
  <c r="R318" i="21"/>
  <c r="T318" i="21"/>
  <c r="W318" i="21"/>
  <c r="N318" i="21"/>
  <c r="M318" i="21"/>
  <c r="L318" i="21"/>
  <c r="Q315" i="21"/>
  <c r="R315" i="21"/>
  <c r="T315" i="21"/>
  <c r="W315" i="21"/>
  <c r="X315" i="21"/>
  <c r="O315" i="21"/>
  <c r="S315" i="21"/>
  <c r="U315" i="21"/>
  <c r="Y315" i="21"/>
  <c r="V315" i="21"/>
  <c r="L315" i="21"/>
  <c r="N315" i="21"/>
  <c r="P315" i="21"/>
  <c r="M315" i="21"/>
  <c r="K315" i="21"/>
  <c r="V296" i="21"/>
  <c r="R296" i="21"/>
  <c r="T296" i="21"/>
  <c r="W296" i="21"/>
  <c r="X296" i="21"/>
  <c r="P296" i="21"/>
  <c r="S296" i="21"/>
  <c r="U296" i="21"/>
  <c r="Y296" i="21"/>
  <c r="K296" i="21"/>
  <c r="L296" i="21"/>
  <c r="Q296" i="21"/>
  <c r="M296" i="21"/>
  <c r="O296" i="21"/>
  <c r="N296" i="21"/>
  <c r="S309" i="21"/>
  <c r="U309" i="21"/>
  <c r="Y309" i="21"/>
  <c r="P309" i="21"/>
  <c r="V309" i="21"/>
  <c r="R309" i="21"/>
  <c r="T309" i="21"/>
  <c r="W309" i="21"/>
  <c r="Q309" i="21"/>
  <c r="X309" i="21"/>
  <c r="K309" i="21"/>
  <c r="M309" i="21"/>
  <c r="N309" i="21"/>
  <c r="L309" i="21"/>
  <c r="O309" i="21"/>
  <c r="S317" i="21"/>
  <c r="U317" i="21"/>
  <c r="Y317" i="21"/>
  <c r="Q317" i="21"/>
  <c r="V317" i="21"/>
  <c r="P317" i="21"/>
  <c r="R317" i="21"/>
  <c r="T317" i="21"/>
  <c r="W317" i="21"/>
  <c r="X317" i="21"/>
  <c r="M317" i="21"/>
  <c r="K317" i="21"/>
  <c r="O317" i="21"/>
  <c r="N317" i="21"/>
  <c r="L317" i="21"/>
  <c r="K167" i="21"/>
  <c r="L167" i="21"/>
  <c r="M167" i="21"/>
  <c r="N167" i="21"/>
  <c r="Y167" i="21"/>
  <c r="O167" i="21"/>
  <c r="P167" i="21"/>
  <c r="R167" i="21"/>
  <c r="T167" i="21"/>
  <c r="V167" i="21"/>
  <c r="W167" i="21"/>
  <c r="Q167" i="21"/>
  <c r="S167" i="21"/>
  <c r="U167" i="21"/>
  <c r="X167" i="21"/>
  <c r="K314" i="21"/>
  <c r="M314" i="21"/>
  <c r="P314" i="21"/>
  <c r="X314" i="21"/>
  <c r="O314" i="21"/>
  <c r="S314" i="21"/>
  <c r="U314" i="21"/>
  <c r="Y314" i="21"/>
  <c r="V314" i="21"/>
  <c r="N314" i="21"/>
  <c r="Q314" i="21"/>
  <c r="R314" i="21"/>
  <c r="T314" i="21"/>
  <c r="W314" i="21"/>
  <c r="L314" i="21"/>
  <c r="O311" i="21"/>
  <c r="R311" i="21"/>
  <c r="T311" i="21"/>
  <c r="W311" i="21"/>
  <c r="Q311" i="21"/>
  <c r="X311" i="21"/>
  <c r="S311" i="21"/>
  <c r="U311" i="21"/>
  <c r="Y311" i="21"/>
  <c r="V311" i="21"/>
  <c r="K311" i="21"/>
  <c r="L311" i="21"/>
  <c r="M311" i="21"/>
  <c r="P311" i="21"/>
  <c r="N311" i="21"/>
  <c r="K310" i="21"/>
  <c r="Q310" i="21"/>
  <c r="X310" i="21"/>
  <c r="S310" i="21"/>
  <c r="U310" i="21"/>
  <c r="Y310" i="21"/>
  <c r="L310" i="21"/>
  <c r="N310" i="21"/>
  <c r="P310" i="21"/>
  <c r="V310" i="21"/>
  <c r="M310" i="21"/>
  <c r="O310" i="21"/>
  <c r="R310" i="21"/>
  <c r="T310" i="21"/>
  <c r="W310" i="21"/>
  <c r="K306" i="21"/>
  <c r="X306" i="21"/>
  <c r="L306" i="21"/>
  <c r="N306" i="21"/>
  <c r="O306" i="21"/>
  <c r="Q306" i="21"/>
  <c r="S306" i="21"/>
  <c r="U306" i="21"/>
  <c r="Y306" i="21"/>
  <c r="M306" i="21"/>
  <c r="V306" i="21"/>
  <c r="P306" i="21"/>
  <c r="R306" i="21"/>
  <c r="T306" i="21"/>
  <c r="W306" i="21"/>
  <c r="N320" i="21"/>
  <c r="P320" i="21"/>
  <c r="V320" i="21"/>
  <c r="R320" i="21"/>
  <c r="T320" i="21"/>
  <c r="W320" i="21"/>
  <c r="X320" i="21"/>
  <c r="S320" i="21"/>
  <c r="U320" i="21"/>
  <c r="Y320" i="21"/>
  <c r="O320" i="21"/>
  <c r="K320" i="21"/>
  <c r="L320" i="21"/>
  <c r="Q320" i="21"/>
  <c r="M320" i="21"/>
  <c r="V293" i="21"/>
  <c r="W293" i="21"/>
  <c r="Q293" i="21"/>
  <c r="P293" i="21"/>
  <c r="K293" i="21"/>
  <c r="X284" i="21"/>
  <c r="S284" i="21"/>
  <c r="T284" i="21"/>
  <c r="U284" i="21"/>
  <c r="O284" i="21"/>
  <c r="X293" i="21"/>
  <c r="T293" i="21"/>
  <c r="W284" i="21"/>
  <c r="Q284" i="21"/>
  <c r="W290" i="21"/>
  <c r="T290" i="21"/>
  <c r="M290" i="21"/>
  <c r="W283" i="21"/>
  <c r="O283" i="21"/>
  <c r="S283" i="21"/>
  <c r="X289" i="21"/>
  <c r="P289" i="21"/>
  <c r="Q321" i="21"/>
  <c r="S321" i="21"/>
  <c r="U321" i="21"/>
  <c r="Y321" i="21"/>
  <c r="P321" i="21"/>
  <c r="V321" i="21"/>
  <c r="R321" i="21"/>
  <c r="T321" i="21"/>
  <c r="W321" i="21"/>
  <c r="X321" i="21"/>
  <c r="M321" i="21"/>
  <c r="K321" i="21"/>
  <c r="O321" i="21"/>
  <c r="N321" i="21"/>
  <c r="L321" i="21"/>
  <c r="K280" i="21"/>
  <c r="M280" i="21"/>
  <c r="L280" i="21"/>
  <c r="O303" i="21"/>
  <c r="R303" i="21"/>
  <c r="T303" i="21"/>
  <c r="W303" i="21"/>
  <c r="X303" i="21"/>
  <c r="S303" i="21"/>
  <c r="U303" i="21"/>
  <c r="Y303" i="21"/>
  <c r="Q303" i="21"/>
  <c r="V303" i="21"/>
  <c r="M303" i="21"/>
  <c r="L303" i="21"/>
  <c r="N303" i="21"/>
  <c r="K303" i="21"/>
  <c r="P303" i="21"/>
  <c r="V316" i="21"/>
  <c r="P316" i="21"/>
  <c r="R316" i="21"/>
  <c r="T316" i="21"/>
  <c r="W316" i="21"/>
  <c r="X316" i="21"/>
  <c r="S316" i="21"/>
  <c r="U316" i="21"/>
  <c r="Y316" i="21"/>
  <c r="K316" i="21"/>
  <c r="N316" i="21"/>
  <c r="L316" i="21"/>
  <c r="O316" i="21"/>
  <c r="M316" i="21"/>
  <c r="Q316" i="21"/>
  <c r="V304" i="21"/>
  <c r="P304" i="21"/>
  <c r="R304" i="21"/>
  <c r="T304" i="21"/>
  <c r="W304" i="21"/>
  <c r="X304" i="21"/>
  <c r="S304" i="21"/>
  <c r="U304" i="21"/>
  <c r="Y304" i="21"/>
  <c r="N304" i="21"/>
  <c r="Q304" i="21"/>
  <c r="K304" i="21"/>
  <c r="O304" i="21"/>
  <c r="L304" i="21"/>
  <c r="M304" i="21"/>
  <c r="P297" i="21"/>
  <c r="S297" i="21"/>
  <c r="U297" i="21"/>
  <c r="Y297" i="21"/>
  <c r="V297" i="21"/>
  <c r="Q297" i="21"/>
  <c r="R297" i="21"/>
  <c r="T297" i="21"/>
  <c r="W297" i="21"/>
  <c r="X297" i="21"/>
  <c r="N297" i="21"/>
  <c r="L297" i="21"/>
  <c r="M297" i="21"/>
  <c r="K297" i="21"/>
  <c r="O297" i="21"/>
  <c r="Q305" i="21"/>
  <c r="S305" i="21"/>
  <c r="U305" i="21"/>
  <c r="Y305" i="21"/>
  <c r="V305" i="21"/>
  <c r="P305" i="21"/>
  <c r="R305" i="21"/>
  <c r="T305" i="21"/>
  <c r="W305" i="21"/>
  <c r="X305" i="21"/>
  <c r="K305" i="21"/>
  <c r="L305" i="21"/>
  <c r="N305" i="21"/>
  <c r="M305" i="21"/>
  <c r="O305" i="21"/>
  <c r="K294" i="21"/>
  <c r="L294" i="21"/>
  <c r="Q294" i="21"/>
  <c r="X294" i="21"/>
  <c r="M294" i="21"/>
  <c r="S294" i="21"/>
  <c r="U294" i="21"/>
  <c r="Y294" i="21"/>
  <c r="N294" i="21"/>
  <c r="P294" i="21"/>
  <c r="V294" i="21"/>
  <c r="O294" i="21"/>
  <c r="R294" i="21"/>
  <c r="T294" i="21"/>
  <c r="W294" i="21"/>
  <c r="K284" i="21"/>
  <c r="L284" i="21"/>
  <c r="M284" i="21"/>
  <c r="O295" i="21"/>
  <c r="R295" i="21"/>
  <c r="T295" i="21"/>
  <c r="W295" i="21"/>
  <c r="Q295" i="21"/>
  <c r="X295" i="21"/>
  <c r="S295" i="21"/>
  <c r="U295" i="21"/>
  <c r="Y295" i="21"/>
  <c r="V295" i="21"/>
  <c r="M295" i="21"/>
  <c r="P295" i="21"/>
  <c r="K295" i="21"/>
  <c r="N295" i="21"/>
  <c r="L295" i="21"/>
  <c r="K302" i="21"/>
  <c r="L302" i="21"/>
  <c r="M302" i="21"/>
  <c r="N302" i="21"/>
  <c r="P302" i="21"/>
  <c r="X302" i="21"/>
  <c r="S302" i="21"/>
  <c r="U302" i="21"/>
  <c r="Y302" i="21"/>
  <c r="Q302" i="21"/>
  <c r="V302" i="21"/>
  <c r="O302" i="21"/>
  <c r="R302" i="21"/>
  <c r="T302" i="21"/>
  <c r="W302" i="21"/>
  <c r="V312" i="21"/>
  <c r="R312" i="21"/>
  <c r="T312" i="21"/>
  <c r="W312" i="21"/>
  <c r="X312" i="21"/>
  <c r="S312" i="21"/>
  <c r="U312" i="21"/>
  <c r="Y312" i="21"/>
  <c r="M312" i="21"/>
  <c r="O312" i="21"/>
  <c r="N312" i="21"/>
  <c r="K312" i="21"/>
  <c r="L312" i="21"/>
  <c r="Q312" i="21"/>
  <c r="R293" i="21"/>
  <c r="M293" i="21"/>
  <c r="N293" i="21"/>
  <c r="Y284" i="21"/>
  <c r="N284" i="21"/>
  <c r="Y290" i="21"/>
  <c r="P290" i="21"/>
  <c r="L290" i="21"/>
  <c r="U283" i="21"/>
  <c r="V283" i="21"/>
  <c r="Q283" i="21"/>
  <c r="P283" i="21"/>
  <c r="N283" i="21"/>
  <c r="U289" i="21"/>
  <c r="S301" i="21"/>
  <c r="U301" i="21"/>
  <c r="Y301" i="21"/>
  <c r="Q301" i="21"/>
  <c r="V301" i="21"/>
  <c r="R301" i="21"/>
  <c r="T301" i="21"/>
  <c r="W301" i="21"/>
  <c r="P301" i="21"/>
  <c r="X301" i="21"/>
  <c r="N301" i="21"/>
  <c r="L301" i="21"/>
  <c r="M301" i="21"/>
  <c r="K301" i="21"/>
  <c r="O301" i="21"/>
  <c r="P312" i="21"/>
  <c r="S313" i="21"/>
  <c r="U313" i="21"/>
  <c r="Y313" i="21"/>
  <c r="V313" i="21"/>
  <c r="Q313" i="21"/>
  <c r="R313" i="21"/>
  <c r="T313" i="21"/>
  <c r="W313" i="21"/>
  <c r="P313" i="21"/>
  <c r="X313" i="21"/>
  <c r="M313" i="21"/>
  <c r="K313" i="21"/>
  <c r="O313" i="21"/>
  <c r="N313" i="21"/>
  <c r="L313" i="21"/>
  <c r="M288" i="21"/>
  <c r="L288" i="21"/>
  <c r="V300" i="21"/>
  <c r="R300" i="21"/>
  <c r="T300" i="21"/>
  <c r="W300" i="21"/>
  <c r="P300" i="21"/>
  <c r="X300" i="21"/>
  <c r="S300" i="21"/>
  <c r="U300" i="21"/>
  <c r="Y300" i="21"/>
  <c r="K300" i="21"/>
  <c r="Q300" i="21"/>
  <c r="L300" i="21"/>
  <c r="N300" i="21"/>
  <c r="M300" i="21"/>
  <c r="O300" i="21"/>
  <c r="P308" i="21"/>
  <c r="V308" i="21"/>
  <c r="R308" i="21"/>
  <c r="T308" i="21"/>
  <c r="W308" i="21"/>
  <c r="X308" i="21"/>
  <c r="S308" i="21"/>
  <c r="U308" i="21"/>
  <c r="Y308" i="21"/>
  <c r="M308" i="21"/>
  <c r="K308" i="21"/>
  <c r="O308" i="21"/>
  <c r="Q308" i="21"/>
  <c r="L308" i="21"/>
  <c r="N308" i="21"/>
  <c r="R307" i="21"/>
  <c r="T307" i="21"/>
  <c r="W307" i="21"/>
  <c r="X307" i="21"/>
  <c r="O307" i="21"/>
  <c r="Q307" i="21"/>
  <c r="S307" i="21"/>
  <c r="U307" i="21"/>
  <c r="Y307" i="21"/>
  <c r="V307" i="21"/>
  <c r="N307" i="21"/>
  <c r="L307" i="21"/>
  <c r="P307" i="21"/>
  <c r="K307" i="21"/>
  <c r="M307" i="21"/>
  <c r="L292" i="21"/>
  <c r="M292" i="21"/>
  <c r="Y130" i="18"/>
  <c r="X130" i="18"/>
  <c r="N130" i="18"/>
  <c r="P130" i="18"/>
  <c r="K146" i="18"/>
  <c r="W146" i="18"/>
  <c r="X146" i="18"/>
  <c r="N146" i="18"/>
  <c r="V212" i="18"/>
  <c r="N212" i="18"/>
  <c r="K212" i="18"/>
  <c r="Q212" i="18"/>
  <c r="M129" i="18"/>
  <c r="U129" i="18"/>
  <c r="R129" i="18"/>
  <c r="L129" i="18"/>
  <c r="Q129" i="18"/>
  <c r="N129" i="18"/>
  <c r="W130" i="18"/>
  <c r="V130" i="18"/>
  <c r="M130" i="18"/>
  <c r="U146" i="18"/>
  <c r="V146" i="18"/>
  <c r="M146" i="18"/>
  <c r="X212" i="18"/>
  <c r="S212" i="18"/>
  <c r="Y212" i="18"/>
  <c r="L212" i="18"/>
  <c r="U245" i="18"/>
  <c r="O161" i="18"/>
  <c r="U161" i="18"/>
  <c r="N161" i="18"/>
  <c r="V161" i="18"/>
  <c r="K161" i="18"/>
  <c r="R161" i="18"/>
  <c r="L161" i="18"/>
  <c r="Q130" i="18"/>
  <c r="U130" i="18"/>
  <c r="R130" i="18"/>
  <c r="Q146" i="18"/>
  <c r="T146" i="18"/>
  <c r="R146" i="18"/>
  <c r="P212" i="18"/>
  <c r="O212" i="18"/>
  <c r="W212" i="18"/>
  <c r="T137" i="18"/>
  <c r="R137" i="18"/>
  <c r="S137" i="18"/>
  <c r="L137" i="18"/>
  <c r="K145" i="18"/>
  <c r="O145" i="18"/>
  <c r="V145" i="18"/>
  <c r="N145" i="18"/>
  <c r="S317" i="17"/>
  <c r="T317" i="17"/>
  <c r="Y317" i="17"/>
  <c r="Q191" i="17"/>
  <c r="P190" i="17"/>
  <c r="Y190" i="17"/>
  <c r="M190" i="17"/>
  <c r="Y191" i="17"/>
  <c r="O191" i="17"/>
  <c r="L191" i="17"/>
  <c r="R191" i="17"/>
  <c r="O303" i="17"/>
  <c r="R319" i="17"/>
  <c r="L319" i="17"/>
  <c r="W195" i="17"/>
  <c r="Y195" i="17"/>
  <c r="M195" i="17"/>
  <c r="L195" i="17"/>
  <c r="X190" i="17"/>
  <c r="N190" i="17"/>
  <c r="W190" i="17"/>
  <c r="L190" i="17"/>
  <c r="P171" i="17"/>
  <c r="T171" i="17"/>
  <c r="L171" i="17"/>
  <c r="V171" i="17"/>
  <c r="R317" i="17"/>
  <c r="N317" i="17"/>
  <c r="P317" i="17"/>
  <c r="W317" i="17"/>
  <c r="X273" i="17"/>
  <c r="U273" i="17"/>
  <c r="O273" i="17"/>
  <c r="L273" i="17"/>
  <c r="P191" i="17"/>
  <c r="V191" i="17"/>
  <c r="L295" i="17"/>
  <c r="W191" i="17"/>
  <c r="M191" i="17"/>
  <c r="U191" i="17"/>
  <c r="U303" i="17"/>
  <c r="X303" i="17"/>
  <c r="O319" i="17"/>
  <c r="T195" i="17"/>
  <c r="N195" i="17"/>
  <c r="R190" i="17"/>
  <c r="V190" i="17"/>
  <c r="T190" i="17"/>
  <c r="S171" i="17"/>
  <c r="Q171" i="17"/>
  <c r="U171" i="17"/>
  <c r="O317" i="17"/>
  <c r="M317" i="17"/>
  <c r="L317" i="17"/>
  <c r="V273" i="17"/>
  <c r="R273" i="17"/>
  <c r="Y273" i="17"/>
  <c r="O230" i="20"/>
  <c r="Q230" i="20"/>
  <c r="U230" i="20"/>
  <c r="L267" i="20"/>
  <c r="P230" i="20"/>
  <c r="N230" i="20"/>
  <c r="V230" i="20"/>
  <c r="R230" i="20"/>
  <c r="Y230" i="20"/>
  <c r="X230" i="20"/>
  <c r="S230" i="20"/>
  <c r="T131" i="16"/>
  <c r="Y130" i="16"/>
  <c r="O130" i="16"/>
  <c r="N130" i="16"/>
  <c r="K130" i="16"/>
  <c r="L130" i="16"/>
  <c r="P130" i="16"/>
  <c r="W130" i="16"/>
  <c r="T130" i="16"/>
  <c r="M130" i="16"/>
  <c r="S130" i="16"/>
  <c r="R131" i="16"/>
  <c r="S131" i="16"/>
  <c r="Y162" i="16"/>
  <c r="P162" i="16"/>
  <c r="O162" i="16"/>
  <c r="L162" i="16"/>
  <c r="S162" i="16"/>
  <c r="T162" i="16"/>
  <c r="K162" i="16"/>
  <c r="M162" i="16"/>
  <c r="O122" i="16"/>
  <c r="Y122" i="16"/>
  <c r="V131" i="16"/>
  <c r="W131" i="16"/>
  <c r="T138" i="16"/>
  <c r="M138" i="16"/>
  <c r="S138" i="16"/>
  <c r="L138" i="16"/>
  <c r="P138" i="16"/>
  <c r="W138" i="16"/>
  <c r="N138" i="16"/>
  <c r="K138" i="16"/>
  <c r="Y138" i="16"/>
  <c r="O138" i="16"/>
  <c r="O154" i="16"/>
  <c r="Y154" i="16"/>
  <c r="T162" i="14"/>
  <c r="K162" i="14"/>
  <c r="P162" i="14"/>
  <c r="L162" i="14"/>
  <c r="Y315" i="14"/>
  <c r="W315" i="14"/>
  <c r="X315" i="14"/>
  <c r="L315" i="14"/>
  <c r="R316" i="14"/>
  <c r="V316" i="14"/>
  <c r="W316" i="14"/>
  <c r="M316" i="14"/>
  <c r="P137" i="14"/>
  <c r="N137" i="14"/>
  <c r="K137" i="14"/>
  <c r="L137" i="14"/>
  <c r="Q137" i="14"/>
  <c r="R137" i="14"/>
  <c r="O137" i="14"/>
  <c r="T125" i="14"/>
  <c r="W125" i="14"/>
  <c r="Y125" i="14"/>
  <c r="O125" i="14"/>
  <c r="Q125" i="14"/>
  <c r="U125" i="14"/>
  <c r="S125" i="14"/>
  <c r="V125" i="14"/>
  <c r="X125" i="14"/>
  <c r="M125" i="14"/>
  <c r="K125" i="14"/>
  <c r="P125" i="14"/>
  <c r="R125" i="14"/>
  <c r="N125" i="14"/>
  <c r="L125" i="14"/>
  <c r="L149" i="14"/>
  <c r="P149" i="14"/>
  <c r="S149" i="14"/>
  <c r="N149" i="14"/>
  <c r="U149" i="14"/>
  <c r="T149" i="14"/>
  <c r="W149" i="14"/>
  <c r="Y149" i="14"/>
  <c r="M149" i="14"/>
  <c r="V149" i="14"/>
  <c r="X149" i="14"/>
  <c r="Q149" i="14"/>
  <c r="O149" i="14"/>
  <c r="K149" i="14"/>
  <c r="R149" i="14"/>
  <c r="S162" i="14"/>
  <c r="R162" i="14"/>
  <c r="Y162" i="14"/>
  <c r="V162" i="14"/>
  <c r="N162" i="14"/>
  <c r="U315" i="14"/>
  <c r="P315" i="14"/>
  <c r="S315" i="14"/>
  <c r="K315" i="14"/>
  <c r="Q316" i="14"/>
  <c r="T316" i="14"/>
  <c r="O316" i="14"/>
  <c r="K316" i="14"/>
  <c r="R121" i="14"/>
  <c r="L121" i="14"/>
  <c r="Q162" i="14"/>
  <c r="W162" i="14"/>
  <c r="U162" i="14"/>
  <c r="O315" i="14"/>
  <c r="N315" i="14"/>
  <c r="T315" i="14"/>
  <c r="X316" i="14"/>
  <c r="Y316" i="14"/>
  <c r="O157" i="14"/>
  <c r="Q157" i="14"/>
  <c r="T157" i="14"/>
  <c r="W157" i="14"/>
  <c r="Y157" i="14"/>
  <c r="V157" i="14"/>
  <c r="U157" i="14"/>
  <c r="S157" i="14"/>
  <c r="X157" i="14"/>
  <c r="N157" i="14"/>
  <c r="K157" i="14"/>
  <c r="L157" i="14"/>
  <c r="R157" i="14"/>
  <c r="M157" i="14"/>
  <c r="P157" i="14"/>
  <c r="J287" i="12"/>
  <c r="R133" i="12"/>
  <c r="S129" i="12"/>
  <c r="O129" i="12"/>
  <c r="Y129" i="12"/>
  <c r="V129" i="12"/>
  <c r="N129" i="12"/>
  <c r="P129" i="12"/>
  <c r="X129" i="12"/>
  <c r="M129" i="12"/>
  <c r="T129" i="12"/>
  <c r="K129" i="12"/>
  <c r="Q129" i="12"/>
  <c r="W129" i="12"/>
  <c r="L129" i="12"/>
  <c r="R129" i="12"/>
  <c r="U129" i="12"/>
  <c r="P200" i="12"/>
  <c r="Y200" i="12"/>
  <c r="X200" i="12"/>
  <c r="J285" i="12"/>
  <c r="M153" i="12"/>
  <c r="N153" i="12"/>
  <c r="T153" i="12"/>
  <c r="L153" i="12"/>
  <c r="P153" i="12"/>
  <c r="W153" i="12"/>
  <c r="O153" i="12"/>
  <c r="S153" i="12"/>
  <c r="Y153" i="12"/>
  <c r="X153" i="12"/>
  <c r="K153" i="12"/>
  <c r="Q153" i="12"/>
  <c r="R153" i="12"/>
  <c r="U153" i="12"/>
  <c r="V153" i="12"/>
  <c r="O137" i="12"/>
  <c r="S137" i="12"/>
  <c r="Y137" i="12"/>
  <c r="N137" i="12"/>
  <c r="T137" i="12"/>
  <c r="M137" i="12"/>
  <c r="L137" i="12"/>
  <c r="P137" i="12"/>
  <c r="W137" i="12"/>
  <c r="R137" i="12"/>
  <c r="U137" i="12"/>
  <c r="V137" i="12"/>
  <c r="X137" i="12"/>
  <c r="K137" i="12"/>
  <c r="Q137" i="12"/>
  <c r="L145" i="12"/>
  <c r="P145" i="12"/>
  <c r="W145" i="12"/>
  <c r="M145" i="12"/>
  <c r="O145" i="12"/>
  <c r="S145" i="12"/>
  <c r="Y145" i="12"/>
  <c r="N145" i="12"/>
  <c r="T145" i="12"/>
  <c r="K145" i="12"/>
  <c r="Q145" i="12"/>
  <c r="R145" i="12"/>
  <c r="U145" i="12"/>
  <c r="V145" i="12"/>
  <c r="X145" i="12"/>
  <c r="R149" i="12"/>
  <c r="U149" i="12"/>
  <c r="O161" i="12"/>
  <c r="Y161" i="12"/>
  <c r="S161" i="12"/>
  <c r="N161" i="12"/>
  <c r="P161" i="12"/>
  <c r="V161" i="12"/>
  <c r="M161" i="12"/>
  <c r="T161" i="12"/>
  <c r="X161" i="12"/>
  <c r="W161" i="12"/>
  <c r="L161" i="12"/>
  <c r="K161" i="12"/>
  <c r="Q161" i="12"/>
  <c r="R161" i="12"/>
  <c r="U161" i="12"/>
  <c r="X149" i="12"/>
  <c r="P316" i="11"/>
  <c r="M316" i="11"/>
  <c r="P300" i="11"/>
  <c r="L300" i="11"/>
  <c r="R219" i="11"/>
  <c r="S219" i="11"/>
  <c r="M219" i="11"/>
  <c r="T219" i="11"/>
  <c r="W296" i="11"/>
  <c r="V304" i="11"/>
  <c r="Q304" i="11"/>
  <c r="T308" i="11"/>
  <c r="N308" i="11"/>
  <c r="K170" i="11"/>
  <c r="L170" i="11"/>
  <c r="N170" i="11"/>
  <c r="M170" i="11"/>
  <c r="O170" i="11"/>
  <c r="S170" i="11"/>
  <c r="T170" i="11"/>
  <c r="P170" i="11"/>
  <c r="U170" i="11"/>
  <c r="V170" i="11"/>
  <c r="W170" i="11"/>
  <c r="Q170" i="11"/>
  <c r="R170" i="11"/>
  <c r="X170" i="11"/>
  <c r="Y170" i="11"/>
  <c r="L175" i="11"/>
  <c r="N175" i="11"/>
  <c r="Q175" i="11"/>
  <c r="R175" i="11"/>
  <c r="O175" i="11"/>
  <c r="S175" i="11"/>
  <c r="T175" i="11"/>
  <c r="M175" i="11"/>
  <c r="P175" i="11"/>
  <c r="U175" i="11"/>
  <c r="V175" i="11"/>
  <c r="W175" i="11"/>
  <c r="X175" i="11"/>
  <c r="Y175" i="11"/>
  <c r="K175" i="11"/>
  <c r="L191" i="11"/>
  <c r="N191" i="11"/>
  <c r="Q191" i="11"/>
  <c r="R191" i="11"/>
  <c r="O191" i="11"/>
  <c r="S191" i="11"/>
  <c r="T191" i="11"/>
  <c r="M191" i="11"/>
  <c r="P191" i="11"/>
  <c r="U191" i="11"/>
  <c r="V191" i="11"/>
  <c r="W191" i="11"/>
  <c r="X191" i="11"/>
  <c r="Y191" i="11"/>
  <c r="K191" i="11"/>
  <c r="M276" i="11"/>
  <c r="U276" i="11"/>
  <c r="K276" i="11"/>
  <c r="T276" i="11"/>
  <c r="X276" i="11"/>
  <c r="R276" i="11"/>
  <c r="W276" i="11"/>
  <c r="L276" i="11"/>
  <c r="Q276" i="11"/>
  <c r="Y276" i="11"/>
  <c r="V276" i="11"/>
  <c r="N276" i="11"/>
  <c r="O276" i="11"/>
  <c r="S276" i="11"/>
  <c r="P276" i="11"/>
  <c r="K186" i="11"/>
  <c r="L186" i="11"/>
  <c r="N186" i="11"/>
  <c r="M186" i="11"/>
  <c r="O186" i="11"/>
  <c r="S186" i="11"/>
  <c r="T186" i="11"/>
  <c r="P186" i="11"/>
  <c r="U186" i="11"/>
  <c r="V186" i="11"/>
  <c r="Q186" i="11"/>
  <c r="R186" i="11"/>
  <c r="W186" i="11"/>
  <c r="X186" i="11"/>
  <c r="Y186" i="11"/>
  <c r="K278" i="11"/>
  <c r="S278" i="11"/>
  <c r="M278" i="11"/>
  <c r="Q278" i="11"/>
  <c r="X278" i="11"/>
  <c r="R278" i="11"/>
  <c r="T278" i="11"/>
  <c r="L278" i="11"/>
  <c r="U278" i="11"/>
  <c r="O278" i="11"/>
  <c r="V278" i="11"/>
  <c r="N278" i="11"/>
  <c r="W278" i="11"/>
  <c r="P278" i="11"/>
  <c r="Y278" i="11"/>
  <c r="M181" i="11"/>
  <c r="T181" i="11"/>
  <c r="P181" i="11"/>
  <c r="U181" i="11"/>
  <c r="V181" i="11"/>
  <c r="W181" i="11"/>
  <c r="X181" i="11"/>
  <c r="Y181" i="11"/>
  <c r="Q181" i="11"/>
  <c r="R181" i="11"/>
  <c r="L181" i="11"/>
  <c r="N181" i="11"/>
  <c r="O181" i="11"/>
  <c r="S181" i="11"/>
  <c r="K181" i="11"/>
  <c r="L134" i="11"/>
  <c r="N134" i="11"/>
  <c r="R134" i="11"/>
  <c r="M134" i="11"/>
  <c r="O134" i="11"/>
  <c r="S134" i="11"/>
  <c r="T134" i="11"/>
  <c r="P134" i="11"/>
  <c r="Q134" i="11"/>
  <c r="U134" i="11"/>
  <c r="V134" i="11"/>
  <c r="W134" i="11"/>
  <c r="X134" i="11"/>
  <c r="Y134" i="11"/>
  <c r="K134" i="11"/>
  <c r="K180" i="11"/>
  <c r="M180" i="11"/>
  <c r="P180" i="11"/>
  <c r="U180" i="11"/>
  <c r="V180" i="11"/>
  <c r="W180" i="11"/>
  <c r="X180" i="11"/>
  <c r="Y180" i="11"/>
  <c r="Q180" i="11"/>
  <c r="R180" i="11"/>
  <c r="L180" i="11"/>
  <c r="N180" i="11"/>
  <c r="O180" i="11"/>
  <c r="S180" i="11"/>
  <c r="T180" i="11"/>
  <c r="L277" i="11"/>
  <c r="R277" i="11"/>
  <c r="P277" i="11"/>
  <c r="X277" i="11"/>
  <c r="T277" i="11"/>
  <c r="S277" i="11"/>
  <c r="K277" i="11"/>
  <c r="Q277" i="11"/>
  <c r="O277" i="11"/>
  <c r="V277" i="11"/>
  <c r="M277" i="11"/>
  <c r="U277" i="11"/>
  <c r="W277" i="11"/>
  <c r="N277" i="11"/>
  <c r="Y277" i="11"/>
  <c r="W287" i="11"/>
  <c r="T287" i="11"/>
  <c r="L287" i="11"/>
  <c r="V287" i="11"/>
  <c r="U287" i="11"/>
  <c r="P287" i="11"/>
  <c r="X287" i="11"/>
  <c r="R287" i="11"/>
  <c r="K287" i="11"/>
  <c r="Y287" i="11"/>
  <c r="S287" i="11"/>
  <c r="M287" i="11"/>
  <c r="Q287" i="11"/>
  <c r="O287" i="11"/>
  <c r="N287" i="11"/>
  <c r="M185" i="11"/>
  <c r="T185" i="11"/>
  <c r="L185" i="11"/>
  <c r="N185" i="11"/>
  <c r="P185" i="11"/>
  <c r="U185" i="11"/>
  <c r="V185" i="11"/>
  <c r="W185" i="11"/>
  <c r="X185" i="11"/>
  <c r="Y185" i="11"/>
  <c r="Q185" i="11"/>
  <c r="R185" i="11"/>
  <c r="O185" i="11"/>
  <c r="S185" i="11"/>
  <c r="K185" i="11"/>
  <c r="Y275" i="11"/>
  <c r="S275" i="11"/>
  <c r="L275" i="11"/>
  <c r="U275" i="11"/>
  <c r="O274" i="11"/>
  <c r="N274" i="11"/>
  <c r="T275" i="11"/>
  <c r="O275" i="11"/>
  <c r="V275" i="11"/>
  <c r="M275" i="11"/>
  <c r="V274" i="11"/>
  <c r="W274" i="11"/>
  <c r="W275" i="11"/>
  <c r="K275" i="11"/>
  <c r="R275" i="11"/>
  <c r="Q275" i="11"/>
  <c r="P275" i="11"/>
  <c r="X275" i="11"/>
  <c r="N275" i="11"/>
  <c r="U283" i="11"/>
  <c r="K178" i="11"/>
  <c r="L178" i="11"/>
  <c r="N178" i="11"/>
  <c r="M178" i="11"/>
  <c r="O178" i="11"/>
  <c r="S178" i="11"/>
  <c r="T178" i="11"/>
  <c r="P178" i="11"/>
  <c r="U178" i="11"/>
  <c r="V178" i="11"/>
  <c r="Q178" i="11"/>
  <c r="R178" i="11"/>
  <c r="X178" i="11"/>
  <c r="Y178" i="11"/>
  <c r="W178" i="11"/>
  <c r="L171" i="11"/>
  <c r="N171" i="11"/>
  <c r="Q171" i="11"/>
  <c r="R171" i="11"/>
  <c r="M171" i="11"/>
  <c r="O171" i="11"/>
  <c r="S171" i="11"/>
  <c r="T171" i="11"/>
  <c r="P171" i="11"/>
  <c r="U171" i="11"/>
  <c r="V171" i="11"/>
  <c r="W171" i="11"/>
  <c r="X171" i="11"/>
  <c r="Y171" i="11"/>
  <c r="K171" i="11"/>
  <c r="L187" i="11"/>
  <c r="N187" i="11"/>
  <c r="Q187" i="11"/>
  <c r="R187" i="11"/>
  <c r="M187" i="11"/>
  <c r="O187" i="11"/>
  <c r="S187" i="11"/>
  <c r="T187" i="11"/>
  <c r="P187" i="11"/>
  <c r="U187" i="11"/>
  <c r="V187" i="11"/>
  <c r="W187" i="11"/>
  <c r="X187" i="11"/>
  <c r="Y187" i="11"/>
  <c r="K187" i="11"/>
  <c r="K162" i="11"/>
  <c r="M162" i="11"/>
  <c r="T162" i="11"/>
  <c r="L162" i="11"/>
  <c r="N162" i="11"/>
  <c r="P162" i="11"/>
  <c r="Q162" i="11"/>
  <c r="U162" i="11"/>
  <c r="V162" i="11"/>
  <c r="W162" i="11"/>
  <c r="X162" i="11"/>
  <c r="Y162" i="11"/>
  <c r="R162" i="11"/>
  <c r="O162" i="11"/>
  <c r="S162" i="11"/>
  <c r="S289" i="11"/>
  <c r="M289" i="11"/>
  <c r="U289" i="11"/>
  <c r="P289" i="11"/>
  <c r="K289" i="11"/>
  <c r="L289" i="11"/>
  <c r="V289" i="11"/>
  <c r="N289" i="11"/>
  <c r="W289" i="11"/>
  <c r="T289" i="11"/>
  <c r="Q289" i="11"/>
  <c r="O289" i="11"/>
  <c r="X289" i="11"/>
  <c r="R289" i="11"/>
  <c r="Y289" i="11"/>
  <c r="L126" i="11"/>
  <c r="N126" i="11"/>
  <c r="M126" i="11"/>
  <c r="O126" i="11"/>
  <c r="S126" i="11"/>
  <c r="T126" i="11"/>
  <c r="P126" i="11"/>
  <c r="Q126" i="11"/>
  <c r="U126" i="11"/>
  <c r="V126" i="11"/>
  <c r="W126" i="11"/>
  <c r="R126" i="11"/>
  <c r="X126" i="11"/>
  <c r="Y126" i="11"/>
  <c r="K126" i="11"/>
  <c r="S274" i="11"/>
  <c r="K286" i="11"/>
  <c r="L286" i="11"/>
  <c r="Y286" i="11"/>
  <c r="Y316" i="11"/>
  <c r="Y300" i="11"/>
  <c r="K300" i="11"/>
  <c r="L219" i="11"/>
  <c r="P219" i="11"/>
  <c r="K219" i="11"/>
  <c r="S296" i="11"/>
  <c r="S304" i="11"/>
  <c r="R304" i="11"/>
  <c r="W308" i="11"/>
  <c r="K308" i="11"/>
  <c r="K174" i="11"/>
  <c r="L174" i="11"/>
  <c r="N174" i="11"/>
  <c r="O174" i="11"/>
  <c r="S174" i="11"/>
  <c r="T174" i="11"/>
  <c r="M174" i="11"/>
  <c r="P174" i="11"/>
  <c r="U174" i="11"/>
  <c r="V174" i="11"/>
  <c r="Q174" i="11"/>
  <c r="R174" i="11"/>
  <c r="W174" i="11"/>
  <c r="X174" i="11"/>
  <c r="Y174" i="11"/>
  <c r="K172" i="11"/>
  <c r="M172" i="11"/>
  <c r="P172" i="11"/>
  <c r="U172" i="11"/>
  <c r="V172" i="11"/>
  <c r="W172" i="11"/>
  <c r="X172" i="11"/>
  <c r="Y172" i="11"/>
  <c r="Q172" i="11"/>
  <c r="R172" i="11"/>
  <c r="L172" i="11"/>
  <c r="N172" i="11"/>
  <c r="O172" i="11"/>
  <c r="S172" i="11"/>
  <c r="T172" i="11"/>
  <c r="M288" i="11"/>
  <c r="U288" i="11"/>
  <c r="P288" i="11"/>
  <c r="X288" i="11"/>
  <c r="S288" i="11"/>
  <c r="L288" i="11"/>
  <c r="O288" i="11"/>
  <c r="N288" i="11"/>
  <c r="W288" i="11"/>
  <c r="T288" i="11"/>
  <c r="Q288" i="11"/>
  <c r="V288" i="11"/>
  <c r="K288" i="11"/>
  <c r="R288" i="11"/>
  <c r="Y288" i="11"/>
  <c r="T274" i="11"/>
  <c r="P142" i="11"/>
  <c r="Q142" i="11"/>
  <c r="U142" i="11"/>
  <c r="V142" i="11"/>
  <c r="W142" i="11"/>
  <c r="X142" i="11"/>
  <c r="Y142" i="11"/>
  <c r="R142" i="11"/>
  <c r="L142" i="11"/>
  <c r="N142" i="11"/>
  <c r="O142" i="11"/>
  <c r="S142" i="11"/>
  <c r="T142" i="11"/>
  <c r="M142" i="11"/>
  <c r="K142" i="11"/>
  <c r="M189" i="11"/>
  <c r="T189" i="11"/>
  <c r="P189" i="11"/>
  <c r="U189" i="11"/>
  <c r="V189" i="11"/>
  <c r="W189" i="11"/>
  <c r="X189" i="11"/>
  <c r="Y189" i="11"/>
  <c r="Q189" i="11"/>
  <c r="R189" i="11"/>
  <c r="L189" i="11"/>
  <c r="N189" i="11"/>
  <c r="O189" i="11"/>
  <c r="S189" i="11"/>
  <c r="K189" i="11"/>
  <c r="M274" i="11"/>
  <c r="Q286" i="11"/>
  <c r="W286" i="11"/>
  <c r="T286" i="11"/>
  <c r="R286" i="11"/>
  <c r="P304" i="11"/>
  <c r="L304" i="11"/>
  <c r="X285" i="11"/>
  <c r="N285" i="11"/>
  <c r="Y285" i="11"/>
  <c r="T285" i="11"/>
  <c r="M285" i="11"/>
  <c r="W285" i="11"/>
  <c r="S285" i="11"/>
  <c r="K285" i="11"/>
  <c r="Q285" i="11"/>
  <c r="O285" i="11"/>
  <c r="V285" i="11"/>
  <c r="U285" i="11"/>
  <c r="L285" i="11"/>
  <c r="R285" i="11"/>
  <c r="P285" i="11"/>
  <c r="K154" i="11"/>
  <c r="L154" i="11"/>
  <c r="N154" i="11"/>
  <c r="R154" i="11"/>
  <c r="O154" i="11"/>
  <c r="S154" i="11"/>
  <c r="T154" i="11"/>
  <c r="M154" i="11"/>
  <c r="P154" i="11"/>
  <c r="Q154" i="11"/>
  <c r="U154" i="11"/>
  <c r="V154" i="11"/>
  <c r="W154" i="11"/>
  <c r="X154" i="11"/>
  <c r="Y154" i="11"/>
  <c r="L183" i="11"/>
  <c r="N183" i="11"/>
  <c r="Q183" i="11"/>
  <c r="R183" i="11"/>
  <c r="O183" i="11"/>
  <c r="S183" i="11"/>
  <c r="T183" i="11"/>
  <c r="M183" i="11"/>
  <c r="P183" i="11"/>
  <c r="U183" i="11"/>
  <c r="V183" i="11"/>
  <c r="W183" i="11"/>
  <c r="X183" i="11"/>
  <c r="Y183" i="11"/>
  <c r="K183" i="11"/>
  <c r="K146" i="11"/>
  <c r="M146" i="11"/>
  <c r="T146" i="11"/>
  <c r="P146" i="11"/>
  <c r="Q146" i="11"/>
  <c r="U146" i="11"/>
  <c r="V146" i="11"/>
  <c r="W146" i="11"/>
  <c r="X146" i="11"/>
  <c r="Y146" i="11"/>
  <c r="R146" i="11"/>
  <c r="L146" i="11"/>
  <c r="N146" i="11"/>
  <c r="O146" i="11"/>
  <c r="S146" i="11"/>
  <c r="W279" i="11"/>
  <c r="T279" i="11"/>
  <c r="K279" i="11"/>
  <c r="R279" i="11"/>
  <c r="Q279" i="11"/>
  <c r="P279" i="11"/>
  <c r="N279" i="11"/>
  <c r="Y279" i="11"/>
  <c r="S279" i="11"/>
  <c r="L279" i="11"/>
  <c r="U279" i="11"/>
  <c r="X279" i="11"/>
  <c r="O279" i="11"/>
  <c r="V279" i="11"/>
  <c r="M279" i="11"/>
  <c r="L150" i="11"/>
  <c r="N150" i="11"/>
  <c r="O150" i="11"/>
  <c r="S150" i="11"/>
  <c r="T150" i="11"/>
  <c r="M150" i="11"/>
  <c r="P150" i="11"/>
  <c r="Q150" i="11"/>
  <c r="U150" i="11"/>
  <c r="V150" i="11"/>
  <c r="W150" i="11"/>
  <c r="R150" i="11"/>
  <c r="X150" i="11"/>
  <c r="Y150" i="11"/>
  <c r="K150" i="11"/>
  <c r="K182" i="11"/>
  <c r="L182" i="11"/>
  <c r="N182" i="11"/>
  <c r="O182" i="11"/>
  <c r="S182" i="11"/>
  <c r="T182" i="11"/>
  <c r="M182" i="11"/>
  <c r="P182" i="11"/>
  <c r="U182" i="11"/>
  <c r="V182" i="11"/>
  <c r="Q182" i="11"/>
  <c r="R182" i="11"/>
  <c r="W182" i="11"/>
  <c r="X182" i="11"/>
  <c r="Y182" i="11"/>
  <c r="R284" i="11"/>
  <c r="W284" i="11"/>
  <c r="P284" i="11"/>
  <c r="X283" i="11"/>
  <c r="N284" i="11"/>
  <c r="O284" i="11"/>
  <c r="L284" i="11"/>
  <c r="Q284" i="11"/>
  <c r="Y284" i="11"/>
  <c r="V284" i="11"/>
  <c r="Q283" i="11"/>
  <c r="P283" i="11"/>
  <c r="N283" i="11"/>
  <c r="S284" i="11"/>
  <c r="O283" i="11"/>
  <c r="V283" i="11"/>
  <c r="M283" i="11"/>
  <c r="M284" i="11"/>
  <c r="U284" i="11"/>
  <c r="K284" i="11"/>
  <c r="T284" i="11"/>
  <c r="X284" i="11"/>
  <c r="M177" i="11"/>
  <c r="T177" i="11"/>
  <c r="L177" i="11"/>
  <c r="N177" i="11"/>
  <c r="P177" i="11"/>
  <c r="U177" i="11"/>
  <c r="V177" i="11"/>
  <c r="W177" i="11"/>
  <c r="X177" i="11"/>
  <c r="Y177" i="11"/>
  <c r="Q177" i="11"/>
  <c r="R177" i="11"/>
  <c r="O177" i="11"/>
  <c r="S177" i="11"/>
  <c r="K177" i="11"/>
  <c r="M193" i="11"/>
  <c r="T193" i="11"/>
  <c r="L193" i="11"/>
  <c r="N193" i="11"/>
  <c r="P193" i="11"/>
  <c r="U193" i="11"/>
  <c r="V193" i="11"/>
  <c r="W193" i="11"/>
  <c r="X193" i="11"/>
  <c r="Y193" i="11"/>
  <c r="Q193" i="11"/>
  <c r="R193" i="11"/>
  <c r="O193" i="11"/>
  <c r="S193" i="11"/>
  <c r="K193" i="11"/>
  <c r="K176" i="11"/>
  <c r="M176" i="11"/>
  <c r="L176" i="11"/>
  <c r="N176" i="11"/>
  <c r="P176" i="11"/>
  <c r="U176" i="11"/>
  <c r="V176" i="11"/>
  <c r="W176" i="11"/>
  <c r="X176" i="11"/>
  <c r="Y176" i="11"/>
  <c r="Q176" i="11"/>
  <c r="R176" i="11"/>
  <c r="O176" i="11"/>
  <c r="S176" i="11"/>
  <c r="T176" i="11"/>
  <c r="S283" i="11"/>
  <c r="L274" i="11"/>
  <c r="L179" i="11"/>
  <c r="N179" i="11"/>
  <c r="Q179" i="11"/>
  <c r="R179" i="11"/>
  <c r="M179" i="11"/>
  <c r="O179" i="11"/>
  <c r="S179" i="11"/>
  <c r="T179" i="11"/>
  <c r="P179" i="11"/>
  <c r="U179" i="11"/>
  <c r="V179" i="11"/>
  <c r="W179" i="11"/>
  <c r="X179" i="11"/>
  <c r="Y179" i="11"/>
  <c r="K179" i="11"/>
  <c r="M158" i="11"/>
  <c r="L158" i="11"/>
  <c r="N158" i="11"/>
  <c r="P158" i="11"/>
  <c r="Q158" i="11"/>
  <c r="U158" i="11"/>
  <c r="V158" i="11"/>
  <c r="W158" i="11"/>
  <c r="X158" i="11"/>
  <c r="Y158" i="11"/>
  <c r="R158" i="11"/>
  <c r="O158" i="11"/>
  <c r="S158" i="11"/>
  <c r="T158" i="11"/>
  <c r="K158" i="11"/>
  <c r="K190" i="11"/>
  <c r="L190" i="11"/>
  <c r="N190" i="11"/>
  <c r="O190" i="11"/>
  <c r="S190" i="11"/>
  <c r="T190" i="11"/>
  <c r="M190" i="11"/>
  <c r="P190" i="11"/>
  <c r="U190" i="11"/>
  <c r="V190" i="11"/>
  <c r="Q190" i="11"/>
  <c r="R190" i="11"/>
  <c r="W190" i="11"/>
  <c r="X190" i="11"/>
  <c r="Y190" i="11"/>
  <c r="K188" i="11"/>
  <c r="M188" i="11"/>
  <c r="P188" i="11"/>
  <c r="U188" i="11"/>
  <c r="V188" i="11"/>
  <c r="W188" i="11"/>
  <c r="X188" i="11"/>
  <c r="Y188" i="11"/>
  <c r="Q188" i="11"/>
  <c r="R188" i="11"/>
  <c r="L188" i="11"/>
  <c r="N188" i="11"/>
  <c r="O188" i="11"/>
  <c r="S188" i="11"/>
  <c r="T188" i="11"/>
  <c r="Q274" i="11"/>
  <c r="P274" i="11"/>
  <c r="M286" i="11"/>
  <c r="V286" i="11"/>
  <c r="N286" i="11"/>
  <c r="X286" i="11"/>
  <c r="Y304" i="11"/>
  <c r="K192" i="11"/>
  <c r="M192" i="11"/>
  <c r="L192" i="11"/>
  <c r="N192" i="11"/>
  <c r="P192" i="11"/>
  <c r="U192" i="11"/>
  <c r="V192" i="11"/>
  <c r="W192" i="11"/>
  <c r="X192" i="11"/>
  <c r="Y192" i="11"/>
  <c r="Q192" i="11"/>
  <c r="R192" i="11"/>
  <c r="O192" i="11"/>
  <c r="S192" i="11"/>
  <c r="T192" i="11"/>
  <c r="X290" i="11"/>
  <c r="T290" i="11"/>
  <c r="R290" i="11"/>
  <c r="Y290" i="11"/>
  <c r="S281" i="11"/>
  <c r="K281" i="11"/>
  <c r="Q281" i="11"/>
  <c r="O281" i="11"/>
  <c r="L281" i="11"/>
  <c r="R281" i="11"/>
  <c r="P281" i="11"/>
  <c r="X281" i="11"/>
  <c r="N281" i="11"/>
  <c r="Y281" i="11"/>
  <c r="T281" i="11"/>
  <c r="V281" i="11"/>
  <c r="M281" i="11"/>
  <c r="U281" i="11"/>
  <c r="W281" i="11"/>
  <c r="L283" i="11"/>
  <c r="U274" i="11"/>
  <c r="M173" i="11"/>
  <c r="T173" i="11"/>
  <c r="P173" i="11"/>
  <c r="U173" i="11"/>
  <c r="V173" i="11"/>
  <c r="W173" i="11"/>
  <c r="X173" i="11"/>
  <c r="Y173" i="11"/>
  <c r="Q173" i="11"/>
  <c r="R173" i="11"/>
  <c r="L173" i="11"/>
  <c r="N173" i="11"/>
  <c r="O173" i="11"/>
  <c r="S173" i="11"/>
  <c r="K173" i="11"/>
  <c r="L280" i="11"/>
  <c r="Q280" i="11"/>
  <c r="Y280" i="11"/>
  <c r="V280" i="11"/>
  <c r="P280" i="11"/>
  <c r="M280" i="11"/>
  <c r="U280" i="11"/>
  <c r="K280" i="11"/>
  <c r="T280" i="11"/>
  <c r="X280" i="11"/>
  <c r="R280" i="11"/>
  <c r="W280" i="11"/>
  <c r="N280" i="11"/>
  <c r="O280" i="11"/>
  <c r="S280" i="11"/>
  <c r="K274" i="11"/>
  <c r="W283" i="11"/>
  <c r="S286" i="11"/>
  <c r="U286" i="11"/>
  <c r="O286" i="11"/>
  <c r="P286" i="11"/>
  <c r="U303" i="7"/>
  <c r="P243" i="7"/>
  <c r="T245" i="7"/>
  <c r="W303" i="7"/>
  <c r="W245" i="7"/>
  <c r="X303" i="7"/>
  <c r="W244" i="7"/>
  <c r="O244" i="7"/>
  <c r="X244" i="7"/>
  <c r="Q244" i="7"/>
  <c r="Y244" i="7"/>
  <c r="P244" i="7"/>
  <c r="S244" i="7"/>
  <c r="L244" i="7"/>
  <c r="U244" i="7"/>
  <c r="K244" i="7"/>
  <c r="M244" i="7"/>
  <c r="N243" i="7"/>
  <c r="S243" i="7"/>
  <c r="L243" i="7"/>
  <c r="Q243" i="7"/>
  <c r="N244" i="7"/>
  <c r="T244" i="7"/>
  <c r="V244" i="7"/>
  <c r="R244" i="7"/>
  <c r="R243" i="7"/>
  <c r="O243" i="7"/>
  <c r="L245" i="7"/>
  <c r="Q245" i="7"/>
  <c r="S245" i="7"/>
  <c r="V303" i="7"/>
  <c r="Y243" i="7"/>
  <c r="T243" i="7"/>
  <c r="V243" i="7"/>
  <c r="X245" i="7"/>
  <c r="V245" i="7"/>
  <c r="R245" i="7"/>
  <c r="X243" i="7"/>
  <c r="U243" i="7"/>
  <c r="L246" i="7"/>
  <c r="Q246" i="7"/>
  <c r="N246" i="7"/>
  <c r="S246" i="7"/>
  <c r="M246" i="7"/>
  <c r="W246" i="7"/>
  <c r="O246" i="7"/>
  <c r="V246" i="7"/>
  <c r="R246" i="7"/>
  <c r="Y246" i="7"/>
  <c r="P246" i="7"/>
  <c r="X246" i="7"/>
  <c r="U246" i="7"/>
  <c r="K246" i="7"/>
  <c r="T246" i="7"/>
  <c r="W243" i="7"/>
  <c r="U245" i="7"/>
  <c r="N245" i="7"/>
  <c r="Y245" i="7"/>
  <c r="M245" i="7"/>
  <c r="R303" i="7"/>
  <c r="T303" i="7"/>
  <c r="K200" i="7"/>
  <c r="W200" i="7"/>
  <c r="N200" i="7"/>
  <c r="R200" i="7"/>
  <c r="Q200" i="7"/>
  <c r="P200" i="7"/>
  <c r="L200" i="7"/>
  <c r="X200" i="7"/>
  <c r="U200" i="7"/>
  <c r="T200" i="7"/>
  <c r="M200" i="7"/>
  <c r="S200" i="7"/>
  <c r="O200" i="7"/>
  <c r="V200" i="7"/>
  <c r="Y200" i="7"/>
  <c r="Y152" i="7"/>
  <c r="N152" i="7"/>
  <c r="S152" i="7"/>
  <c r="R152" i="7"/>
  <c r="Q152" i="7"/>
  <c r="O152" i="7"/>
  <c r="T152" i="7"/>
  <c r="L152" i="7"/>
  <c r="P152" i="7"/>
  <c r="V152" i="7"/>
  <c r="U152" i="7"/>
  <c r="Y153" i="7"/>
  <c r="N153" i="7"/>
  <c r="X153" i="7"/>
  <c r="K152" i="7"/>
  <c r="W152" i="7"/>
  <c r="M152" i="7"/>
  <c r="X152" i="7"/>
  <c r="U153" i="7"/>
  <c r="T153" i="7"/>
  <c r="O153" i="7"/>
  <c r="R153" i="7"/>
  <c r="L153" i="7"/>
  <c r="M153" i="7"/>
  <c r="K153" i="7"/>
  <c r="V153" i="7"/>
  <c r="P153" i="7"/>
  <c r="Q153" i="7"/>
  <c r="W153" i="7"/>
  <c r="S153" i="7"/>
  <c r="K170" i="7"/>
  <c r="O170" i="7"/>
  <c r="S170" i="7"/>
  <c r="U170" i="7"/>
  <c r="Y170" i="7"/>
  <c r="N170" i="7"/>
  <c r="Q170" i="7"/>
  <c r="V170" i="7"/>
  <c r="M170" i="7"/>
  <c r="R170" i="7"/>
  <c r="T170" i="7"/>
  <c r="W170" i="7"/>
  <c r="L170" i="7"/>
  <c r="P170" i="7"/>
  <c r="X170" i="7"/>
  <c r="L127" i="7"/>
  <c r="P127" i="7"/>
  <c r="Y127" i="7"/>
  <c r="M127" i="7"/>
  <c r="S127" i="7"/>
  <c r="K127" i="7"/>
  <c r="V127" i="7"/>
  <c r="U127" i="7"/>
  <c r="T127" i="7"/>
  <c r="N127" i="7"/>
  <c r="X127" i="7"/>
  <c r="O127" i="7"/>
  <c r="R127" i="7"/>
  <c r="Q127" i="7"/>
  <c r="W127" i="7"/>
  <c r="O166" i="7"/>
  <c r="S166" i="7"/>
  <c r="U166" i="7"/>
  <c r="Y166" i="7"/>
  <c r="N166" i="7"/>
  <c r="Q166" i="7"/>
  <c r="V166" i="7"/>
  <c r="M166" i="7"/>
  <c r="R166" i="7"/>
  <c r="T166" i="7"/>
  <c r="W166" i="7"/>
  <c r="K166" i="7"/>
  <c r="L166" i="7"/>
  <c r="P166" i="7"/>
  <c r="X166" i="7"/>
  <c r="K212" i="7"/>
  <c r="P212" i="7"/>
  <c r="X212" i="7"/>
  <c r="Q212" i="7"/>
  <c r="M212" i="7"/>
  <c r="V212" i="7"/>
  <c r="U212" i="7"/>
  <c r="T212" i="7"/>
  <c r="N212" i="7"/>
  <c r="L212" i="7"/>
  <c r="W212" i="7"/>
  <c r="O212" i="7"/>
  <c r="S212" i="7"/>
  <c r="Y212" i="7"/>
  <c r="R212" i="7"/>
  <c r="T220" i="7"/>
  <c r="M220" i="7"/>
  <c r="S220" i="7"/>
  <c r="R220" i="7"/>
  <c r="Q220" i="7"/>
  <c r="K220" i="7"/>
  <c r="P220" i="7"/>
  <c r="L220" i="7"/>
  <c r="W220" i="7"/>
  <c r="V220" i="7"/>
  <c r="Y220" i="7"/>
  <c r="X220" i="7"/>
  <c r="N220" i="7"/>
  <c r="U220" i="7"/>
  <c r="O220" i="7"/>
  <c r="T228" i="7"/>
  <c r="N228" i="7"/>
  <c r="S228" i="7"/>
  <c r="R228" i="7"/>
  <c r="W228" i="7"/>
  <c r="O228" i="7"/>
  <c r="V228" i="7"/>
  <c r="U228" i="7"/>
  <c r="Q228" i="7"/>
  <c r="K228" i="7"/>
  <c r="M228" i="7"/>
  <c r="L228" i="7"/>
  <c r="Y228" i="7"/>
  <c r="P228" i="7"/>
  <c r="X228" i="7"/>
  <c r="T236" i="7"/>
  <c r="N236" i="7"/>
  <c r="S236" i="7"/>
  <c r="R236" i="7"/>
  <c r="W236" i="7"/>
  <c r="O236" i="7"/>
  <c r="V236" i="7"/>
  <c r="U236" i="7"/>
  <c r="Y236" i="7"/>
  <c r="P236" i="7"/>
  <c r="X236" i="7"/>
  <c r="Q236" i="7"/>
  <c r="K236" i="7"/>
  <c r="M236" i="7"/>
  <c r="L236" i="7"/>
  <c r="R138" i="7"/>
  <c r="Q138" i="7"/>
  <c r="T138" i="7"/>
  <c r="L138" i="7"/>
  <c r="P138" i="7"/>
  <c r="K138" i="7"/>
  <c r="W138" i="7"/>
  <c r="M138" i="7"/>
  <c r="U138" i="7"/>
  <c r="N138" i="7"/>
  <c r="O138" i="7"/>
  <c r="V138" i="7"/>
  <c r="Y138" i="7"/>
  <c r="S138" i="7"/>
  <c r="X138" i="7"/>
  <c r="M163" i="7"/>
  <c r="S163" i="7"/>
  <c r="U163" i="7"/>
  <c r="Y163" i="7"/>
  <c r="N163" i="7"/>
  <c r="R163" i="7"/>
  <c r="Q163" i="7"/>
  <c r="K163" i="7"/>
  <c r="V163" i="7"/>
  <c r="L163" i="7"/>
  <c r="X163" i="7"/>
  <c r="O163" i="7"/>
  <c r="T163" i="7"/>
  <c r="P163" i="7"/>
  <c r="W163" i="7"/>
  <c r="K179" i="7"/>
  <c r="L179" i="7"/>
  <c r="P179" i="7"/>
  <c r="X179" i="7"/>
  <c r="O179" i="7"/>
  <c r="S179" i="7"/>
  <c r="U179" i="7"/>
  <c r="Y179" i="7"/>
  <c r="N179" i="7"/>
  <c r="Q179" i="7"/>
  <c r="V179" i="7"/>
  <c r="M179" i="7"/>
  <c r="R179" i="7"/>
  <c r="T179" i="7"/>
  <c r="W179" i="7"/>
  <c r="R142" i="7"/>
  <c r="Q142" i="7"/>
  <c r="T142" i="7"/>
  <c r="L142" i="7"/>
  <c r="P142" i="7"/>
  <c r="X142" i="7"/>
  <c r="O142" i="7"/>
  <c r="K142" i="7"/>
  <c r="W142" i="7"/>
  <c r="V142" i="7"/>
  <c r="Y142" i="7"/>
  <c r="S142" i="7"/>
  <c r="M142" i="7"/>
  <c r="U142" i="7"/>
  <c r="N142" i="7"/>
  <c r="K167" i="7"/>
  <c r="L167" i="7"/>
  <c r="P167" i="7"/>
  <c r="X167" i="7"/>
  <c r="O167" i="7"/>
  <c r="S167" i="7"/>
  <c r="U167" i="7"/>
  <c r="Y167" i="7"/>
  <c r="N167" i="7"/>
  <c r="Q167" i="7"/>
  <c r="V167" i="7"/>
  <c r="M167" i="7"/>
  <c r="R167" i="7"/>
  <c r="T167" i="7"/>
  <c r="W167" i="7"/>
  <c r="K191" i="7"/>
  <c r="L191" i="7"/>
  <c r="P191" i="7"/>
  <c r="V191" i="7"/>
  <c r="T191" i="7"/>
  <c r="M191" i="7"/>
  <c r="X191" i="7"/>
  <c r="N191" i="7"/>
  <c r="S191" i="7"/>
  <c r="R191" i="7"/>
  <c r="Q191" i="7"/>
  <c r="W191" i="7"/>
  <c r="O191" i="7"/>
  <c r="U191" i="7"/>
  <c r="Y191" i="7"/>
  <c r="R202" i="7"/>
  <c r="T202" i="7"/>
  <c r="N202" i="7"/>
  <c r="V202" i="7"/>
  <c r="U202" i="7"/>
  <c r="W202" i="7"/>
  <c r="O202" i="7"/>
  <c r="X202" i="7"/>
  <c r="K202" i="7"/>
  <c r="Y202" i="7"/>
  <c r="P202" i="7"/>
  <c r="L202" i="7"/>
  <c r="Q202" i="7"/>
  <c r="M202" i="7"/>
  <c r="S202" i="7"/>
  <c r="L147" i="7"/>
  <c r="P147" i="7"/>
  <c r="Y148" i="7"/>
  <c r="N148" i="7"/>
  <c r="S148" i="7"/>
  <c r="R148" i="7"/>
  <c r="Q148" i="7"/>
  <c r="Y147" i="7"/>
  <c r="M147" i="7"/>
  <c r="S147" i="7"/>
  <c r="K147" i="7"/>
  <c r="O148" i="7"/>
  <c r="V147" i="7"/>
  <c r="U147" i="7"/>
  <c r="T147" i="7"/>
  <c r="N147" i="7"/>
  <c r="T148" i="7"/>
  <c r="L148" i="7"/>
  <c r="P148" i="7"/>
  <c r="X147" i="7"/>
  <c r="V148" i="7"/>
  <c r="U148" i="7"/>
  <c r="K148" i="7"/>
  <c r="O147" i="7"/>
  <c r="W148" i="7"/>
  <c r="M148" i="7"/>
  <c r="R147" i="7"/>
  <c r="Q147" i="7"/>
  <c r="X148" i="7"/>
  <c r="W147" i="7"/>
  <c r="K181" i="7"/>
  <c r="N181" i="7"/>
  <c r="Q181" i="7"/>
  <c r="V181" i="7"/>
  <c r="M181" i="7"/>
  <c r="R181" i="7"/>
  <c r="T181" i="7"/>
  <c r="W181" i="7"/>
  <c r="L181" i="7"/>
  <c r="P181" i="7"/>
  <c r="X181" i="7"/>
  <c r="O181" i="7"/>
  <c r="S181" i="7"/>
  <c r="U181" i="7"/>
  <c r="Y181" i="7"/>
  <c r="L217" i="7"/>
  <c r="T217" i="7"/>
  <c r="N217" i="7"/>
  <c r="S217" i="7"/>
  <c r="W217" i="7"/>
  <c r="P217" i="7"/>
  <c r="R217" i="7"/>
  <c r="Y217" i="7"/>
  <c r="K217" i="7"/>
  <c r="U217" i="7"/>
  <c r="M217" i="7"/>
  <c r="V217" i="7"/>
  <c r="Q217" i="7"/>
  <c r="O217" i="7"/>
  <c r="X217" i="7"/>
  <c r="L225" i="7"/>
  <c r="T225" i="7"/>
  <c r="N225" i="7"/>
  <c r="S225" i="7"/>
  <c r="Q225" i="7"/>
  <c r="M225" i="7"/>
  <c r="K225" i="7"/>
  <c r="W225" i="7"/>
  <c r="V225" i="7"/>
  <c r="Y225" i="7"/>
  <c r="X225" i="7"/>
  <c r="R225" i="7"/>
  <c r="O225" i="7"/>
  <c r="U225" i="7"/>
  <c r="P225" i="7"/>
  <c r="L233" i="7"/>
  <c r="T233" i="7"/>
  <c r="O233" i="7"/>
  <c r="S233" i="7"/>
  <c r="R233" i="7"/>
  <c r="W233" i="7"/>
  <c r="P233" i="7"/>
  <c r="V233" i="7"/>
  <c r="U233" i="7"/>
  <c r="Y233" i="7"/>
  <c r="K233" i="7"/>
  <c r="X233" i="7"/>
  <c r="Q233" i="7"/>
  <c r="N233" i="7"/>
  <c r="M233" i="7"/>
  <c r="Y125" i="7"/>
  <c r="N125" i="7"/>
  <c r="X125" i="7"/>
  <c r="Q125" i="7"/>
  <c r="W125" i="7"/>
  <c r="M125" i="7"/>
  <c r="S125" i="7"/>
  <c r="K125" i="7"/>
  <c r="V125" i="7"/>
  <c r="T125" i="7"/>
  <c r="O125" i="7"/>
  <c r="P125" i="7"/>
  <c r="U125" i="7"/>
  <c r="R125" i="7"/>
  <c r="L125" i="7"/>
  <c r="W157" i="7"/>
  <c r="N157" i="7"/>
  <c r="S157" i="7"/>
  <c r="X157" i="7"/>
  <c r="M157" i="7"/>
  <c r="V157" i="7"/>
  <c r="Q157" i="7"/>
  <c r="O157" i="7"/>
  <c r="T157" i="7"/>
  <c r="P157" i="7"/>
  <c r="Y157" i="7"/>
  <c r="R157" i="7"/>
  <c r="K157" i="7"/>
  <c r="U157" i="7"/>
  <c r="L157" i="7"/>
  <c r="K176" i="7"/>
  <c r="M176" i="7"/>
  <c r="R176" i="7"/>
  <c r="T176" i="7"/>
  <c r="W176" i="7"/>
  <c r="L176" i="7"/>
  <c r="P176" i="7"/>
  <c r="X176" i="7"/>
  <c r="O176" i="7"/>
  <c r="S176" i="7"/>
  <c r="U176" i="7"/>
  <c r="Y176" i="7"/>
  <c r="N176" i="7"/>
  <c r="Q176" i="7"/>
  <c r="V176" i="7"/>
  <c r="K199" i="7"/>
  <c r="P199" i="7"/>
  <c r="V199" i="7"/>
  <c r="U199" i="7"/>
  <c r="Y199" i="7"/>
  <c r="M199" i="7"/>
  <c r="N199" i="7"/>
  <c r="S199" i="7"/>
  <c r="L199" i="7"/>
  <c r="O199" i="7"/>
  <c r="R199" i="7"/>
  <c r="Q199" i="7"/>
  <c r="W199" i="7"/>
  <c r="X199" i="7"/>
  <c r="T199" i="7"/>
  <c r="V198" i="7"/>
  <c r="K198" i="7"/>
  <c r="Y198" i="7"/>
  <c r="P198" i="7"/>
  <c r="X198" i="7"/>
  <c r="Q198" i="7"/>
  <c r="M198" i="7"/>
  <c r="S198" i="7"/>
  <c r="R198" i="7"/>
  <c r="T198" i="7"/>
  <c r="N198" i="7"/>
  <c r="L198" i="7"/>
  <c r="U198" i="7"/>
  <c r="W198" i="7"/>
  <c r="O198" i="7"/>
  <c r="U121" i="7"/>
  <c r="L121" i="7"/>
  <c r="P121" i="7"/>
  <c r="V121" i="7"/>
  <c r="T121" i="7"/>
  <c r="M121" i="7"/>
  <c r="S121" i="7"/>
  <c r="X121" i="7"/>
  <c r="W121" i="7"/>
  <c r="N121" i="7"/>
  <c r="K121" i="7"/>
  <c r="Q121" i="7"/>
  <c r="Y121" i="7"/>
  <c r="O121" i="7"/>
  <c r="R121" i="7"/>
  <c r="L151" i="7"/>
  <c r="P151" i="7"/>
  <c r="Y151" i="7"/>
  <c r="M151" i="7"/>
  <c r="S151" i="7"/>
  <c r="K151" i="7"/>
  <c r="V151" i="7"/>
  <c r="U151" i="7"/>
  <c r="T151" i="7"/>
  <c r="N151" i="7"/>
  <c r="X151" i="7"/>
  <c r="O151" i="7"/>
  <c r="R151" i="7"/>
  <c r="Q151" i="7"/>
  <c r="W151" i="7"/>
  <c r="K218" i="7"/>
  <c r="Q218" i="7"/>
  <c r="M218" i="7"/>
  <c r="L218" i="7"/>
  <c r="W218" i="7"/>
  <c r="P218" i="7"/>
  <c r="S218" i="7"/>
  <c r="R218" i="7"/>
  <c r="Y218" i="7"/>
  <c r="V218" i="7"/>
  <c r="U218" i="7"/>
  <c r="N218" i="7"/>
  <c r="X218" i="7"/>
  <c r="T218" i="7"/>
  <c r="O218" i="7"/>
  <c r="K226" i="7"/>
  <c r="Q226" i="7"/>
  <c r="M226" i="7"/>
  <c r="X226" i="7"/>
  <c r="U226" i="7"/>
  <c r="Y226" i="7"/>
  <c r="P226" i="7"/>
  <c r="L226" i="7"/>
  <c r="N226" i="7"/>
  <c r="R226" i="7"/>
  <c r="O226" i="7"/>
  <c r="S226" i="7"/>
  <c r="T226" i="7"/>
  <c r="V226" i="7"/>
  <c r="W226" i="7"/>
  <c r="X234" i="7"/>
  <c r="U234" i="7"/>
  <c r="Y234" i="7"/>
  <c r="M234" i="7"/>
  <c r="K234" i="7"/>
  <c r="Q234" i="7"/>
  <c r="N234" i="7"/>
  <c r="S234" i="7"/>
  <c r="L234" i="7"/>
  <c r="T234" i="7"/>
  <c r="O234" i="7"/>
  <c r="V234" i="7"/>
  <c r="R234" i="7"/>
  <c r="W234" i="7"/>
  <c r="P234" i="7"/>
  <c r="V130" i="7"/>
  <c r="U130" i="7"/>
  <c r="Y130" i="7"/>
  <c r="N130" i="7"/>
  <c r="S130" i="7"/>
  <c r="X130" i="7"/>
  <c r="O130" i="7"/>
  <c r="R130" i="7"/>
  <c r="T130" i="7"/>
  <c r="P130" i="7"/>
  <c r="K130" i="7"/>
  <c r="W130" i="7"/>
  <c r="Q130" i="7"/>
  <c r="L130" i="7"/>
  <c r="M130" i="7"/>
  <c r="K159" i="7"/>
  <c r="O159" i="7"/>
  <c r="V159" i="7"/>
  <c r="T159" i="7"/>
  <c r="L159" i="7"/>
  <c r="P159" i="7"/>
  <c r="X159" i="7"/>
  <c r="W159" i="7"/>
  <c r="M159" i="7"/>
  <c r="U159" i="7"/>
  <c r="N159" i="7"/>
  <c r="Q159" i="7"/>
  <c r="S159" i="7"/>
  <c r="Y159" i="7"/>
  <c r="R159" i="7"/>
  <c r="L133" i="7"/>
  <c r="P133" i="7"/>
  <c r="U133" i="7"/>
  <c r="T133" i="7"/>
  <c r="O133" i="7"/>
  <c r="R133" i="7"/>
  <c r="M133" i="7"/>
  <c r="K133" i="7"/>
  <c r="V133" i="7"/>
  <c r="N133" i="7"/>
  <c r="X133" i="7"/>
  <c r="Q133" i="7"/>
  <c r="W133" i="7"/>
  <c r="S133" i="7"/>
  <c r="Y133" i="7"/>
  <c r="S290" i="7"/>
  <c r="M290" i="7"/>
  <c r="U290" i="7"/>
  <c r="O290" i="7"/>
  <c r="L290" i="7"/>
  <c r="Q290" i="7"/>
  <c r="K290" i="7"/>
  <c r="V290" i="7"/>
  <c r="W290" i="7"/>
  <c r="X290" i="7"/>
  <c r="Y290" i="7"/>
  <c r="N290" i="7"/>
  <c r="P290" i="7"/>
  <c r="R290" i="7"/>
  <c r="T290" i="7"/>
  <c r="P287" i="7"/>
  <c r="X287" i="7"/>
  <c r="R287" i="7"/>
  <c r="W287" i="7"/>
  <c r="T287" i="7"/>
  <c r="L287" i="7"/>
  <c r="K287" i="7"/>
  <c r="Y287" i="7"/>
  <c r="S287" i="7"/>
  <c r="M287" i="7"/>
  <c r="Q287" i="7"/>
  <c r="O287" i="7"/>
  <c r="V287" i="7"/>
  <c r="N287" i="7"/>
  <c r="U287" i="7"/>
  <c r="O295" i="7"/>
  <c r="V295" i="7"/>
  <c r="N295" i="7"/>
  <c r="U295" i="7"/>
  <c r="P295" i="7"/>
  <c r="X295" i="7"/>
  <c r="R295" i="7"/>
  <c r="W295" i="7"/>
  <c r="T295" i="7"/>
  <c r="L295" i="7"/>
  <c r="K295" i="7"/>
  <c r="Y295" i="7"/>
  <c r="S295" i="7"/>
  <c r="M295" i="7"/>
  <c r="Q295" i="7"/>
  <c r="Q292" i="7"/>
  <c r="O292" i="7"/>
  <c r="V292" i="7"/>
  <c r="M292" i="7"/>
  <c r="U292" i="7"/>
  <c r="P292" i="7"/>
  <c r="X292" i="7"/>
  <c r="N292" i="7"/>
  <c r="W292" i="7"/>
  <c r="K292" i="7"/>
  <c r="Y292" i="7"/>
  <c r="L292" i="7"/>
  <c r="T292" i="7"/>
  <c r="R292" i="7"/>
  <c r="S292" i="7"/>
  <c r="N289" i="7"/>
  <c r="W289" i="7"/>
  <c r="T289" i="7"/>
  <c r="X289" i="7"/>
  <c r="R289" i="7"/>
  <c r="Y289" i="7"/>
  <c r="K289" i="7"/>
  <c r="L289" i="7"/>
  <c r="Q289" i="7"/>
  <c r="O289" i="7"/>
  <c r="S289" i="7"/>
  <c r="M289" i="7"/>
  <c r="U289" i="7"/>
  <c r="P289" i="7"/>
  <c r="V289" i="7"/>
  <c r="N303" i="7"/>
  <c r="T144" i="7"/>
  <c r="L144" i="7"/>
  <c r="P144" i="7"/>
  <c r="V144" i="7"/>
  <c r="U144" i="7"/>
  <c r="K144" i="7"/>
  <c r="W144" i="7"/>
  <c r="M144" i="7"/>
  <c r="X144" i="7"/>
  <c r="Y144" i="7"/>
  <c r="N144" i="7"/>
  <c r="S144" i="7"/>
  <c r="R144" i="7"/>
  <c r="Q144" i="7"/>
  <c r="O144" i="7"/>
  <c r="N123" i="7"/>
  <c r="X123" i="7"/>
  <c r="O123" i="7"/>
  <c r="R123" i="7"/>
  <c r="Q123" i="7"/>
  <c r="W123" i="7"/>
  <c r="L123" i="7"/>
  <c r="P123" i="7"/>
  <c r="Y123" i="7"/>
  <c r="M123" i="7"/>
  <c r="S123" i="7"/>
  <c r="K123" i="7"/>
  <c r="V123" i="7"/>
  <c r="U123" i="7"/>
  <c r="T123" i="7"/>
  <c r="N139" i="7"/>
  <c r="X139" i="7"/>
  <c r="O139" i="7"/>
  <c r="R139" i="7"/>
  <c r="Q139" i="7"/>
  <c r="W139" i="7"/>
  <c r="L139" i="7"/>
  <c r="P139" i="7"/>
  <c r="Y139" i="7"/>
  <c r="M139" i="7"/>
  <c r="S139" i="7"/>
  <c r="K139" i="7"/>
  <c r="V139" i="7"/>
  <c r="U139" i="7"/>
  <c r="T139" i="7"/>
  <c r="L145" i="7"/>
  <c r="P145" i="7"/>
  <c r="Q145" i="7"/>
  <c r="W145" i="7"/>
  <c r="M145" i="7"/>
  <c r="S145" i="7"/>
  <c r="K145" i="7"/>
  <c r="V145" i="7"/>
  <c r="N145" i="7"/>
  <c r="X145" i="7"/>
  <c r="T145" i="7"/>
  <c r="O145" i="7"/>
  <c r="Y145" i="7"/>
  <c r="U145" i="7"/>
  <c r="R145" i="7"/>
  <c r="K168" i="7"/>
  <c r="M168" i="7"/>
  <c r="R168" i="7"/>
  <c r="T168" i="7"/>
  <c r="W168" i="7"/>
  <c r="L168" i="7"/>
  <c r="P168" i="7"/>
  <c r="X168" i="7"/>
  <c r="O168" i="7"/>
  <c r="S168" i="7"/>
  <c r="U168" i="7"/>
  <c r="Y168" i="7"/>
  <c r="N168" i="7"/>
  <c r="Q168" i="7"/>
  <c r="V168" i="7"/>
  <c r="K182" i="7"/>
  <c r="O182" i="7"/>
  <c r="S182" i="7"/>
  <c r="U182" i="7"/>
  <c r="Y182" i="7"/>
  <c r="N182" i="7"/>
  <c r="Q182" i="7"/>
  <c r="V182" i="7"/>
  <c r="M182" i="7"/>
  <c r="R182" i="7"/>
  <c r="T182" i="7"/>
  <c r="W182" i="7"/>
  <c r="L182" i="7"/>
  <c r="P182" i="7"/>
  <c r="X182" i="7"/>
  <c r="K183" i="7"/>
  <c r="O183" i="7"/>
  <c r="M183" i="7"/>
  <c r="X183" i="7"/>
  <c r="N183" i="7"/>
  <c r="S183" i="7"/>
  <c r="R183" i="7"/>
  <c r="Q183" i="7"/>
  <c r="W183" i="7"/>
  <c r="L183" i="7"/>
  <c r="U183" i="7"/>
  <c r="Y183" i="7"/>
  <c r="P183" i="7"/>
  <c r="V183" i="7"/>
  <c r="T183" i="7"/>
  <c r="V134" i="7"/>
  <c r="U134" i="7"/>
  <c r="Y134" i="7"/>
  <c r="N134" i="7"/>
  <c r="S134" i="7"/>
  <c r="K134" i="7"/>
  <c r="W134" i="7"/>
  <c r="M134" i="7"/>
  <c r="X134" i="7"/>
  <c r="Q134" i="7"/>
  <c r="L134" i="7"/>
  <c r="O134" i="7"/>
  <c r="R134" i="7"/>
  <c r="T134" i="7"/>
  <c r="P134" i="7"/>
  <c r="V162" i="7"/>
  <c r="T162" i="7"/>
  <c r="M162" i="7"/>
  <c r="S162" i="7"/>
  <c r="K162" i="7"/>
  <c r="R162" i="7"/>
  <c r="Q162" i="7"/>
  <c r="L162" i="7"/>
  <c r="P162" i="7"/>
  <c r="X162" i="7"/>
  <c r="N162" i="7"/>
  <c r="U162" i="7"/>
  <c r="O162" i="7"/>
  <c r="W162" i="7"/>
  <c r="Y162" i="7"/>
  <c r="T140" i="7"/>
  <c r="L140" i="7"/>
  <c r="P140" i="7"/>
  <c r="V140" i="7"/>
  <c r="U140" i="7"/>
  <c r="K140" i="7"/>
  <c r="W140" i="7"/>
  <c r="M140" i="7"/>
  <c r="X140" i="7"/>
  <c r="Y140" i="7"/>
  <c r="N140" i="7"/>
  <c r="S140" i="7"/>
  <c r="R140" i="7"/>
  <c r="Q140" i="7"/>
  <c r="O140" i="7"/>
  <c r="K177" i="7"/>
  <c r="N177" i="7"/>
  <c r="Q177" i="7"/>
  <c r="V177" i="7"/>
  <c r="M177" i="7"/>
  <c r="R177" i="7"/>
  <c r="T177" i="7"/>
  <c r="W177" i="7"/>
  <c r="L177" i="7"/>
  <c r="P177" i="7"/>
  <c r="X177" i="7"/>
  <c r="O177" i="7"/>
  <c r="S177" i="7"/>
  <c r="U177" i="7"/>
  <c r="Y177" i="7"/>
  <c r="X190" i="7"/>
  <c r="Q190" i="7"/>
  <c r="L190" i="7"/>
  <c r="P190" i="7"/>
  <c r="R190" i="7"/>
  <c r="W190" i="7"/>
  <c r="O190" i="7"/>
  <c r="U190" i="7"/>
  <c r="Y190" i="7"/>
  <c r="S190" i="7"/>
  <c r="K190" i="7"/>
  <c r="M190" i="7"/>
  <c r="V190" i="7"/>
  <c r="T190" i="7"/>
  <c r="N190" i="7"/>
  <c r="R201" i="7"/>
  <c r="T201" i="7"/>
  <c r="N201" i="7"/>
  <c r="V201" i="7"/>
  <c r="K201" i="7"/>
  <c r="M201" i="7"/>
  <c r="X201" i="7"/>
  <c r="Q201" i="7"/>
  <c r="O201" i="7"/>
  <c r="L201" i="7"/>
  <c r="W201" i="7"/>
  <c r="P201" i="7"/>
  <c r="U201" i="7"/>
  <c r="Y201" i="7"/>
  <c r="S201" i="7"/>
  <c r="K211" i="7"/>
  <c r="R210" i="7"/>
  <c r="T210" i="7"/>
  <c r="N210" i="7"/>
  <c r="V210" i="7"/>
  <c r="U210" i="7"/>
  <c r="W210" i="7"/>
  <c r="O210" i="7"/>
  <c r="X210" i="7"/>
  <c r="K210" i="7"/>
  <c r="Y210" i="7"/>
  <c r="P210" i="7"/>
  <c r="L210" i="7"/>
  <c r="Q210" i="7"/>
  <c r="M210" i="7"/>
  <c r="S210" i="7"/>
  <c r="N211" i="7"/>
  <c r="S211" i="7"/>
  <c r="R211" i="7"/>
  <c r="T211" i="7"/>
  <c r="X211" i="7"/>
  <c r="M211" i="7"/>
  <c r="L211" i="7"/>
  <c r="W211" i="7"/>
  <c r="O211" i="7"/>
  <c r="Q211" i="7"/>
  <c r="Y211" i="7"/>
  <c r="P211" i="7"/>
  <c r="V211" i="7"/>
  <c r="U211" i="7"/>
  <c r="O219" i="7"/>
  <c r="X219" i="7"/>
  <c r="K219" i="7"/>
  <c r="Y219" i="7"/>
  <c r="N219" i="7"/>
  <c r="P219" i="7"/>
  <c r="R219" i="7"/>
  <c r="W219" i="7"/>
  <c r="S219" i="7"/>
  <c r="U219" i="7"/>
  <c r="V219" i="7"/>
  <c r="Q219" i="7"/>
  <c r="M219" i="7"/>
  <c r="L219" i="7"/>
  <c r="T219" i="7"/>
  <c r="P227" i="7"/>
  <c r="X227" i="7"/>
  <c r="K227" i="7"/>
  <c r="Y227" i="7"/>
  <c r="M227" i="7"/>
  <c r="O227" i="7"/>
  <c r="V227" i="7"/>
  <c r="U227" i="7"/>
  <c r="W227" i="7"/>
  <c r="N227" i="7"/>
  <c r="Q227" i="7"/>
  <c r="S227" i="7"/>
  <c r="T227" i="7"/>
  <c r="L227" i="7"/>
  <c r="R227" i="7"/>
  <c r="P235" i="7"/>
  <c r="X235" i="7"/>
  <c r="K235" i="7"/>
  <c r="Y235" i="7"/>
  <c r="M235" i="7"/>
  <c r="L235" i="7"/>
  <c r="Q235" i="7"/>
  <c r="N235" i="7"/>
  <c r="S235" i="7"/>
  <c r="R235" i="7"/>
  <c r="T235" i="7"/>
  <c r="O235" i="7"/>
  <c r="V235" i="7"/>
  <c r="U235" i="7"/>
  <c r="W235" i="7"/>
  <c r="T161" i="7"/>
  <c r="M161" i="7"/>
  <c r="S161" i="7"/>
  <c r="K161" i="7"/>
  <c r="W161" i="7"/>
  <c r="N161" i="7"/>
  <c r="R161" i="7"/>
  <c r="U161" i="7"/>
  <c r="O161" i="7"/>
  <c r="Q161" i="7"/>
  <c r="P161" i="7"/>
  <c r="Y161" i="7"/>
  <c r="V161" i="7"/>
  <c r="L161" i="7"/>
  <c r="X161" i="7"/>
  <c r="K180" i="7"/>
  <c r="M180" i="7"/>
  <c r="R180" i="7"/>
  <c r="T180" i="7"/>
  <c r="W180" i="7"/>
  <c r="L180" i="7"/>
  <c r="P180" i="7"/>
  <c r="X180" i="7"/>
  <c r="O180" i="7"/>
  <c r="S180" i="7"/>
  <c r="U180" i="7"/>
  <c r="Y180" i="7"/>
  <c r="N180" i="7"/>
  <c r="Q180" i="7"/>
  <c r="V180" i="7"/>
  <c r="N207" i="7"/>
  <c r="S207" i="7"/>
  <c r="R207" i="7"/>
  <c r="O207" i="7"/>
  <c r="V207" i="7"/>
  <c r="U207" i="7"/>
  <c r="Q207" i="7"/>
  <c r="W207" i="7"/>
  <c r="P207" i="7"/>
  <c r="X207" i="7"/>
  <c r="Y207" i="7"/>
  <c r="M207" i="7"/>
  <c r="L207" i="7"/>
  <c r="T207" i="7"/>
  <c r="K207" i="7"/>
  <c r="K187" i="7"/>
  <c r="M187" i="7"/>
  <c r="X187" i="7"/>
  <c r="N187" i="7"/>
  <c r="S187" i="7"/>
  <c r="R187" i="7"/>
  <c r="Q187" i="7"/>
  <c r="W187" i="7"/>
  <c r="O187" i="7"/>
  <c r="U187" i="7"/>
  <c r="Y187" i="7"/>
  <c r="L187" i="7"/>
  <c r="P187" i="7"/>
  <c r="V187" i="7"/>
  <c r="T187" i="7"/>
  <c r="Y137" i="7"/>
  <c r="N137" i="7"/>
  <c r="X137" i="7"/>
  <c r="U137" i="7"/>
  <c r="T137" i="7"/>
  <c r="O137" i="7"/>
  <c r="R137" i="7"/>
  <c r="P137" i="7"/>
  <c r="Q137" i="7"/>
  <c r="W137" i="7"/>
  <c r="S137" i="7"/>
  <c r="L137" i="7"/>
  <c r="M137" i="7"/>
  <c r="K137" i="7"/>
  <c r="V137" i="7"/>
  <c r="Y136" i="7"/>
  <c r="N136" i="7"/>
  <c r="S136" i="7"/>
  <c r="R136" i="7"/>
  <c r="Q136" i="7"/>
  <c r="O136" i="7"/>
  <c r="T136" i="7"/>
  <c r="L136" i="7"/>
  <c r="P136" i="7"/>
  <c r="V136" i="7"/>
  <c r="U136" i="7"/>
  <c r="K136" i="7"/>
  <c r="W136" i="7"/>
  <c r="M136" i="7"/>
  <c r="X136" i="7"/>
  <c r="T164" i="7"/>
  <c r="L164" i="7"/>
  <c r="P164" i="7"/>
  <c r="X164" i="7"/>
  <c r="W164" i="7"/>
  <c r="M164" i="7"/>
  <c r="S164" i="7"/>
  <c r="U164" i="7"/>
  <c r="Y164" i="7"/>
  <c r="N164" i="7"/>
  <c r="R164" i="7"/>
  <c r="Q164" i="7"/>
  <c r="K164" i="7"/>
  <c r="O164" i="7"/>
  <c r="V164" i="7"/>
  <c r="K178" i="7"/>
  <c r="O178" i="7"/>
  <c r="S178" i="7"/>
  <c r="U178" i="7"/>
  <c r="Y178" i="7"/>
  <c r="N178" i="7"/>
  <c r="Q178" i="7"/>
  <c r="V178" i="7"/>
  <c r="M178" i="7"/>
  <c r="R178" i="7"/>
  <c r="T178" i="7"/>
  <c r="W178" i="7"/>
  <c r="L178" i="7"/>
  <c r="P178" i="7"/>
  <c r="X178" i="7"/>
  <c r="N143" i="7"/>
  <c r="X143" i="7"/>
  <c r="O143" i="7"/>
  <c r="R143" i="7"/>
  <c r="Q143" i="7"/>
  <c r="W143" i="7"/>
  <c r="L143" i="7"/>
  <c r="P143" i="7"/>
  <c r="Y143" i="7"/>
  <c r="M143" i="7"/>
  <c r="S143" i="7"/>
  <c r="K143" i="7"/>
  <c r="V143" i="7"/>
  <c r="U143" i="7"/>
  <c r="T143" i="7"/>
  <c r="P196" i="7"/>
  <c r="L196" i="7"/>
  <c r="X196" i="7"/>
  <c r="U196" i="7"/>
  <c r="Y196" i="7"/>
  <c r="S196" i="7"/>
  <c r="K196" i="7"/>
  <c r="Q196" i="7"/>
  <c r="M196" i="7"/>
  <c r="V196" i="7"/>
  <c r="T196" i="7"/>
  <c r="N196" i="7"/>
  <c r="W196" i="7"/>
  <c r="O196" i="7"/>
  <c r="R196" i="7"/>
  <c r="T216" i="7"/>
  <c r="M216" i="7"/>
  <c r="S216" i="7"/>
  <c r="R216" i="7"/>
  <c r="Q216" i="7"/>
  <c r="N216" i="7"/>
  <c r="X216" i="7"/>
  <c r="W216" i="7"/>
  <c r="O216" i="7"/>
  <c r="L216" i="7"/>
  <c r="Y216" i="7"/>
  <c r="P216" i="7"/>
  <c r="U216" i="7"/>
  <c r="K216" i="7"/>
  <c r="V216" i="7"/>
  <c r="T224" i="7"/>
  <c r="M224" i="7"/>
  <c r="S224" i="7"/>
  <c r="R224" i="7"/>
  <c r="Q224" i="7"/>
  <c r="K224" i="7"/>
  <c r="P224" i="7"/>
  <c r="L224" i="7"/>
  <c r="N224" i="7"/>
  <c r="U224" i="7"/>
  <c r="O224" i="7"/>
  <c r="W224" i="7"/>
  <c r="V224" i="7"/>
  <c r="Y224" i="7"/>
  <c r="X224" i="7"/>
  <c r="T232" i="7"/>
  <c r="N232" i="7"/>
  <c r="S232" i="7"/>
  <c r="R232" i="7"/>
  <c r="W232" i="7"/>
  <c r="O232" i="7"/>
  <c r="V232" i="7"/>
  <c r="U232" i="7"/>
  <c r="Y232" i="7"/>
  <c r="Q232" i="7"/>
  <c r="K232" i="7"/>
  <c r="M232" i="7"/>
  <c r="L232" i="7"/>
  <c r="X232" i="7"/>
  <c r="P232" i="7"/>
  <c r="V122" i="7"/>
  <c r="K122" i="7"/>
  <c r="L122" i="7"/>
  <c r="P122" i="7"/>
  <c r="X122" i="7"/>
  <c r="T122" i="7"/>
  <c r="M122" i="7"/>
  <c r="S122" i="7"/>
  <c r="Q122" i="7"/>
  <c r="N122" i="7"/>
  <c r="U122" i="7"/>
  <c r="O122" i="7"/>
  <c r="W122" i="7"/>
  <c r="R122" i="7"/>
  <c r="Y122" i="7"/>
  <c r="R154" i="7"/>
  <c r="Q154" i="7"/>
  <c r="T154" i="7"/>
  <c r="L154" i="7"/>
  <c r="P154" i="7"/>
  <c r="K154" i="7"/>
  <c r="W154" i="7"/>
  <c r="M154" i="7"/>
  <c r="V154" i="7"/>
  <c r="Y154" i="7"/>
  <c r="S154" i="7"/>
  <c r="X154" i="7"/>
  <c r="U154" i="7"/>
  <c r="N154" i="7"/>
  <c r="O154" i="7"/>
  <c r="R189" i="7"/>
  <c r="T189" i="7"/>
  <c r="M189" i="7"/>
  <c r="S189" i="7"/>
  <c r="K189" i="7"/>
  <c r="Y189" i="7"/>
  <c r="O189" i="7"/>
  <c r="X189" i="7"/>
  <c r="Q189" i="7"/>
  <c r="L189" i="7"/>
  <c r="P189" i="7"/>
  <c r="U189" i="7"/>
  <c r="W189" i="7"/>
  <c r="N189" i="7"/>
  <c r="V189" i="7"/>
  <c r="K171" i="7"/>
  <c r="L171" i="7"/>
  <c r="P171" i="7"/>
  <c r="X171" i="7"/>
  <c r="O171" i="7"/>
  <c r="S171" i="7"/>
  <c r="U171" i="7"/>
  <c r="Y171" i="7"/>
  <c r="N171" i="7"/>
  <c r="Q171" i="7"/>
  <c r="V171" i="7"/>
  <c r="M171" i="7"/>
  <c r="R171" i="7"/>
  <c r="T171" i="7"/>
  <c r="W171" i="7"/>
  <c r="R126" i="7"/>
  <c r="Q126" i="7"/>
  <c r="T126" i="7"/>
  <c r="L126" i="7"/>
  <c r="P126" i="7"/>
  <c r="X126" i="7"/>
  <c r="O126" i="7"/>
  <c r="M126" i="7"/>
  <c r="U126" i="7"/>
  <c r="N126" i="7"/>
  <c r="K126" i="7"/>
  <c r="W126" i="7"/>
  <c r="V126" i="7"/>
  <c r="Y126" i="7"/>
  <c r="S126" i="7"/>
  <c r="K158" i="7"/>
  <c r="X158" i="7"/>
  <c r="L158" i="7"/>
  <c r="P158" i="7"/>
  <c r="V158" i="7"/>
  <c r="U158" i="7"/>
  <c r="Q158" i="7"/>
  <c r="Y158" i="7"/>
  <c r="O158" i="7"/>
  <c r="M158" i="7"/>
  <c r="N158" i="7"/>
  <c r="R158" i="7"/>
  <c r="T158" i="7"/>
  <c r="W158" i="7"/>
  <c r="S158" i="7"/>
  <c r="V186" i="7"/>
  <c r="K186" i="7"/>
  <c r="Y186" i="7"/>
  <c r="O186" i="7"/>
  <c r="X186" i="7"/>
  <c r="Q186" i="7"/>
  <c r="L186" i="7"/>
  <c r="P186" i="7"/>
  <c r="R186" i="7"/>
  <c r="T186" i="7"/>
  <c r="M186" i="7"/>
  <c r="S186" i="7"/>
  <c r="U186" i="7"/>
  <c r="W186" i="7"/>
  <c r="N186" i="7"/>
  <c r="R197" i="7"/>
  <c r="T197" i="7"/>
  <c r="N197" i="7"/>
  <c r="L197" i="7"/>
  <c r="U197" i="7"/>
  <c r="W197" i="7"/>
  <c r="O197" i="7"/>
  <c r="V197" i="7"/>
  <c r="K197" i="7"/>
  <c r="Y197" i="7"/>
  <c r="P197" i="7"/>
  <c r="X197" i="7"/>
  <c r="Q197" i="7"/>
  <c r="M197" i="7"/>
  <c r="S197" i="7"/>
  <c r="Y132" i="7"/>
  <c r="N132" i="7"/>
  <c r="S132" i="7"/>
  <c r="R132" i="7"/>
  <c r="Q132" i="7"/>
  <c r="O132" i="7"/>
  <c r="T132" i="7"/>
  <c r="L132" i="7"/>
  <c r="P132" i="7"/>
  <c r="V132" i="7"/>
  <c r="U132" i="7"/>
  <c r="K132" i="7"/>
  <c r="W132" i="7"/>
  <c r="M132" i="7"/>
  <c r="X132" i="7"/>
  <c r="K173" i="7"/>
  <c r="N173" i="7"/>
  <c r="Q173" i="7"/>
  <c r="V173" i="7"/>
  <c r="M173" i="7"/>
  <c r="R173" i="7"/>
  <c r="T173" i="7"/>
  <c r="W173" i="7"/>
  <c r="L173" i="7"/>
  <c r="P173" i="7"/>
  <c r="X173" i="7"/>
  <c r="O173" i="7"/>
  <c r="S173" i="7"/>
  <c r="U173" i="7"/>
  <c r="Y173" i="7"/>
  <c r="L213" i="7"/>
  <c r="T213" i="7"/>
  <c r="N213" i="7"/>
  <c r="S213" i="7"/>
  <c r="Q213" i="7"/>
  <c r="O213" i="7"/>
  <c r="X213" i="7"/>
  <c r="W213" i="7"/>
  <c r="P213" i="7"/>
  <c r="R213" i="7"/>
  <c r="Y213" i="7"/>
  <c r="K213" i="7"/>
  <c r="U213" i="7"/>
  <c r="M213" i="7"/>
  <c r="V213" i="7"/>
  <c r="L221" i="7"/>
  <c r="T221" i="7"/>
  <c r="N221" i="7"/>
  <c r="S221" i="7"/>
  <c r="Q221" i="7"/>
  <c r="M221" i="7"/>
  <c r="K221" i="7"/>
  <c r="R221" i="7"/>
  <c r="O221" i="7"/>
  <c r="U221" i="7"/>
  <c r="P221" i="7"/>
  <c r="W221" i="7"/>
  <c r="V221" i="7"/>
  <c r="Y221" i="7"/>
  <c r="X221" i="7"/>
  <c r="L229" i="7"/>
  <c r="T229" i="7"/>
  <c r="O229" i="7"/>
  <c r="S229" i="7"/>
  <c r="R229" i="7"/>
  <c r="W229" i="7"/>
  <c r="P229" i="7"/>
  <c r="V229" i="7"/>
  <c r="Q229" i="7"/>
  <c r="N229" i="7"/>
  <c r="M229" i="7"/>
  <c r="X229" i="7"/>
  <c r="U229" i="7"/>
  <c r="Y229" i="7"/>
  <c r="K229" i="7"/>
  <c r="L237" i="7"/>
  <c r="T237" i="7"/>
  <c r="O237" i="7"/>
  <c r="S237" i="7"/>
  <c r="R237" i="7"/>
  <c r="W237" i="7"/>
  <c r="P237" i="7"/>
  <c r="V237" i="7"/>
  <c r="U237" i="7"/>
  <c r="Y237" i="7"/>
  <c r="K237" i="7"/>
  <c r="X237" i="7"/>
  <c r="Q237" i="7"/>
  <c r="N237" i="7"/>
  <c r="M237" i="7"/>
  <c r="Y141" i="7"/>
  <c r="N141" i="7"/>
  <c r="X141" i="7"/>
  <c r="Q141" i="7"/>
  <c r="W141" i="7"/>
  <c r="M141" i="7"/>
  <c r="S141" i="7"/>
  <c r="K141" i="7"/>
  <c r="V141" i="7"/>
  <c r="U141" i="7"/>
  <c r="R141" i="7"/>
  <c r="L141" i="7"/>
  <c r="T141" i="7"/>
  <c r="O141" i="7"/>
  <c r="P141" i="7"/>
  <c r="K165" i="7"/>
  <c r="Y165" i="7"/>
  <c r="O165" i="7"/>
  <c r="V165" i="7"/>
  <c r="Q165" i="7"/>
  <c r="L165" i="7"/>
  <c r="P165" i="7"/>
  <c r="X165" i="7"/>
  <c r="M165" i="7"/>
  <c r="U165" i="7"/>
  <c r="N165" i="7"/>
  <c r="T165" i="7"/>
  <c r="S165" i="7"/>
  <c r="W165" i="7"/>
  <c r="R165" i="7"/>
  <c r="K184" i="7"/>
  <c r="Q184" i="7"/>
  <c r="Y184" i="7"/>
  <c r="O184" i="7"/>
  <c r="X184" i="7"/>
  <c r="U184" i="7"/>
  <c r="L184" i="7"/>
  <c r="P184" i="7"/>
  <c r="M184" i="7"/>
  <c r="N184" i="7"/>
  <c r="V184" i="7"/>
  <c r="T184" i="7"/>
  <c r="S184" i="7"/>
  <c r="R184" i="7"/>
  <c r="W184" i="7"/>
  <c r="L131" i="7"/>
  <c r="P131" i="7"/>
  <c r="Y131" i="7"/>
  <c r="M131" i="7"/>
  <c r="S131" i="7"/>
  <c r="K131" i="7"/>
  <c r="V131" i="7"/>
  <c r="U131" i="7"/>
  <c r="T131" i="7"/>
  <c r="N131" i="7"/>
  <c r="X131" i="7"/>
  <c r="O131" i="7"/>
  <c r="R131" i="7"/>
  <c r="Q131" i="7"/>
  <c r="W131" i="7"/>
  <c r="O203" i="7"/>
  <c r="V203" i="7"/>
  <c r="U203" i="7"/>
  <c r="Q203" i="7"/>
  <c r="W203" i="7"/>
  <c r="P203" i="7"/>
  <c r="X203" i="7"/>
  <c r="Y203" i="7"/>
  <c r="M203" i="7"/>
  <c r="L203" i="7"/>
  <c r="T203" i="7"/>
  <c r="N203" i="7"/>
  <c r="S203" i="7"/>
  <c r="R203" i="7"/>
  <c r="K203" i="7"/>
  <c r="L135" i="7"/>
  <c r="P135" i="7"/>
  <c r="Y135" i="7"/>
  <c r="M135" i="7"/>
  <c r="S135" i="7"/>
  <c r="K135" i="7"/>
  <c r="V135" i="7"/>
  <c r="U135" i="7"/>
  <c r="T135" i="7"/>
  <c r="N135" i="7"/>
  <c r="X135" i="7"/>
  <c r="O135" i="7"/>
  <c r="R135" i="7"/>
  <c r="Q135" i="7"/>
  <c r="W135" i="7"/>
  <c r="K214" i="7"/>
  <c r="Q214" i="7"/>
  <c r="M214" i="7"/>
  <c r="X214" i="7"/>
  <c r="T214" i="7"/>
  <c r="O214" i="7"/>
  <c r="L214" i="7"/>
  <c r="W214" i="7"/>
  <c r="P214" i="7"/>
  <c r="S214" i="7"/>
  <c r="R214" i="7"/>
  <c r="Y214" i="7"/>
  <c r="V214" i="7"/>
  <c r="U214" i="7"/>
  <c r="N214" i="7"/>
  <c r="K222" i="7"/>
  <c r="Q222" i="7"/>
  <c r="M222" i="7"/>
  <c r="X222" i="7"/>
  <c r="U222" i="7"/>
  <c r="Y222" i="7"/>
  <c r="P222" i="7"/>
  <c r="S222" i="7"/>
  <c r="T222" i="7"/>
  <c r="V222" i="7"/>
  <c r="W222" i="7"/>
  <c r="L222" i="7"/>
  <c r="N222" i="7"/>
  <c r="R222" i="7"/>
  <c r="O222" i="7"/>
  <c r="X230" i="7"/>
  <c r="U230" i="7"/>
  <c r="Y230" i="7"/>
  <c r="M230" i="7"/>
  <c r="K230" i="7"/>
  <c r="Q230" i="7"/>
  <c r="N230" i="7"/>
  <c r="V230" i="7"/>
  <c r="R230" i="7"/>
  <c r="W230" i="7"/>
  <c r="P230" i="7"/>
  <c r="O230" i="7"/>
  <c r="S230" i="7"/>
  <c r="L230" i="7"/>
  <c r="T230" i="7"/>
  <c r="K238" i="7"/>
  <c r="U238" i="7"/>
  <c r="Y238" i="7"/>
  <c r="S238" i="7"/>
  <c r="L238" i="7"/>
  <c r="Q238" i="7"/>
  <c r="N238" i="7"/>
  <c r="V238" i="7"/>
  <c r="M238" i="7"/>
  <c r="T238" i="7"/>
  <c r="O238" i="7"/>
  <c r="X238" i="7"/>
  <c r="R238" i="7"/>
  <c r="W238" i="7"/>
  <c r="P238" i="7"/>
  <c r="V146" i="7"/>
  <c r="U146" i="7"/>
  <c r="Y146" i="7"/>
  <c r="N146" i="7"/>
  <c r="S146" i="7"/>
  <c r="X146" i="7"/>
  <c r="O146" i="7"/>
  <c r="Q146" i="7"/>
  <c r="L146" i="7"/>
  <c r="M146" i="7"/>
  <c r="R146" i="7"/>
  <c r="T146" i="7"/>
  <c r="P146" i="7"/>
  <c r="K146" i="7"/>
  <c r="W146" i="7"/>
  <c r="R194" i="7"/>
  <c r="T194" i="7"/>
  <c r="N194" i="7"/>
  <c r="V194" i="7"/>
  <c r="K194" i="7"/>
  <c r="Y194" i="7"/>
  <c r="P194" i="7"/>
  <c r="X194" i="7"/>
  <c r="Q194" i="7"/>
  <c r="M194" i="7"/>
  <c r="S194" i="7"/>
  <c r="L194" i="7"/>
  <c r="U194" i="7"/>
  <c r="W194" i="7"/>
  <c r="O194" i="7"/>
  <c r="R285" i="7"/>
  <c r="Y285" i="7"/>
  <c r="K285" i="7"/>
  <c r="L285" i="7"/>
  <c r="Q285" i="7"/>
  <c r="O285" i="7"/>
  <c r="S285" i="7"/>
  <c r="M285" i="7"/>
  <c r="U285" i="7"/>
  <c r="P285" i="7"/>
  <c r="V285" i="7"/>
  <c r="N285" i="7"/>
  <c r="W285" i="7"/>
  <c r="T285" i="7"/>
  <c r="X285" i="7"/>
  <c r="S286" i="7"/>
  <c r="M286" i="7"/>
  <c r="U286" i="7"/>
  <c r="O286" i="7"/>
  <c r="V286" i="7"/>
  <c r="N286" i="7"/>
  <c r="W286" i="7"/>
  <c r="P286" i="7"/>
  <c r="X286" i="7"/>
  <c r="R286" i="7"/>
  <c r="Y286" i="7"/>
  <c r="T286" i="7"/>
  <c r="L286" i="7"/>
  <c r="Q286" i="7"/>
  <c r="K286" i="7"/>
  <c r="L294" i="7"/>
  <c r="Q294" i="7"/>
  <c r="K294" i="7"/>
  <c r="X294" i="7"/>
  <c r="R294" i="7"/>
  <c r="Y294" i="7"/>
  <c r="T294" i="7"/>
  <c r="S294" i="7"/>
  <c r="U294" i="7"/>
  <c r="V294" i="7"/>
  <c r="W294" i="7"/>
  <c r="M294" i="7"/>
  <c r="O294" i="7"/>
  <c r="N294" i="7"/>
  <c r="P294" i="7"/>
  <c r="S291" i="7"/>
  <c r="M291" i="7"/>
  <c r="Q291" i="7"/>
  <c r="O291" i="7"/>
  <c r="V291" i="7"/>
  <c r="N291" i="7"/>
  <c r="U291" i="7"/>
  <c r="P291" i="7"/>
  <c r="X291" i="7"/>
  <c r="R291" i="7"/>
  <c r="W291" i="7"/>
  <c r="T291" i="7"/>
  <c r="L291" i="7"/>
  <c r="K291" i="7"/>
  <c r="Y291" i="7"/>
  <c r="U288" i="7"/>
  <c r="P288" i="7"/>
  <c r="X288" i="7"/>
  <c r="N288" i="7"/>
  <c r="W288" i="7"/>
  <c r="T288" i="7"/>
  <c r="K288" i="7"/>
  <c r="R288" i="7"/>
  <c r="Y288" i="7"/>
  <c r="L288" i="7"/>
  <c r="O288" i="7"/>
  <c r="M288" i="7"/>
  <c r="S288" i="7"/>
  <c r="Q288" i="7"/>
  <c r="V288" i="7"/>
  <c r="M293" i="7"/>
  <c r="U293" i="7"/>
  <c r="P293" i="7"/>
  <c r="V293" i="7"/>
  <c r="N293" i="7"/>
  <c r="W293" i="7"/>
  <c r="T293" i="7"/>
  <c r="X293" i="7"/>
  <c r="R293" i="7"/>
  <c r="Y293" i="7"/>
  <c r="K293" i="7"/>
  <c r="L293" i="7"/>
  <c r="Q293" i="7"/>
  <c r="O293" i="7"/>
  <c r="S293" i="7"/>
  <c r="M208" i="7"/>
  <c r="S208" i="7"/>
  <c r="L208" i="7"/>
  <c r="U208" i="7"/>
  <c r="T208" i="7"/>
  <c r="N208" i="7"/>
  <c r="K208" i="7"/>
  <c r="W208" i="7"/>
  <c r="O208" i="7"/>
  <c r="V208" i="7"/>
  <c r="R208" i="7"/>
  <c r="Q208" i="7"/>
  <c r="Y208" i="7"/>
  <c r="P208" i="7"/>
  <c r="X208" i="7"/>
  <c r="K193" i="7"/>
  <c r="Y193" i="7"/>
  <c r="O193" i="7"/>
  <c r="X193" i="7"/>
  <c r="Q193" i="7"/>
  <c r="L193" i="7"/>
  <c r="P193" i="7"/>
  <c r="R193" i="7"/>
  <c r="T193" i="7"/>
  <c r="M193" i="7"/>
  <c r="S193" i="7"/>
  <c r="U193" i="7"/>
  <c r="W193" i="7"/>
  <c r="N193" i="7"/>
  <c r="V193" i="7"/>
  <c r="T204" i="7"/>
  <c r="N204" i="7"/>
  <c r="K204" i="7"/>
  <c r="W204" i="7"/>
  <c r="O204" i="7"/>
  <c r="V204" i="7"/>
  <c r="R204" i="7"/>
  <c r="Q204" i="7"/>
  <c r="Y204" i="7"/>
  <c r="P204" i="7"/>
  <c r="X204" i="7"/>
  <c r="M204" i="7"/>
  <c r="S204" i="7"/>
  <c r="L204" i="7"/>
  <c r="U204" i="7"/>
  <c r="K175" i="7"/>
  <c r="L175" i="7"/>
  <c r="P175" i="7"/>
  <c r="X175" i="7"/>
  <c r="O175" i="7"/>
  <c r="S175" i="7"/>
  <c r="U175" i="7"/>
  <c r="Y175" i="7"/>
  <c r="N175" i="7"/>
  <c r="Q175" i="7"/>
  <c r="V175" i="7"/>
  <c r="M175" i="7"/>
  <c r="R175" i="7"/>
  <c r="T175" i="7"/>
  <c r="W175" i="7"/>
  <c r="Q188" i="7"/>
  <c r="Y188" i="7"/>
  <c r="O188" i="7"/>
  <c r="X188" i="7"/>
  <c r="U188" i="7"/>
  <c r="L188" i="7"/>
  <c r="P188" i="7"/>
  <c r="K188" i="7"/>
  <c r="T188" i="7"/>
  <c r="M188" i="7"/>
  <c r="S188" i="7"/>
  <c r="R188" i="7"/>
  <c r="W188" i="7"/>
  <c r="N188" i="7"/>
  <c r="V188" i="7"/>
  <c r="U209" i="7"/>
  <c r="W209" i="7"/>
  <c r="O209" i="7"/>
  <c r="X209" i="7"/>
  <c r="K209" i="7"/>
  <c r="Y209" i="7"/>
  <c r="P209" i="7"/>
  <c r="L209" i="7"/>
  <c r="Q209" i="7"/>
  <c r="M209" i="7"/>
  <c r="S209" i="7"/>
  <c r="R209" i="7"/>
  <c r="T209" i="7"/>
  <c r="N209" i="7"/>
  <c r="V209" i="7"/>
  <c r="Y128" i="7"/>
  <c r="N128" i="7"/>
  <c r="S128" i="7"/>
  <c r="R128" i="7"/>
  <c r="Q128" i="7"/>
  <c r="O128" i="7"/>
  <c r="T128" i="7"/>
  <c r="L128" i="7"/>
  <c r="P128" i="7"/>
  <c r="V128" i="7"/>
  <c r="U128" i="7"/>
  <c r="L129" i="7"/>
  <c r="P129" i="7"/>
  <c r="K128" i="7"/>
  <c r="W128" i="7"/>
  <c r="M128" i="7"/>
  <c r="X128" i="7"/>
  <c r="Q129" i="7"/>
  <c r="W129" i="7"/>
  <c r="M129" i="7"/>
  <c r="S129" i="7"/>
  <c r="K129" i="7"/>
  <c r="V129" i="7"/>
  <c r="Y129" i="7"/>
  <c r="U129" i="7"/>
  <c r="R129" i="7"/>
  <c r="N129" i="7"/>
  <c r="X129" i="7"/>
  <c r="T129" i="7"/>
  <c r="O129" i="7"/>
  <c r="W160" i="7"/>
  <c r="N160" i="7"/>
  <c r="R160" i="7"/>
  <c r="T160" i="7"/>
  <c r="M160" i="7"/>
  <c r="S160" i="7"/>
  <c r="U160" i="7"/>
  <c r="Y160" i="7"/>
  <c r="V160" i="7"/>
  <c r="L160" i="7"/>
  <c r="X160" i="7"/>
  <c r="K160" i="7"/>
  <c r="O160" i="7"/>
  <c r="Q160" i="7"/>
  <c r="P160" i="7"/>
  <c r="K174" i="7"/>
  <c r="O174" i="7"/>
  <c r="S174" i="7"/>
  <c r="U174" i="7"/>
  <c r="Y174" i="7"/>
  <c r="N174" i="7"/>
  <c r="Q174" i="7"/>
  <c r="V174" i="7"/>
  <c r="M174" i="7"/>
  <c r="R174" i="7"/>
  <c r="T174" i="7"/>
  <c r="W174" i="7"/>
  <c r="L174" i="7"/>
  <c r="P174" i="7"/>
  <c r="X174" i="7"/>
  <c r="W192" i="7"/>
  <c r="N192" i="7"/>
  <c r="V192" i="7"/>
  <c r="Q192" i="7"/>
  <c r="Y192" i="7"/>
  <c r="O192" i="7"/>
  <c r="X192" i="7"/>
  <c r="U192" i="7"/>
  <c r="L192" i="7"/>
  <c r="P192" i="7"/>
  <c r="K192" i="7"/>
  <c r="T192" i="7"/>
  <c r="M192" i="7"/>
  <c r="S192" i="7"/>
  <c r="R192" i="7"/>
  <c r="L205" i="7"/>
  <c r="Q205" i="7"/>
  <c r="M205" i="7"/>
  <c r="S205" i="7"/>
  <c r="R205" i="7"/>
  <c r="T205" i="7"/>
  <c r="N205" i="7"/>
  <c r="V205" i="7"/>
  <c r="U205" i="7"/>
  <c r="W205" i="7"/>
  <c r="O205" i="7"/>
  <c r="X205" i="7"/>
  <c r="K205" i="7"/>
  <c r="Y205" i="7"/>
  <c r="P205" i="7"/>
  <c r="V150" i="7"/>
  <c r="U150" i="7"/>
  <c r="Y150" i="7"/>
  <c r="N150" i="7"/>
  <c r="S150" i="7"/>
  <c r="K150" i="7"/>
  <c r="W150" i="7"/>
  <c r="M150" i="7"/>
  <c r="O150" i="7"/>
  <c r="R150" i="7"/>
  <c r="T150" i="7"/>
  <c r="P150" i="7"/>
  <c r="X150" i="7"/>
  <c r="Q150" i="7"/>
  <c r="L150" i="7"/>
  <c r="K169" i="7"/>
  <c r="N169" i="7"/>
  <c r="Q169" i="7"/>
  <c r="V169" i="7"/>
  <c r="M169" i="7"/>
  <c r="R169" i="7"/>
  <c r="T169" i="7"/>
  <c r="W169" i="7"/>
  <c r="L169" i="7"/>
  <c r="P169" i="7"/>
  <c r="X169" i="7"/>
  <c r="O169" i="7"/>
  <c r="S169" i="7"/>
  <c r="U169" i="7"/>
  <c r="Y169" i="7"/>
  <c r="T124" i="7"/>
  <c r="L124" i="7"/>
  <c r="P124" i="7"/>
  <c r="V124" i="7"/>
  <c r="U124" i="7"/>
  <c r="K124" i="7"/>
  <c r="W124" i="7"/>
  <c r="M124" i="7"/>
  <c r="X124" i="7"/>
  <c r="Y124" i="7"/>
  <c r="N124" i="7"/>
  <c r="S124" i="7"/>
  <c r="R124" i="7"/>
  <c r="Q124" i="7"/>
  <c r="O124" i="7"/>
  <c r="N155" i="7"/>
  <c r="T156" i="7"/>
  <c r="L156" i="7"/>
  <c r="P156" i="7"/>
  <c r="O155" i="7"/>
  <c r="Y156" i="7"/>
  <c r="O156" i="7"/>
  <c r="X155" i="7"/>
  <c r="V156" i="7"/>
  <c r="U156" i="7"/>
  <c r="K156" i="7"/>
  <c r="P155" i="7"/>
  <c r="K155" i="7"/>
  <c r="R155" i="7"/>
  <c r="Q155" i="7"/>
  <c r="X156" i="7"/>
  <c r="W155" i="7"/>
  <c r="L155" i="7"/>
  <c r="S155" i="7"/>
  <c r="M156" i="7"/>
  <c r="S156" i="7"/>
  <c r="R156" i="7"/>
  <c r="Q156" i="7"/>
  <c r="Y155" i="7"/>
  <c r="M155" i="7"/>
  <c r="W156" i="7"/>
  <c r="N156" i="7"/>
  <c r="V155" i="7"/>
  <c r="U155" i="7"/>
  <c r="T155" i="7"/>
  <c r="K185" i="7"/>
  <c r="Y185" i="7"/>
  <c r="O185" i="7"/>
  <c r="X185" i="7"/>
  <c r="Q185" i="7"/>
  <c r="M185" i="7"/>
  <c r="V185" i="7"/>
  <c r="T185" i="7"/>
  <c r="N185" i="7"/>
  <c r="R185" i="7"/>
  <c r="W185" i="7"/>
  <c r="P185" i="7"/>
  <c r="U185" i="7"/>
  <c r="L185" i="7"/>
  <c r="S185" i="7"/>
  <c r="K195" i="7"/>
  <c r="N195" i="7"/>
  <c r="S195" i="7"/>
  <c r="L195" i="7"/>
  <c r="P195" i="7"/>
  <c r="U195" i="7"/>
  <c r="T195" i="7"/>
  <c r="V195" i="7"/>
  <c r="W195" i="7"/>
  <c r="M195" i="7"/>
  <c r="X195" i="7"/>
  <c r="Q195" i="7"/>
  <c r="Y195" i="7"/>
  <c r="O195" i="7"/>
  <c r="R195" i="7"/>
  <c r="V206" i="7"/>
  <c r="U206" i="7"/>
  <c r="W206" i="7"/>
  <c r="O206" i="7"/>
  <c r="L206" i="7"/>
  <c r="T206" i="7"/>
  <c r="P206" i="7"/>
  <c r="R206" i="7"/>
  <c r="Y206" i="7"/>
  <c r="S206" i="7"/>
  <c r="K206" i="7"/>
  <c r="M206" i="7"/>
  <c r="X206" i="7"/>
  <c r="Q206" i="7"/>
  <c r="N206" i="7"/>
  <c r="O215" i="7"/>
  <c r="X215" i="7"/>
  <c r="K215" i="7"/>
  <c r="Y215" i="7"/>
  <c r="N215" i="7"/>
  <c r="L215" i="7"/>
  <c r="T215" i="7"/>
  <c r="P215" i="7"/>
  <c r="R215" i="7"/>
  <c r="W215" i="7"/>
  <c r="S215" i="7"/>
  <c r="U215" i="7"/>
  <c r="M215" i="7"/>
  <c r="V215" i="7"/>
  <c r="Q215" i="7"/>
  <c r="O223" i="7"/>
  <c r="X223" i="7"/>
  <c r="K223" i="7"/>
  <c r="Y223" i="7"/>
  <c r="N223" i="7"/>
  <c r="V223" i="7"/>
  <c r="U223" i="7"/>
  <c r="W223" i="7"/>
  <c r="L223" i="7"/>
  <c r="M223" i="7"/>
  <c r="R223" i="7"/>
  <c r="P223" i="7"/>
  <c r="Q223" i="7"/>
  <c r="S223" i="7"/>
  <c r="T223" i="7"/>
  <c r="P231" i="7"/>
  <c r="X231" i="7"/>
  <c r="K231" i="7"/>
  <c r="Y231" i="7"/>
  <c r="M231" i="7"/>
  <c r="L231" i="7"/>
  <c r="Q231" i="7"/>
  <c r="O231" i="7"/>
  <c r="V231" i="7"/>
  <c r="U231" i="7"/>
  <c r="W231" i="7"/>
  <c r="T231" i="7"/>
  <c r="N231" i="7"/>
  <c r="S231" i="7"/>
  <c r="R231" i="7"/>
  <c r="P239" i="7"/>
  <c r="L239" i="7"/>
  <c r="K239" i="7"/>
  <c r="Y239" i="7"/>
  <c r="S239" i="7"/>
  <c r="M239" i="7"/>
  <c r="Q239" i="7"/>
  <c r="N239" i="7"/>
  <c r="V239" i="7"/>
  <c r="R239" i="7"/>
  <c r="T239" i="7"/>
  <c r="O239" i="7"/>
  <c r="X239" i="7"/>
  <c r="U239" i="7"/>
  <c r="W239" i="7"/>
  <c r="L149" i="7"/>
  <c r="P149" i="7"/>
  <c r="U149" i="7"/>
  <c r="T149" i="7"/>
  <c r="O149" i="7"/>
  <c r="R149" i="7"/>
  <c r="Q149" i="7"/>
  <c r="W149" i="7"/>
  <c r="S149" i="7"/>
  <c r="Y149" i="7"/>
  <c r="M149" i="7"/>
  <c r="K149" i="7"/>
  <c r="V149" i="7"/>
  <c r="N149" i="7"/>
  <c r="X149" i="7"/>
  <c r="K172" i="7"/>
  <c r="M172" i="7"/>
  <c r="R172" i="7"/>
  <c r="T172" i="7"/>
  <c r="W172" i="7"/>
  <c r="L172" i="7"/>
  <c r="P172" i="7"/>
  <c r="X172" i="7"/>
  <c r="O172" i="7"/>
  <c r="S172" i="7"/>
  <c r="U172" i="7"/>
  <c r="Y172" i="7"/>
  <c r="N172" i="7"/>
  <c r="Q172" i="7"/>
  <c r="V172" i="7"/>
  <c r="K318" i="12"/>
  <c r="P318" i="12"/>
  <c r="T318" i="12"/>
  <c r="S318" i="12"/>
  <c r="V318" i="12"/>
  <c r="X318" i="12"/>
  <c r="L318" i="12"/>
  <c r="M318" i="12"/>
  <c r="Q318" i="12"/>
  <c r="W318" i="12"/>
  <c r="O318" i="12"/>
  <c r="R318" i="12"/>
  <c r="U318" i="12"/>
  <c r="Y318" i="12"/>
  <c r="N318" i="12"/>
  <c r="K304" i="12"/>
  <c r="L304" i="12"/>
  <c r="M304" i="12"/>
  <c r="N304" i="12"/>
  <c r="R304" i="12"/>
  <c r="Q304" i="12"/>
  <c r="U304" i="12"/>
  <c r="W304" i="12"/>
  <c r="Y304" i="12"/>
  <c r="S304" i="12"/>
  <c r="V304" i="12"/>
  <c r="T304" i="12"/>
  <c r="O304" i="12"/>
  <c r="X304" i="12"/>
  <c r="P304" i="12"/>
  <c r="P315" i="7"/>
  <c r="T315" i="7"/>
  <c r="S315" i="7"/>
  <c r="V315" i="7"/>
  <c r="X315" i="7"/>
  <c r="L315" i="7"/>
  <c r="M315" i="7"/>
  <c r="N315" i="7"/>
  <c r="O315" i="7"/>
  <c r="R315" i="7"/>
  <c r="K315" i="7"/>
  <c r="Q315" i="7"/>
  <c r="U315" i="7"/>
  <c r="W315" i="7"/>
  <c r="Y315" i="7"/>
  <c r="U185" i="10"/>
  <c r="Q185" i="10"/>
  <c r="T185" i="10"/>
  <c r="W185" i="10"/>
  <c r="Y185" i="10"/>
  <c r="L185" i="10"/>
  <c r="M185" i="10"/>
  <c r="N185" i="10"/>
  <c r="O185" i="10"/>
  <c r="P185" i="10"/>
  <c r="S185" i="10"/>
  <c r="K185" i="10"/>
  <c r="R185" i="10"/>
  <c r="V185" i="10"/>
  <c r="X185" i="10"/>
  <c r="K214" i="10"/>
  <c r="L214" i="10"/>
  <c r="R214" i="10"/>
  <c r="U214" i="10"/>
  <c r="Q214" i="10"/>
  <c r="T214" i="10"/>
  <c r="M214" i="10"/>
  <c r="N214" i="10"/>
  <c r="O214" i="10"/>
  <c r="P214" i="10"/>
  <c r="S214" i="10"/>
  <c r="X214" i="10"/>
  <c r="Y214" i="10"/>
  <c r="V214" i="10"/>
  <c r="W214" i="10"/>
  <c r="L138" i="11"/>
  <c r="M138" i="11"/>
  <c r="N138" i="11"/>
  <c r="O138" i="11"/>
  <c r="P138" i="11"/>
  <c r="S138" i="11"/>
  <c r="T139" i="11"/>
  <c r="W139" i="11"/>
  <c r="Y139" i="11"/>
  <c r="L139" i="11"/>
  <c r="M139" i="11"/>
  <c r="N139" i="11"/>
  <c r="O139" i="11"/>
  <c r="P139" i="11"/>
  <c r="R138" i="11"/>
  <c r="S139" i="11"/>
  <c r="V138" i="11"/>
  <c r="X138" i="11"/>
  <c r="K139" i="11"/>
  <c r="Q138" i="11"/>
  <c r="R139" i="11"/>
  <c r="U138" i="11"/>
  <c r="V139" i="11"/>
  <c r="X139" i="11"/>
  <c r="Q139" i="11"/>
  <c r="T138" i="11"/>
  <c r="U139" i="11"/>
  <c r="W138" i="11"/>
  <c r="Y138" i="11"/>
  <c r="K138" i="11"/>
  <c r="S314" i="7"/>
  <c r="V314" i="7"/>
  <c r="X314" i="7"/>
  <c r="L314" i="7"/>
  <c r="M314" i="7"/>
  <c r="N314" i="7"/>
  <c r="O314" i="7"/>
  <c r="R314" i="7"/>
  <c r="Q314" i="7"/>
  <c r="U314" i="7"/>
  <c r="W314" i="7"/>
  <c r="Y314" i="7"/>
  <c r="K314" i="7"/>
  <c r="P314" i="7"/>
  <c r="T314" i="7"/>
  <c r="O302" i="10"/>
  <c r="S302" i="10"/>
  <c r="L302" i="10"/>
  <c r="M302" i="10"/>
  <c r="N302" i="10"/>
  <c r="R302" i="10"/>
  <c r="Q302" i="10"/>
  <c r="U302" i="10"/>
  <c r="K302" i="10"/>
  <c r="P302" i="10"/>
  <c r="T302" i="10"/>
  <c r="X302" i="10"/>
  <c r="Y302" i="10"/>
  <c r="V302" i="10"/>
  <c r="W302" i="10"/>
  <c r="O310" i="10"/>
  <c r="S310" i="10"/>
  <c r="L310" i="10"/>
  <c r="M310" i="10"/>
  <c r="N310" i="10"/>
  <c r="R310" i="10"/>
  <c r="Q310" i="10"/>
  <c r="U310" i="10"/>
  <c r="K310" i="10"/>
  <c r="P310" i="10"/>
  <c r="T310" i="10"/>
  <c r="X310" i="10"/>
  <c r="Y310" i="10"/>
  <c r="V310" i="10"/>
  <c r="W310" i="10"/>
  <c r="S290" i="10"/>
  <c r="L290" i="10"/>
  <c r="M290" i="10"/>
  <c r="N290" i="10"/>
  <c r="R290" i="10"/>
  <c r="U290" i="10"/>
  <c r="K290" i="10"/>
  <c r="Q290" i="10"/>
  <c r="O290" i="10"/>
  <c r="P290" i="10"/>
  <c r="T290" i="10"/>
  <c r="V290" i="10"/>
  <c r="W290" i="10"/>
  <c r="X290" i="10"/>
  <c r="Y290" i="10"/>
  <c r="L277" i="10"/>
  <c r="M277" i="10"/>
  <c r="N277" i="10"/>
  <c r="R277" i="10"/>
  <c r="U277" i="10"/>
  <c r="Q277" i="10"/>
  <c r="W277" i="10"/>
  <c r="Y277" i="10"/>
  <c r="O277" i="10"/>
  <c r="P277" i="10"/>
  <c r="T277" i="10"/>
  <c r="K277" i="10"/>
  <c r="S277" i="10"/>
  <c r="V277" i="10"/>
  <c r="X277" i="10"/>
  <c r="N257" i="12"/>
  <c r="S257" i="12"/>
  <c r="V257" i="12"/>
  <c r="X257" i="12"/>
  <c r="L257" i="12"/>
  <c r="M257" i="12"/>
  <c r="R257" i="12"/>
  <c r="U257" i="12"/>
  <c r="P257" i="12"/>
  <c r="K257" i="12"/>
  <c r="Q257" i="12"/>
  <c r="W257" i="12"/>
  <c r="O257" i="12"/>
  <c r="T257" i="12"/>
  <c r="Y257" i="12"/>
  <c r="Q223" i="11"/>
  <c r="T223" i="11"/>
  <c r="W223" i="11"/>
  <c r="Y223" i="11"/>
  <c r="M223" i="11"/>
  <c r="N223" i="11"/>
  <c r="O223" i="11"/>
  <c r="P223" i="11"/>
  <c r="S223" i="11"/>
  <c r="V223" i="11"/>
  <c r="X223" i="11"/>
  <c r="K223" i="11"/>
  <c r="L223" i="11"/>
  <c r="R223" i="11"/>
  <c r="U223" i="11"/>
  <c r="N270" i="10"/>
  <c r="S270" i="10"/>
  <c r="L270" i="10"/>
  <c r="M270" i="10"/>
  <c r="R270" i="10"/>
  <c r="U270" i="10"/>
  <c r="K270" i="10"/>
  <c r="Q270" i="10"/>
  <c r="O270" i="10"/>
  <c r="P270" i="10"/>
  <c r="T270" i="10"/>
  <c r="X270" i="10"/>
  <c r="Y270" i="10"/>
  <c r="V270" i="10"/>
  <c r="W270" i="10"/>
  <c r="K248" i="10"/>
  <c r="Q248" i="10"/>
  <c r="T248" i="10"/>
  <c r="N248" i="10"/>
  <c r="O248" i="10"/>
  <c r="P248" i="10"/>
  <c r="S248" i="10"/>
  <c r="L248" i="10"/>
  <c r="M248" i="10"/>
  <c r="R248" i="10"/>
  <c r="U248" i="10"/>
  <c r="W248" i="10"/>
  <c r="X248" i="10"/>
  <c r="Y248" i="10"/>
  <c r="V248" i="10"/>
  <c r="K232" i="10"/>
  <c r="Q232" i="10"/>
  <c r="T232" i="10"/>
  <c r="N232" i="10"/>
  <c r="O232" i="10"/>
  <c r="P232" i="10"/>
  <c r="M232" i="10"/>
  <c r="S232" i="10"/>
  <c r="L232" i="10"/>
  <c r="R232" i="10"/>
  <c r="U232" i="10"/>
  <c r="W232" i="10"/>
  <c r="X232" i="10"/>
  <c r="Y232" i="10"/>
  <c r="V232" i="10"/>
  <c r="R126" i="10"/>
  <c r="V126" i="10"/>
  <c r="Q126" i="10"/>
  <c r="U126" i="10"/>
  <c r="K126" i="10"/>
  <c r="T126" i="10"/>
  <c r="L126" i="10"/>
  <c r="M126" i="10"/>
  <c r="N126" i="10"/>
  <c r="O126" i="10"/>
  <c r="P126" i="10"/>
  <c r="S126" i="10"/>
  <c r="X126" i="10"/>
  <c r="Y126" i="10"/>
  <c r="W126" i="10"/>
  <c r="K201" i="11"/>
  <c r="V201" i="11"/>
  <c r="X201" i="11"/>
  <c r="L201" i="11"/>
  <c r="R201" i="11"/>
  <c r="U201" i="11"/>
  <c r="Q201" i="11"/>
  <c r="T201" i="11"/>
  <c r="W201" i="11"/>
  <c r="Y201" i="11"/>
  <c r="M201" i="11"/>
  <c r="N201" i="11"/>
  <c r="O201" i="11"/>
  <c r="P201" i="11"/>
  <c r="S201" i="11"/>
  <c r="K201" i="12"/>
  <c r="V201" i="12"/>
  <c r="X201" i="12"/>
  <c r="L201" i="12"/>
  <c r="R201" i="12"/>
  <c r="U201" i="12"/>
  <c r="P201" i="12"/>
  <c r="S201" i="12"/>
  <c r="Q201" i="12"/>
  <c r="T201" i="12"/>
  <c r="W201" i="12"/>
  <c r="O201" i="12"/>
  <c r="M201" i="12"/>
  <c r="N201" i="12"/>
  <c r="Y201" i="12"/>
  <c r="T123" i="12"/>
  <c r="W123" i="12"/>
  <c r="Y123" i="12"/>
  <c r="L123" i="12"/>
  <c r="M123" i="12"/>
  <c r="N123" i="12"/>
  <c r="O123" i="12"/>
  <c r="P123" i="12"/>
  <c r="S123" i="12"/>
  <c r="U123" i="12"/>
  <c r="Y122" i="12"/>
  <c r="Q122" i="12"/>
  <c r="V123" i="12"/>
  <c r="K123" i="12"/>
  <c r="Q123" i="12"/>
  <c r="T122" i="12"/>
  <c r="W122" i="12"/>
  <c r="R123" i="12"/>
  <c r="U122" i="12"/>
  <c r="X123" i="12"/>
  <c r="O122" i="12"/>
  <c r="V122" i="12"/>
  <c r="L122" i="12"/>
  <c r="P122" i="12"/>
  <c r="X122" i="12"/>
  <c r="K122" i="12"/>
  <c r="N122" i="12"/>
  <c r="M122" i="12"/>
  <c r="S122" i="12"/>
  <c r="R122" i="12"/>
  <c r="K183" i="12"/>
  <c r="Q183" i="12"/>
  <c r="T183" i="12"/>
  <c r="W183" i="12"/>
  <c r="Y183" i="12"/>
  <c r="L183" i="12"/>
  <c r="M183" i="12"/>
  <c r="N183" i="12"/>
  <c r="O183" i="12"/>
  <c r="P183" i="12"/>
  <c r="S183" i="12"/>
  <c r="R183" i="12"/>
  <c r="X183" i="12"/>
  <c r="U183" i="12"/>
  <c r="V183" i="12"/>
  <c r="K271" i="14"/>
  <c r="Q271" i="14"/>
  <c r="O271" i="14"/>
  <c r="T271" i="14"/>
  <c r="P271" i="14"/>
  <c r="S271" i="14"/>
  <c r="V271" i="14"/>
  <c r="X271" i="14"/>
  <c r="M271" i="14"/>
  <c r="R271" i="14"/>
  <c r="U271" i="14"/>
  <c r="Y271" i="14"/>
  <c r="N271" i="14"/>
  <c r="W271" i="14"/>
  <c r="L271" i="14"/>
  <c r="L313" i="7"/>
  <c r="M313" i="7"/>
  <c r="N313" i="7"/>
  <c r="R313" i="7"/>
  <c r="Q313" i="7"/>
  <c r="U313" i="7"/>
  <c r="W313" i="7"/>
  <c r="Y313" i="7"/>
  <c r="P313" i="7"/>
  <c r="T313" i="7"/>
  <c r="K313" i="7"/>
  <c r="O313" i="7"/>
  <c r="S313" i="7"/>
  <c r="V313" i="7"/>
  <c r="X313" i="7"/>
  <c r="U173" i="10"/>
  <c r="Q173" i="10"/>
  <c r="T173" i="10"/>
  <c r="W173" i="10"/>
  <c r="Y173" i="10"/>
  <c r="L173" i="10"/>
  <c r="M173" i="10"/>
  <c r="N173" i="10"/>
  <c r="O173" i="10"/>
  <c r="P173" i="10"/>
  <c r="S173" i="10"/>
  <c r="K173" i="10"/>
  <c r="R173" i="10"/>
  <c r="V173" i="10"/>
  <c r="X173" i="10"/>
  <c r="U181" i="10"/>
  <c r="Q181" i="10"/>
  <c r="T181" i="10"/>
  <c r="W181" i="10"/>
  <c r="Y181" i="10"/>
  <c r="L181" i="10"/>
  <c r="M181" i="10"/>
  <c r="N181" i="10"/>
  <c r="O181" i="10"/>
  <c r="P181" i="10"/>
  <c r="S181" i="10"/>
  <c r="K181" i="10"/>
  <c r="R181" i="10"/>
  <c r="V181" i="10"/>
  <c r="X181" i="10"/>
  <c r="U189" i="10"/>
  <c r="Q189" i="10"/>
  <c r="T189" i="10"/>
  <c r="W189" i="10"/>
  <c r="Y189" i="10"/>
  <c r="L189" i="10"/>
  <c r="M189" i="10"/>
  <c r="N189" i="10"/>
  <c r="O189" i="10"/>
  <c r="P189" i="10"/>
  <c r="S189" i="10"/>
  <c r="K189" i="10"/>
  <c r="R189" i="10"/>
  <c r="V189" i="10"/>
  <c r="X189" i="10"/>
  <c r="M203" i="10"/>
  <c r="N203" i="10"/>
  <c r="O203" i="10"/>
  <c r="P203" i="10"/>
  <c r="S203" i="10"/>
  <c r="K203" i="10"/>
  <c r="V203" i="10"/>
  <c r="X203" i="10"/>
  <c r="L203" i="10"/>
  <c r="R203" i="10"/>
  <c r="U203" i="10"/>
  <c r="Q203" i="10"/>
  <c r="T203" i="10"/>
  <c r="W203" i="10"/>
  <c r="Y203" i="10"/>
  <c r="Q125" i="10"/>
  <c r="U125" i="10"/>
  <c r="T125" i="10"/>
  <c r="W125" i="10"/>
  <c r="Y125" i="10"/>
  <c r="L125" i="10"/>
  <c r="M125" i="10"/>
  <c r="N125" i="10"/>
  <c r="O125" i="10"/>
  <c r="P125" i="10"/>
  <c r="S125" i="10"/>
  <c r="K125" i="10"/>
  <c r="R125" i="10"/>
  <c r="V125" i="10"/>
  <c r="X125" i="10"/>
  <c r="Q157" i="10"/>
  <c r="U157" i="10"/>
  <c r="T157" i="10"/>
  <c r="W157" i="10"/>
  <c r="Y157" i="10"/>
  <c r="L157" i="10"/>
  <c r="M157" i="10"/>
  <c r="N157" i="10"/>
  <c r="O157" i="10"/>
  <c r="P157" i="10"/>
  <c r="S157" i="10"/>
  <c r="K157" i="10"/>
  <c r="R157" i="10"/>
  <c r="V157" i="10"/>
  <c r="X157" i="10"/>
  <c r="K310" i="11"/>
  <c r="P310" i="11"/>
  <c r="T310" i="11"/>
  <c r="S310" i="11"/>
  <c r="V310" i="11"/>
  <c r="X310" i="11"/>
  <c r="L310" i="11"/>
  <c r="M310" i="11"/>
  <c r="N310" i="11"/>
  <c r="O310" i="11"/>
  <c r="R310" i="11"/>
  <c r="Q310" i="11"/>
  <c r="U310" i="11"/>
  <c r="W310" i="11"/>
  <c r="Y310" i="11"/>
  <c r="K317" i="11"/>
  <c r="S317" i="11"/>
  <c r="V317" i="11"/>
  <c r="X317" i="11"/>
  <c r="L317" i="11"/>
  <c r="M317" i="11"/>
  <c r="N317" i="11"/>
  <c r="O317" i="11"/>
  <c r="R317" i="11"/>
  <c r="Q317" i="11"/>
  <c r="U317" i="11"/>
  <c r="W317" i="11"/>
  <c r="Y317" i="11"/>
  <c r="P317" i="11"/>
  <c r="T317" i="11"/>
  <c r="S316" i="11"/>
  <c r="W316" i="11"/>
  <c r="O316" i="11"/>
  <c r="K316" i="11"/>
  <c r="O300" i="11"/>
  <c r="W300" i="11"/>
  <c r="K311" i="11"/>
  <c r="Q311" i="11"/>
  <c r="U311" i="11"/>
  <c r="W311" i="11"/>
  <c r="Y311" i="11"/>
  <c r="P311" i="11"/>
  <c r="T311" i="11"/>
  <c r="S311" i="11"/>
  <c r="V311" i="11"/>
  <c r="X311" i="11"/>
  <c r="L311" i="11"/>
  <c r="M311" i="11"/>
  <c r="N311" i="11"/>
  <c r="O311" i="11"/>
  <c r="R311" i="11"/>
  <c r="K272" i="10"/>
  <c r="Q272" i="10"/>
  <c r="O272" i="10"/>
  <c r="P272" i="10"/>
  <c r="T272" i="10"/>
  <c r="N272" i="10"/>
  <c r="S272" i="10"/>
  <c r="L272" i="10"/>
  <c r="M272" i="10"/>
  <c r="R272" i="10"/>
  <c r="U272" i="10"/>
  <c r="W272" i="10"/>
  <c r="X272" i="10"/>
  <c r="Y272" i="10"/>
  <c r="V272" i="10"/>
  <c r="Q164" i="10"/>
  <c r="T164" i="10"/>
  <c r="L164" i="10"/>
  <c r="M164" i="10"/>
  <c r="N164" i="10"/>
  <c r="O164" i="10"/>
  <c r="P164" i="10"/>
  <c r="S164" i="10"/>
  <c r="K164" i="10"/>
  <c r="R164" i="10"/>
  <c r="V164" i="10"/>
  <c r="U164" i="10"/>
  <c r="Y164" i="10"/>
  <c r="W164" i="10"/>
  <c r="X164" i="10"/>
  <c r="K132" i="10"/>
  <c r="T132" i="10"/>
  <c r="L132" i="10"/>
  <c r="M132" i="10"/>
  <c r="N132" i="10"/>
  <c r="O132" i="10"/>
  <c r="P132" i="10"/>
  <c r="S132" i="10"/>
  <c r="R132" i="10"/>
  <c r="V132" i="10"/>
  <c r="Q132" i="10"/>
  <c r="U132" i="10"/>
  <c r="Y132" i="10"/>
  <c r="W132" i="10"/>
  <c r="X132" i="10"/>
  <c r="K256" i="12"/>
  <c r="L256" i="12"/>
  <c r="M256" i="12"/>
  <c r="R256" i="12"/>
  <c r="U256" i="12"/>
  <c r="Q256" i="12"/>
  <c r="W256" i="12"/>
  <c r="Y256" i="12"/>
  <c r="N256" i="12"/>
  <c r="S256" i="12"/>
  <c r="V256" i="12"/>
  <c r="O256" i="12"/>
  <c r="T256" i="12"/>
  <c r="X256" i="12"/>
  <c r="P256" i="12"/>
  <c r="L220" i="12"/>
  <c r="R220" i="12"/>
  <c r="U220" i="12"/>
  <c r="Q220" i="12"/>
  <c r="T220" i="12"/>
  <c r="W220" i="12"/>
  <c r="Y220" i="12"/>
  <c r="M220" i="12"/>
  <c r="N220" i="12"/>
  <c r="X220" i="12"/>
  <c r="P220" i="12"/>
  <c r="S220" i="12"/>
  <c r="V220" i="12"/>
  <c r="K220" i="12"/>
  <c r="O220" i="12"/>
  <c r="K320" i="14"/>
  <c r="L320" i="14"/>
  <c r="M320" i="14"/>
  <c r="N320" i="14"/>
  <c r="O320" i="14"/>
  <c r="U320" i="14"/>
  <c r="W320" i="14"/>
  <c r="Y320" i="14"/>
  <c r="T320" i="14"/>
  <c r="P320" i="14"/>
  <c r="Q320" i="14"/>
  <c r="S320" i="14"/>
  <c r="V320" i="14"/>
  <c r="X320" i="14"/>
  <c r="R320" i="14"/>
  <c r="K269" i="11"/>
  <c r="S269" i="11"/>
  <c r="V269" i="11"/>
  <c r="X269" i="11"/>
  <c r="L269" i="11"/>
  <c r="M269" i="11"/>
  <c r="N269" i="11"/>
  <c r="R269" i="11"/>
  <c r="U269" i="11"/>
  <c r="Q269" i="11"/>
  <c r="W269" i="11"/>
  <c r="Y269" i="11"/>
  <c r="O269" i="11"/>
  <c r="P269" i="11"/>
  <c r="T269" i="11"/>
  <c r="M253" i="14"/>
  <c r="N253" i="14"/>
  <c r="P253" i="14"/>
  <c r="Q253" i="14"/>
  <c r="R253" i="14"/>
  <c r="U253" i="14"/>
  <c r="L253" i="14"/>
  <c r="T253" i="14"/>
  <c r="W253" i="14"/>
  <c r="Y253" i="14"/>
  <c r="K253" i="14"/>
  <c r="O253" i="14"/>
  <c r="V253" i="14"/>
  <c r="S253" i="14"/>
  <c r="X253" i="14"/>
  <c r="K200" i="11"/>
  <c r="R200" i="11"/>
  <c r="U200" i="11"/>
  <c r="Q200" i="11"/>
  <c r="T200" i="11"/>
  <c r="W200" i="11"/>
  <c r="Y200" i="11"/>
  <c r="M200" i="11"/>
  <c r="N200" i="11"/>
  <c r="O200" i="11"/>
  <c r="P200" i="11"/>
  <c r="S200" i="11"/>
  <c r="L200" i="11"/>
  <c r="V200" i="11"/>
  <c r="X200" i="11"/>
  <c r="K141" i="11"/>
  <c r="R141" i="11"/>
  <c r="V141" i="11"/>
  <c r="X141" i="11"/>
  <c r="Q141" i="11"/>
  <c r="U141" i="11"/>
  <c r="T141" i="11"/>
  <c r="W141" i="11"/>
  <c r="Y141" i="11"/>
  <c r="L141" i="11"/>
  <c r="M141" i="11"/>
  <c r="N141" i="11"/>
  <c r="O141" i="11"/>
  <c r="P141" i="11"/>
  <c r="S141" i="11"/>
  <c r="K260" i="11"/>
  <c r="L260" i="11"/>
  <c r="M260" i="11"/>
  <c r="R260" i="11"/>
  <c r="U260" i="11"/>
  <c r="Q260" i="11"/>
  <c r="W260" i="11"/>
  <c r="Y260" i="11"/>
  <c r="O260" i="11"/>
  <c r="P260" i="11"/>
  <c r="T260" i="11"/>
  <c r="N260" i="11"/>
  <c r="S260" i="11"/>
  <c r="V260" i="11"/>
  <c r="X260" i="11"/>
  <c r="Q136" i="11"/>
  <c r="T135" i="11"/>
  <c r="U136" i="11"/>
  <c r="W135" i="11"/>
  <c r="Y135" i="11"/>
  <c r="K136" i="11"/>
  <c r="L135" i="11"/>
  <c r="M135" i="11"/>
  <c r="N135" i="11"/>
  <c r="O135" i="11"/>
  <c r="P135" i="11"/>
  <c r="S135" i="11"/>
  <c r="T136" i="11"/>
  <c r="W136" i="11"/>
  <c r="Y136" i="11"/>
  <c r="L136" i="11"/>
  <c r="M136" i="11"/>
  <c r="N136" i="11"/>
  <c r="O136" i="11"/>
  <c r="P136" i="11"/>
  <c r="R135" i="11"/>
  <c r="S136" i="11"/>
  <c r="V135" i="11"/>
  <c r="X135" i="11"/>
  <c r="Q135" i="11"/>
  <c r="R136" i="11"/>
  <c r="U135" i="11"/>
  <c r="V136" i="11"/>
  <c r="X136" i="11"/>
  <c r="K135" i="11"/>
  <c r="K214" i="11"/>
  <c r="M214" i="11"/>
  <c r="N214" i="11"/>
  <c r="O214" i="11"/>
  <c r="P214" i="11"/>
  <c r="S214" i="11"/>
  <c r="V214" i="11"/>
  <c r="X214" i="11"/>
  <c r="L214" i="11"/>
  <c r="R214" i="11"/>
  <c r="U214" i="11"/>
  <c r="Q214" i="11"/>
  <c r="T214" i="11"/>
  <c r="W214" i="11"/>
  <c r="Y214" i="11"/>
  <c r="K237" i="11"/>
  <c r="M237" i="11"/>
  <c r="S237" i="11"/>
  <c r="V237" i="11"/>
  <c r="X237" i="11"/>
  <c r="L237" i="11"/>
  <c r="R237" i="11"/>
  <c r="U237" i="11"/>
  <c r="Q237" i="11"/>
  <c r="T237" i="11"/>
  <c r="W237" i="11"/>
  <c r="Y237" i="11"/>
  <c r="N237" i="11"/>
  <c r="O237" i="11"/>
  <c r="P237" i="11"/>
  <c r="K253" i="11"/>
  <c r="S253" i="11"/>
  <c r="V253" i="11"/>
  <c r="X253" i="11"/>
  <c r="L253" i="11"/>
  <c r="M253" i="11"/>
  <c r="R253" i="11"/>
  <c r="U253" i="11"/>
  <c r="Q253" i="11"/>
  <c r="T253" i="11"/>
  <c r="W253" i="11"/>
  <c r="Y253" i="11"/>
  <c r="N253" i="11"/>
  <c r="O253" i="11"/>
  <c r="P253" i="11"/>
  <c r="L224" i="12"/>
  <c r="R224" i="12"/>
  <c r="U224" i="12"/>
  <c r="Q224" i="12"/>
  <c r="T224" i="12"/>
  <c r="W224" i="12"/>
  <c r="Y224" i="12"/>
  <c r="V224" i="12"/>
  <c r="K224" i="12"/>
  <c r="O224" i="12"/>
  <c r="M224" i="12"/>
  <c r="N224" i="12"/>
  <c r="X224" i="12"/>
  <c r="P224" i="12"/>
  <c r="S224" i="12"/>
  <c r="N200" i="12"/>
  <c r="V200" i="12"/>
  <c r="T200" i="12"/>
  <c r="Q132" i="12"/>
  <c r="U132" i="12"/>
  <c r="K132" i="12"/>
  <c r="T132" i="12"/>
  <c r="W132" i="12"/>
  <c r="Y132" i="12"/>
  <c r="L132" i="12"/>
  <c r="M132" i="12"/>
  <c r="N132" i="12"/>
  <c r="R132" i="12"/>
  <c r="X132" i="12"/>
  <c r="P132" i="12"/>
  <c r="S132" i="12"/>
  <c r="V132" i="12"/>
  <c r="O132" i="12"/>
  <c r="U164" i="12"/>
  <c r="Q164" i="12"/>
  <c r="T164" i="12"/>
  <c r="W164" i="12"/>
  <c r="Y164" i="12"/>
  <c r="L164" i="12"/>
  <c r="M164" i="12"/>
  <c r="N164" i="12"/>
  <c r="R164" i="12"/>
  <c r="X164" i="12"/>
  <c r="K164" i="12"/>
  <c r="P164" i="12"/>
  <c r="S164" i="12"/>
  <c r="V164" i="12"/>
  <c r="O164" i="12"/>
  <c r="K209" i="12"/>
  <c r="V209" i="12"/>
  <c r="X209" i="12"/>
  <c r="L209" i="12"/>
  <c r="R209" i="12"/>
  <c r="U209" i="12"/>
  <c r="P209" i="12"/>
  <c r="S209" i="12"/>
  <c r="Q209" i="12"/>
  <c r="T209" i="12"/>
  <c r="W209" i="12"/>
  <c r="O209" i="12"/>
  <c r="M209" i="12"/>
  <c r="N209" i="12"/>
  <c r="Y209" i="12"/>
  <c r="K225" i="12"/>
  <c r="V225" i="12"/>
  <c r="X225" i="12"/>
  <c r="L225" i="12"/>
  <c r="R225" i="12"/>
  <c r="U225" i="12"/>
  <c r="P225" i="12"/>
  <c r="S225" i="12"/>
  <c r="Q225" i="12"/>
  <c r="T225" i="12"/>
  <c r="W225" i="12"/>
  <c r="O225" i="12"/>
  <c r="M225" i="12"/>
  <c r="N225" i="12"/>
  <c r="Y225" i="12"/>
  <c r="S241" i="12"/>
  <c r="V241" i="12"/>
  <c r="X241" i="12"/>
  <c r="L241" i="12"/>
  <c r="M241" i="12"/>
  <c r="R241" i="12"/>
  <c r="U241" i="12"/>
  <c r="P241" i="12"/>
  <c r="Q241" i="12"/>
  <c r="T241" i="12"/>
  <c r="W241" i="12"/>
  <c r="O241" i="12"/>
  <c r="K241" i="12"/>
  <c r="N241" i="12"/>
  <c r="Y241" i="12"/>
  <c r="Q203" i="12"/>
  <c r="T203" i="12"/>
  <c r="W203" i="12"/>
  <c r="Y203" i="12"/>
  <c r="M203" i="12"/>
  <c r="N203" i="12"/>
  <c r="O203" i="12"/>
  <c r="P203" i="12"/>
  <c r="S203" i="12"/>
  <c r="K203" i="12"/>
  <c r="R203" i="12"/>
  <c r="U203" i="12"/>
  <c r="V203" i="12"/>
  <c r="L203" i="12"/>
  <c r="X203" i="12"/>
  <c r="Q219" i="12"/>
  <c r="T219" i="12"/>
  <c r="W219" i="12"/>
  <c r="Y219" i="12"/>
  <c r="M219" i="12"/>
  <c r="N219" i="12"/>
  <c r="O219" i="12"/>
  <c r="P219" i="12"/>
  <c r="S219" i="12"/>
  <c r="K219" i="12"/>
  <c r="R219" i="12"/>
  <c r="U219" i="12"/>
  <c r="V219" i="12"/>
  <c r="L219" i="12"/>
  <c r="X219" i="12"/>
  <c r="M135" i="14"/>
  <c r="S135" i="14"/>
  <c r="V134" i="14"/>
  <c r="X134" i="14"/>
  <c r="K135" i="14"/>
  <c r="U134" i="14"/>
  <c r="V135" i="14"/>
  <c r="X135" i="14"/>
  <c r="O135" i="14"/>
  <c r="Q134" i="14"/>
  <c r="R134" i="14"/>
  <c r="T134" i="14"/>
  <c r="U135" i="14"/>
  <c r="W134" i="14"/>
  <c r="Y134" i="14"/>
  <c r="N135" i="14"/>
  <c r="R135" i="14"/>
  <c r="S134" i="14"/>
  <c r="L135" i="14"/>
  <c r="P135" i="14"/>
  <c r="Q135" i="14"/>
  <c r="T135" i="14"/>
  <c r="Y135" i="14"/>
  <c r="W135" i="14"/>
  <c r="N134" i="14"/>
  <c r="O134" i="14"/>
  <c r="L134" i="14"/>
  <c r="P134" i="14"/>
  <c r="M134" i="14"/>
  <c r="K134" i="14"/>
  <c r="M167" i="14"/>
  <c r="S167" i="14"/>
  <c r="V166" i="14"/>
  <c r="X166" i="14"/>
  <c r="K167" i="14"/>
  <c r="U166" i="14"/>
  <c r="V167" i="14"/>
  <c r="X167" i="14"/>
  <c r="O167" i="14"/>
  <c r="Q166" i="14"/>
  <c r="R166" i="14"/>
  <c r="T166" i="14"/>
  <c r="U167" i="14"/>
  <c r="W166" i="14"/>
  <c r="Y166" i="14"/>
  <c r="N167" i="14"/>
  <c r="Q167" i="14"/>
  <c r="S166" i="14"/>
  <c r="L167" i="14"/>
  <c r="P167" i="14"/>
  <c r="R167" i="14"/>
  <c r="T167" i="14"/>
  <c r="Y167" i="14"/>
  <c r="W167" i="14"/>
  <c r="N166" i="14"/>
  <c r="M166" i="14"/>
  <c r="O166" i="14"/>
  <c r="L166" i="14"/>
  <c r="P166" i="14"/>
  <c r="K166" i="14"/>
  <c r="K181" i="14"/>
  <c r="R181" i="14"/>
  <c r="U181" i="14"/>
  <c r="O181" i="14"/>
  <c r="T181" i="14"/>
  <c r="W181" i="14"/>
  <c r="Y181" i="14"/>
  <c r="L181" i="14"/>
  <c r="N181" i="14"/>
  <c r="P181" i="14"/>
  <c r="Q181" i="14"/>
  <c r="S181" i="14"/>
  <c r="M181" i="14"/>
  <c r="X181" i="14"/>
  <c r="V181" i="14"/>
  <c r="K189" i="14"/>
  <c r="R189" i="14"/>
  <c r="L189" i="14"/>
  <c r="N189" i="14"/>
  <c r="P189" i="14"/>
  <c r="Q189" i="14"/>
  <c r="U189" i="14"/>
  <c r="M189" i="14"/>
  <c r="T189" i="14"/>
  <c r="W189" i="14"/>
  <c r="Y189" i="14"/>
  <c r="S189" i="14"/>
  <c r="O189" i="14"/>
  <c r="V189" i="14"/>
  <c r="X189" i="14"/>
  <c r="K197" i="14"/>
  <c r="R197" i="14"/>
  <c r="U197" i="14"/>
  <c r="O197" i="14"/>
  <c r="T197" i="14"/>
  <c r="W197" i="14"/>
  <c r="Y197" i="14"/>
  <c r="L197" i="14"/>
  <c r="N197" i="14"/>
  <c r="P197" i="14"/>
  <c r="Q197" i="14"/>
  <c r="S197" i="14"/>
  <c r="X197" i="14"/>
  <c r="V197" i="14"/>
  <c r="M197" i="14"/>
  <c r="L209" i="14"/>
  <c r="M209" i="14"/>
  <c r="U209" i="14"/>
  <c r="T209" i="14"/>
  <c r="W209" i="14"/>
  <c r="Y209" i="14"/>
  <c r="O209" i="14"/>
  <c r="S209" i="14"/>
  <c r="K209" i="14"/>
  <c r="N209" i="14"/>
  <c r="Q209" i="14"/>
  <c r="X209" i="14"/>
  <c r="V209" i="14"/>
  <c r="P209" i="14"/>
  <c r="R209" i="14"/>
  <c r="L225" i="14"/>
  <c r="M225" i="14"/>
  <c r="U225" i="14"/>
  <c r="T225" i="14"/>
  <c r="W225" i="14"/>
  <c r="Y225" i="14"/>
  <c r="O225" i="14"/>
  <c r="S225" i="14"/>
  <c r="X225" i="14"/>
  <c r="P225" i="14"/>
  <c r="R225" i="14"/>
  <c r="V225" i="14"/>
  <c r="K225" i="14"/>
  <c r="N225" i="14"/>
  <c r="Q225" i="14"/>
  <c r="K242" i="14"/>
  <c r="N242" i="14"/>
  <c r="O242" i="14"/>
  <c r="P242" i="14"/>
  <c r="Q242" i="14"/>
  <c r="R242" i="14"/>
  <c r="S242" i="14"/>
  <c r="V242" i="14"/>
  <c r="X242" i="14"/>
  <c r="L242" i="14"/>
  <c r="U242" i="14"/>
  <c r="M242" i="14"/>
  <c r="T242" i="14"/>
  <c r="W242" i="14"/>
  <c r="Y242" i="14"/>
  <c r="K258" i="14"/>
  <c r="N258" i="14"/>
  <c r="O258" i="14"/>
  <c r="P258" i="14"/>
  <c r="M258" i="14"/>
  <c r="Q258" i="14"/>
  <c r="S258" i="14"/>
  <c r="V258" i="14"/>
  <c r="X258" i="14"/>
  <c r="L258" i="14"/>
  <c r="R258" i="14"/>
  <c r="U258" i="14"/>
  <c r="T258" i="14"/>
  <c r="W258" i="14"/>
  <c r="Y258" i="14"/>
  <c r="N273" i="14"/>
  <c r="L273" i="14"/>
  <c r="R273" i="14"/>
  <c r="U273" i="14"/>
  <c r="W273" i="14"/>
  <c r="Y273" i="14"/>
  <c r="O273" i="14"/>
  <c r="T273" i="14"/>
  <c r="K273" i="14"/>
  <c r="Q273" i="14"/>
  <c r="S273" i="14"/>
  <c r="X273" i="14"/>
  <c r="V273" i="14"/>
  <c r="P273" i="14"/>
  <c r="M273" i="14"/>
  <c r="K298" i="14"/>
  <c r="P298" i="14"/>
  <c r="S298" i="14"/>
  <c r="V298" i="14"/>
  <c r="X298" i="14"/>
  <c r="N298" i="14"/>
  <c r="O298" i="14"/>
  <c r="R298" i="14"/>
  <c r="M298" i="14"/>
  <c r="Q298" i="14"/>
  <c r="U298" i="14"/>
  <c r="W298" i="14"/>
  <c r="Y298" i="14"/>
  <c r="L298" i="14"/>
  <c r="T298" i="14"/>
  <c r="K302" i="14"/>
  <c r="P302" i="14"/>
  <c r="N302" i="14"/>
  <c r="O302" i="14"/>
  <c r="S302" i="14"/>
  <c r="V302" i="14"/>
  <c r="X302" i="14"/>
  <c r="M302" i="14"/>
  <c r="Q302" i="14"/>
  <c r="R302" i="14"/>
  <c r="L302" i="14"/>
  <c r="U302" i="14"/>
  <c r="W302" i="14"/>
  <c r="Y302" i="14"/>
  <c r="T302" i="14"/>
  <c r="K283" i="14"/>
  <c r="Q283" i="14"/>
  <c r="L283" i="14"/>
  <c r="T283" i="14"/>
  <c r="O283" i="14"/>
  <c r="S283" i="14"/>
  <c r="V283" i="14"/>
  <c r="X283" i="14"/>
  <c r="N283" i="14"/>
  <c r="P283" i="14"/>
  <c r="R283" i="14"/>
  <c r="U283" i="14"/>
  <c r="W283" i="14"/>
  <c r="M283" i="14"/>
  <c r="Y283" i="14"/>
  <c r="M238" i="17"/>
  <c r="R238" i="17"/>
  <c r="U238" i="17"/>
  <c r="Q238" i="17"/>
  <c r="T238" i="17"/>
  <c r="W238" i="17"/>
  <c r="Y238" i="17"/>
  <c r="O238" i="17"/>
  <c r="S238" i="17"/>
  <c r="V238" i="17"/>
  <c r="K238" i="17"/>
  <c r="L238" i="17"/>
  <c r="P238" i="17"/>
  <c r="X238" i="17"/>
  <c r="N238" i="17"/>
  <c r="L252" i="17"/>
  <c r="N252" i="17"/>
  <c r="O252" i="17"/>
  <c r="P252" i="17"/>
  <c r="S252" i="17"/>
  <c r="V252" i="17"/>
  <c r="X252" i="17"/>
  <c r="Q252" i="17"/>
  <c r="T252" i="17"/>
  <c r="W252" i="17"/>
  <c r="R252" i="17"/>
  <c r="U252" i="17"/>
  <c r="Y252" i="17"/>
  <c r="K252" i="17"/>
  <c r="M252" i="17"/>
  <c r="Q259" i="14"/>
  <c r="N259" i="14"/>
  <c r="P259" i="14"/>
  <c r="K259" i="14"/>
  <c r="M259" i="14"/>
  <c r="S259" i="14"/>
  <c r="V259" i="14"/>
  <c r="X259" i="14"/>
  <c r="L259" i="14"/>
  <c r="R259" i="14"/>
  <c r="U259" i="14"/>
  <c r="O259" i="14"/>
  <c r="T259" i="14"/>
  <c r="Y259" i="14"/>
  <c r="W259" i="14"/>
  <c r="K227" i="14"/>
  <c r="Q227" i="14"/>
  <c r="N227" i="14"/>
  <c r="P227" i="14"/>
  <c r="S227" i="14"/>
  <c r="M227" i="14"/>
  <c r="R227" i="14"/>
  <c r="V227" i="14"/>
  <c r="X227" i="14"/>
  <c r="L227" i="14"/>
  <c r="U227" i="14"/>
  <c r="T227" i="14"/>
  <c r="Y227" i="14"/>
  <c r="W227" i="14"/>
  <c r="O227" i="14"/>
  <c r="K211" i="14"/>
  <c r="Q211" i="14"/>
  <c r="N211" i="14"/>
  <c r="P211" i="14"/>
  <c r="S211" i="14"/>
  <c r="M211" i="14"/>
  <c r="R211" i="14"/>
  <c r="V211" i="14"/>
  <c r="X211" i="14"/>
  <c r="L211" i="14"/>
  <c r="U211" i="14"/>
  <c r="O211" i="14"/>
  <c r="T211" i="14"/>
  <c r="Y211" i="14"/>
  <c r="W211" i="14"/>
  <c r="Q144" i="14"/>
  <c r="K144" i="14"/>
  <c r="T144" i="14"/>
  <c r="W144" i="14"/>
  <c r="Y144" i="14"/>
  <c r="O144" i="14"/>
  <c r="S144" i="14"/>
  <c r="L144" i="14"/>
  <c r="N144" i="14"/>
  <c r="P144" i="14"/>
  <c r="R144" i="14"/>
  <c r="V144" i="14"/>
  <c r="X144" i="14"/>
  <c r="M144" i="14"/>
  <c r="U144" i="14"/>
  <c r="K292" i="15"/>
  <c r="N292" i="15"/>
  <c r="Q292" i="15"/>
  <c r="W292" i="15"/>
  <c r="Y292" i="15"/>
  <c r="P292" i="15"/>
  <c r="T292" i="15"/>
  <c r="L292" i="15"/>
  <c r="S292" i="15"/>
  <c r="V292" i="15"/>
  <c r="X292" i="15"/>
  <c r="U292" i="15"/>
  <c r="M292" i="15"/>
  <c r="O292" i="15"/>
  <c r="R292" i="15"/>
  <c r="L233" i="15"/>
  <c r="K233" i="15"/>
  <c r="R233" i="15"/>
  <c r="U233" i="15"/>
  <c r="M233" i="15"/>
  <c r="P233" i="15"/>
  <c r="Q233" i="15"/>
  <c r="T233" i="15"/>
  <c r="W233" i="15"/>
  <c r="Y233" i="15"/>
  <c r="N233" i="15"/>
  <c r="S233" i="15"/>
  <c r="V233" i="15"/>
  <c r="X233" i="15"/>
  <c r="O233" i="15"/>
  <c r="K177" i="15"/>
  <c r="N177" i="15"/>
  <c r="U177" i="15"/>
  <c r="O177" i="15"/>
  <c r="Q177" i="15"/>
  <c r="T177" i="15"/>
  <c r="W177" i="15"/>
  <c r="Y177" i="15"/>
  <c r="L177" i="15"/>
  <c r="S177" i="15"/>
  <c r="X177" i="15"/>
  <c r="P177" i="15"/>
  <c r="R177" i="15"/>
  <c r="M177" i="15"/>
  <c r="V177" i="15"/>
  <c r="K207" i="16"/>
  <c r="R207" i="16"/>
  <c r="U207" i="16"/>
  <c r="Q207" i="16"/>
  <c r="T207" i="16"/>
  <c r="W207" i="16"/>
  <c r="Y207" i="16"/>
  <c r="N207" i="16"/>
  <c r="M207" i="16"/>
  <c r="X207" i="16"/>
  <c r="L207" i="16"/>
  <c r="O207" i="16"/>
  <c r="V207" i="16"/>
  <c r="P207" i="16"/>
  <c r="S207" i="16"/>
  <c r="P258" i="15"/>
  <c r="K258" i="15"/>
  <c r="L258" i="15"/>
  <c r="S258" i="15"/>
  <c r="V258" i="15"/>
  <c r="X258" i="15"/>
  <c r="M258" i="15"/>
  <c r="N258" i="15"/>
  <c r="R258" i="15"/>
  <c r="U258" i="15"/>
  <c r="O258" i="15"/>
  <c r="Q258" i="15"/>
  <c r="T258" i="15"/>
  <c r="W258" i="15"/>
  <c r="Y258" i="15"/>
  <c r="L281" i="15"/>
  <c r="M281" i="15"/>
  <c r="N281" i="15"/>
  <c r="R281" i="15"/>
  <c r="U281" i="15"/>
  <c r="K281" i="15"/>
  <c r="P281" i="15"/>
  <c r="Q281" i="15"/>
  <c r="W281" i="15"/>
  <c r="Y281" i="15"/>
  <c r="T281" i="15"/>
  <c r="O281" i="15"/>
  <c r="V281" i="15"/>
  <c r="X281" i="15"/>
  <c r="S281" i="15"/>
  <c r="P314" i="15"/>
  <c r="N314" i="15"/>
  <c r="S314" i="15"/>
  <c r="V314" i="15"/>
  <c r="X314" i="15"/>
  <c r="R314" i="15"/>
  <c r="K314" i="15"/>
  <c r="L314" i="15"/>
  <c r="O314" i="15"/>
  <c r="Q314" i="15"/>
  <c r="U314" i="15"/>
  <c r="W314" i="15"/>
  <c r="Y314" i="15"/>
  <c r="M314" i="15"/>
  <c r="T314" i="15"/>
  <c r="P318" i="15"/>
  <c r="S318" i="15"/>
  <c r="V318" i="15"/>
  <c r="X318" i="15"/>
  <c r="L318" i="15"/>
  <c r="O318" i="15"/>
  <c r="R318" i="15"/>
  <c r="K318" i="15"/>
  <c r="M318" i="15"/>
  <c r="Q318" i="15"/>
  <c r="U318" i="15"/>
  <c r="W318" i="15"/>
  <c r="Y318" i="15"/>
  <c r="T318" i="15"/>
  <c r="N318" i="15"/>
  <c r="N204" i="15"/>
  <c r="Q204" i="15"/>
  <c r="T204" i="15"/>
  <c r="W204" i="15"/>
  <c r="Y204" i="15"/>
  <c r="O204" i="15"/>
  <c r="S204" i="15"/>
  <c r="V204" i="15"/>
  <c r="X204" i="15"/>
  <c r="M204" i="15"/>
  <c r="L204" i="15"/>
  <c r="R204" i="15"/>
  <c r="K204" i="15"/>
  <c r="P204" i="15"/>
  <c r="U204" i="15"/>
  <c r="L220" i="15"/>
  <c r="N220" i="15"/>
  <c r="Q220" i="15"/>
  <c r="T220" i="15"/>
  <c r="W220" i="15"/>
  <c r="Y220" i="15"/>
  <c r="O220" i="15"/>
  <c r="S220" i="15"/>
  <c r="V220" i="15"/>
  <c r="X220" i="15"/>
  <c r="K220" i="15"/>
  <c r="P220" i="15"/>
  <c r="R220" i="15"/>
  <c r="U220" i="15"/>
  <c r="M220" i="15"/>
  <c r="K126" i="15"/>
  <c r="P126" i="15"/>
  <c r="L126" i="15"/>
  <c r="R126" i="15"/>
  <c r="V126" i="15"/>
  <c r="X126" i="15"/>
  <c r="M126" i="15"/>
  <c r="Q126" i="15"/>
  <c r="U126" i="15"/>
  <c r="N126" i="15"/>
  <c r="T126" i="15"/>
  <c r="W126" i="15"/>
  <c r="Y126" i="15"/>
  <c r="S126" i="15"/>
  <c r="O126" i="15"/>
  <c r="K158" i="15"/>
  <c r="P158" i="15"/>
  <c r="L158" i="15"/>
  <c r="R158" i="15"/>
  <c r="V158" i="15"/>
  <c r="X158" i="15"/>
  <c r="M158" i="15"/>
  <c r="Q158" i="15"/>
  <c r="U158" i="15"/>
  <c r="N158" i="15"/>
  <c r="T158" i="15"/>
  <c r="W158" i="15"/>
  <c r="Y158" i="15"/>
  <c r="S158" i="15"/>
  <c r="O158" i="15"/>
  <c r="N131" i="16"/>
  <c r="M131" i="16"/>
  <c r="O131" i="16"/>
  <c r="P131" i="16"/>
  <c r="U131" i="16"/>
  <c r="R192" i="16"/>
  <c r="V192" i="16"/>
  <c r="X192" i="16"/>
  <c r="K192" i="16"/>
  <c r="U192" i="16"/>
  <c r="O192" i="16"/>
  <c r="Q192" i="16"/>
  <c r="T192" i="16"/>
  <c r="W192" i="16"/>
  <c r="N192" i="16"/>
  <c r="P192" i="16"/>
  <c r="S192" i="16"/>
  <c r="Y192" i="16"/>
  <c r="L192" i="16"/>
  <c r="M192" i="16"/>
  <c r="K172" i="16"/>
  <c r="R172" i="16"/>
  <c r="V172" i="16"/>
  <c r="X172" i="16"/>
  <c r="U172" i="16"/>
  <c r="L172" i="16"/>
  <c r="M172" i="16"/>
  <c r="Y172" i="16"/>
  <c r="P172" i="16"/>
  <c r="S172" i="16"/>
  <c r="N172" i="16"/>
  <c r="O172" i="16"/>
  <c r="Q172" i="16"/>
  <c r="T172" i="16"/>
  <c r="W172" i="16"/>
  <c r="O285" i="16"/>
  <c r="P285" i="16"/>
  <c r="T285" i="16"/>
  <c r="S285" i="16"/>
  <c r="V285" i="16"/>
  <c r="X285" i="16"/>
  <c r="R285" i="16"/>
  <c r="U285" i="16"/>
  <c r="N285" i="16"/>
  <c r="Y285" i="16"/>
  <c r="L285" i="16"/>
  <c r="Q285" i="16"/>
  <c r="W285" i="16"/>
  <c r="K285" i="16"/>
  <c r="M285" i="16"/>
  <c r="K227" i="16"/>
  <c r="L227" i="16"/>
  <c r="R227" i="16"/>
  <c r="U227" i="16"/>
  <c r="Q227" i="16"/>
  <c r="T227" i="16"/>
  <c r="W227" i="16"/>
  <c r="Y227" i="16"/>
  <c r="P227" i="16"/>
  <c r="S227" i="16"/>
  <c r="O227" i="16"/>
  <c r="V227" i="16"/>
  <c r="M227" i="16"/>
  <c r="X227" i="16"/>
  <c r="N227" i="16"/>
  <c r="M153" i="17"/>
  <c r="N153" i="17"/>
  <c r="K153" i="17"/>
  <c r="T153" i="17"/>
  <c r="W153" i="17"/>
  <c r="Y153" i="17"/>
  <c r="L153" i="17"/>
  <c r="O153" i="17"/>
  <c r="P153" i="17"/>
  <c r="S153" i="17"/>
  <c r="U153" i="17"/>
  <c r="V153" i="17"/>
  <c r="R153" i="17"/>
  <c r="X153" i="17"/>
  <c r="Q153" i="17"/>
  <c r="K181" i="17"/>
  <c r="M181" i="17"/>
  <c r="N181" i="17"/>
  <c r="Q181" i="17"/>
  <c r="T181" i="17"/>
  <c r="W181" i="17"/>
  <c r="Y181" i="17"/>
  <c r="O181" i="17"/>
  <c r="P181" i="17"/>
  <c r="S181" i="17"/>
  <c r="L181" i="17"/>
  <c r="R181" i="17"/>
  <c r="X181" i="17"/>
  <c r="V181" i="17"/>
  <c r="U181" i="17"/>
  <c r="L220" i="17"/>
  <c r="M220" i="17"/>
  <c r="N220" i="17"/>
  <c r="O220" i="17"/>
  <c r="P220" i="17"/>
  <c r="S220" i="17"/>
  <c r="V220" i="17"/>
  <c r="X220" i="17"/>
  <c r="Q220" i="17"/>
  <c r="T220" i="17"/>
  <c r="W220" i="17"/>
  <c r="K220" i="17"/>
  <c r="R220" i="17"/>
  <c r="U220" i="17"/>
  <c r="Y220" i="17"/>
  <c r="L148" i="17"/>
  <c r="N148" i="17"/>
  <c r="O148" i="17"/>
  <c r="P148" i="17"/>
  <c r="S148" i="17"/>
  <c r="K148" i="17"/>
  <c r="R148" i="17"/>
  <c r="V148" i="17"/>
  <c r="X148" i="17"/>
  <c r="T148" i="17"/>
  <c r="W148" i="17"/>
  <c r="M148" i="17"/>
  <c r="U148" i="17"/>
  <c r="Y147" i="17"/>
  <c r="K147" i="17"/>
  <c r="N147" i="17"/>
  <c r="O147" i="17"/>
  <c r="Q148" i="17"/>
  <c r="T147" i="17"/>
  <c r="W147" i="17"/>
  <c r="P147" i="17"/>
  <c r="S147" i="17"/>
  <c r="Y148" i="17"/>
  <c r="L147" i="17"/>
  <c r="R147" i="17"/>
  <c r="M147" i="17"/>
  <c r="V147" i="17"/>
  <c r="Q147" i="17"/>
  <c r="U147" i="17"/>
  <c r="X147" i="17"/>
  <c r="K184" i="17"/>
  <c r="L184" i="17"/>
  <c r="O184" i="17"/>
  <c r="P184" i="17"/>
  <c r="S184" i="17"/>
  <c r="M184" i="17"/>
  <c r="R184" i="17"/>
  <c r="V184" i="17"/>
  <c r="X184" i="17"/>
  <c r="Y184" i="17"/>
  <c r="N184" i="17"/>
  <c r="U184" i="17"/>
  <c r="T184" i="17"/>
  <c r="W184" i="17"/>
  <c r="Q184" i="17"/>
  <c r="K217" i="17"/>
  <c r="M217" i="17"/>
  <c r="Q217" i="17"/>
  <c r="T217" i="17"/>
  <c r="W217" i="17"/>
  <c r="Y217" i="17"/>
  <c r="N217" i="17"/>
  <c r="O217" i="17"/>
  <c r="P217" i="17"/>
  <c r="S217" i="17"/>
  <c r="R217" i="17"/>
  <c r="U217" i="17"/>
  <c r="V217" i="17"/>
  <c r="L217" i="17"/>
  <c r="X217" i="17"/>
  <c r="P142" i="18"/>
  <c r="L142" i="18"/>
  <c r="M142" i="18"/>
  <c r="N142" i="18"/>
  <c r="O142" i="18"/>
  <c r="R142" i="18"/>
  <c r="V142" i="18"/>
  <c r="X142" i="18"/>
  <c r="K142" i="18"/>
  <c r="Q142" i="18"/>
  <c r="Y142" i="18"/>
  <c r="S142" i="18"/>
  <c r="U142" i="18"/>
  <c r="W142" i="18"/>
  <c r="T142" i="18"/>
  <c r="T295" i="17"/>
  <c r="Q295" i="17"/>
  <c r="K295" i="17"/>
  <c r="O295" i="17"/>
  <c r="T303" i="17"/>
  <c r="Q303" i="17"/>
  <c r="N303" i="17"/>
  <c r="T311" i="17"/>
  <c r="Q311" i="17"/>
  <c r="N311" i="17"/>
  <c r="S311" i="17"/>
  <c r="T319" i="17"/>
  <c r="Q319" i="17"/>
  <c r="N319" i="17"/>
  <c r="K262" i="18"/>
  <c r="P262" i="18"/>
  <c r="O262" i="18"/>
  <c r="S262" i="18"/>
  <c r="V262" i="18"/>
  <c r="X262" i="18"/>
  <c r="L262" i="18"/>
  <c r="T262" i="18"/>
  <c r="M262" i="18"/>
  <c r="N262" i="18"/>
  <c r="Y262" i="18"/>
  <c r="Q262" i="18"/>
  <c r="R262" i="18"/>
  <c r="U262" i="18"/>
  <c r="W262" i="18"/>
  <c r="Q136" i="18"/>
  <c r="K136" i="18"/>
  <c r="T136" i="18"/>
  <c r="W136" i="18"/>
  <c r="Y136" i="18"/>
  <c r="N136" i="18"/>
  <c r="P136" i="18"/>
  <c r="S136" i="18"/>
  <c r="X136" i="18"/>
  <c r="L136" i="18"/>
  <c r="V136" i="18"/>
  <c r="O136" i="18"/>
  <c r="R136" i="18"/>
  <c r="U136" i="18"/>
  <c r="M136" i="18"/>
  <c r="O277" i="18"/>
  <c r="K277" i="18"/>
  <c r="R277" i="18"/>
  <c r="U277" i="18"/>
  <c r="Q277" i="18"/>
  <c r="L277" i="18"/>
  <c r="T277" i="18"/>
  <c r="V277" i="18"/>
  <c r="Y277" i="18"/>
  <c r="M277" i="18"/>
  <c r="W277" i="18"/>
  <c r="N277" i="18"/>
  <c r="S277" i="18"/>
  <c r="P277" i="18"/>
  <c r="X277" i="18"/>
  <c r="P135" i="18"/>
  <c r="S135" i="18"/>
  <c r="T135" i="18"/>
  <c r="U135" i="18"/>
  <c r="V135" i="18"/>
  <c r="W135" i="18"/>
  <c r="K135" i="18"/>
  <c r="N135" i="18"/>
  <c r="O135" i="18"/>
  <c r="Q135" i="18"/>
  <c r="R135" i="18"/>
  <c r="Y135" i="18"/>
  <c r="M135" i="18"/>
  <c r="X135" i="18"/>
  <c r="L135" i="18"/>
  <c r="K170" i="18"/>
  <c r="P170" i="18"/>
  <c r="L170" i="18"/>
  <c r="M170" i="18"/>
  <c r="N170" i="18"/>
  <c r="O170" i="18"/>
  <c r="R170" i="18"/>
  <c r="V170" i="18"/>
  <c r="X170" i="18"/>
  <c r="Y170" i="18"/>
  <c r="S170" i="18"/>
  <c r="U170" i="18"/>
  <c r="W170" i="18"/>
  <c r="Q170" i="18"/>
  <c r="T170" i="18"/>
  <c r="K178" i="18"/>
  <c r="P178" i="18"/>
  <c r="L178" i="18"/>
  <c r="M178" i="18"/>
  <c r="N178" i="18"/>
  <c r="O178" i="18"/>
  <c r="R178" i="18"/>
  <c r="V178" i="18"/>
  <c r="X178" i="18"/>
  <c r="S178" i="18"/>
  <c r="T178" i="18"/>
  <c r="U178" i="18"/>
  <c r="W178" i="18"/>
  <c r="Y178" i="18"/>
  <c r="Q178" i="18"/>
  <c r="K186" i="18"/>
  <c r="P186" i="18"/>
  <c r="L186" i="18"/>
  <c r="M186" i="18"/>
  <c r="N186" i="18"/>
  <c r="O186" i="18"/>
  <c r="R186" i="18"/>
  <c r="V186" i="18"/>
  <c r="X186" i="18"/>
  <c r="T186" i="18"/>
  <c r="Q186" i="18"/>
  <c r="Y186" i="18"/>
  <c r="S186" i="18"/>
  <c r="U186" i="18"/>
  <c r="W186" i="18"/>
  <c r="P194" i="18"/>
  <c r="K194" i="18"/>
  <c r="M194" i="18"/>
  <c r="N194" i="18"/>
  <c r="O194" i="18"/>
  <c r="V194" i="18"/>
  <c r="X194" i="18"/>
  <c r="L194" i="18"/>
  <c r="R194" i="18"/>
  <c r="S194" i="18"/>
  <c r="T194" i="18"/>
  <c r="U194" i="18"/>
  <c r="W194" i="18"/>
  <c r="Q194" i="18"/>
  <c r="Y194" i="18"/>
  <c r="L223" i="18"/>
  <c r="Q223" i="18"/>
  <c r="P223" i="18"/>
  <c r="S223" i="18"/>
  <c r="X223" i="18"/>
  <c r="K223" i="18"/>
  <c r="N223" i="18"/>
  <c r="O223" i="18"/>
  <c r="T223" i="18"/>
  <c r="V223" i="18"/>
  <c r="Y223" i="18"/>
  <c r="M223" i="18"/>
  <c r="W223" i="18"/>
  <c r="R223" i="18"/>
  <c r="U223" i="18"/>
  <c r="K242" i="18"/>
  <c r="P242" i="18"/>
  <c r="N242" i="18"/>
  <c r="O242" i="18"/>
  <c r="S242" i="18"/>
  <c r="V242" i="18"/>
  <c r="X242" i="18"/>
  <c r="M242" i="18"/>
  <c r="R242" i="18"/>
  <c r="T242" i="18"/>
  <c r="U242" i="18"/>
  <c r="W242" i="18"/>
  <c r="Y242" i="18"/>
  <c r="Q242" i="18"/>
  <c r="L242" i="18"/>
  <c r="K258" i="18"/>
  <c r="P258" i="18"/>
  <c r="N258" i="18"/>
  <c r="O258" i="18"/>
  <c r="S258" i="18"/>
  <c r="V258" i="18"/>
  <c r="X258" i="18"/>
  <c r="M258" i="18"/>
  <c r="R258" i="18"/>
  <c r="T258" i="18"/>
  <c r="U258" i="18"/>
  <c r="W258" i="18"/>
  <c r="Q258" i="18"/>
  <c r="L258" i="18"/>
  <c r="Y258" i="18"/>
  <c r="K266" i="18"/>
  <c r="P266" i="18"/>
  <c r="O266" i="18"/>
  <c r="S266" i="18"/>
  <c r="V266" i="18"/>
  <c r="X266" i="18"/>
  <c r="M266" i="18"/>
  <c r="R266" i="18"/>
  <c r="L266" i="18"/>
  <c r="N266" i="18"/>
  <c r="T266" i="18"/>
  <c r="Y266" i="18"/>
  <c r="U266" i="18"/>
  <c r="W266" i="18"/>
  <c r="Q266" i="18"/>
  <c r="K149" i="18"/>
  <c r="L149" i="18"/>
  <c r="M149" i="18"/>
  <c r="N149" i="18"/>
  <c r="O149" i="18"/>
  <c r="R149" i="18"/>
  <c r="Q149" i="18"/>
  <c r="U149" i="18"/>
  <c r="V149" i="18"/>
  <c r="Y149" i="18"/>
  <c r="S149" i="18"/>
  <c r="W149" i="18"/>
  <c r="P149" i="18"/>
  <c r="T149" i="18"/>
  <c r="X149" i="18"/>
  <c r="K139" i="19"/>
  <c r="N139" i="19"/>
  <c r="M139" i="19"/>
  <c r="L139" i="19"/>
  <c r="P139" i="19"/>
  <c r="S139" i="19"/>
  <c r="R139" i="19"/>
  <c r="V139" i="19"/>
  <c r="X139" i="19"/>
  <c r="Q139" i="19"/>
  <c r="U139" i="19"/>
  <c r="W139" i="19"/>
  <c r="Y139" i="19"/>
  <c r="O139" i="19"/>
  <c r="T139" i="19"/>
  <c r="K181" i="19"/>
  <c r="L181" i="19"/>
  <c r="O181" i="19"/>
  <c r="P181" i="19"/>
  <c r="N181" i="19"/>
  <c r="U181" i="19"/>
  <c r="Q181" i="19"/>
  <c r="T181" i="19"/>
  <c r="W181" i="19"/>
  <c r="Y181" i="19"/>
  <c r="M181" i="19"/>
  <c r="S181" i="19"/>
  <c r="V181" i="19"/>
  <c r="X181" i="19"/>
  <c r="R181" i="19"/>
  <c r="M218" i="19"/>
  <c r="L218" i="19"/>
  <c r="O218" i="19"/>
  <c r="P218" i="19"/>
  <c r="V218" i="19"/>
  <c r="X218" i="19"/>
  <c r="K218" i="19"/>
  <c r="R218" i="19"/>
  <c r="U218" i="19"/>
  <c r="Q218" i="19"/>
  <c r="T218" i="19"/>
  <c r="W218" i="19"/>
  <c r="Y218" i="19"/>
  <c r="S218" i="19"/>
  <c r="N218" i="19"/>
  <c r="K243" i="19"/>
  <c r="N243" i="19"/>
  <c r="M243" i="19"/>
  <c r="O243" i="19"/>
  <c r="P243" i="19"/>
  <c r="S243" i="19"/>
  <c r="V243" i="19"/>
  <c r="X243" i="19"/>
  <c r="R243" i="19"/>
  <c r="U243" i="19"/>
  <c r="L243" i="19"/>
  <c r="Q243" i="19"/>
  <c r="T243" i="19"/>
  <c r="Y243" i="19"/>
  <c r="W243" i="19"/>
  <c r="K150" i="19"/>
  <c r="M150" i="19"/>
  <c r="L150" i="19"/>
  <c r="O150" i="19"/>
  <c r="P150" i="19"/>
  <c r="R150" i="19"/>
  <c r="V150" i="19"/>
  <c r="X150" i="19"/>
  <c r="Q150" i="19"/>
  <c r="U150" i="19"/>
  <c r="N150" i="19"/>
  <c r="T150" i="19"/>
  <c r="W150" i="19"/>
  <c r="Y150" i="19"/>
  <c r="S150" i="19"/>
  <c r="K184" i="19"/>
  <c r="O184" i="19"/>
  <c r="P184" i="19"/>
  <c r="N184" i="19"/>
  <c r="M184" i="19"/>
  <c r="L184" i="19"/>
  <c r="Q184" i="19"/>
  <c r="T184" i="19"/>
  <c r="W184" i="19"/>
  <c r="Y184" i="19"/>
  <c r="S184" i="19"/>
  <c r="R184" i="19"/>
  <c r="V184" i="19"/>
  <c r="X184" i="19"/>
  <c r="U184" i="19"/>
  <c r="K213" i="19"/>
  <c r="L213" i="19"/>
  <c r="O213" i="19"/>
  <c r="P213" i="19"/>
  <c r="N213" i="19"/>
  <c r="R213" i="19"/>
  <c r="U213" i="19"/>
  <c r="Q213" i="19"/>
  <c r="T213" i="19"/>
  <c r="W213" i="19"/>
  <c r="Y213" i="19"/>
  <c r="M213" i="19"/>
  <c r="S213" i="19"/>
  <c r="V213" i="19"/>
  <c r="X213" i="19"/>
  <c r="K246" i="19"/>
  <c r="M246" i="19"/>
  <c r="L246" i="19"/>
  <c r="O246" i="19"/>
  <c r="P246" i="19"/>
  <c r="S246" i="19"/>
  <c r="V246" i="19"/>
  <c r="X246" i="19"/>
  <c r="R246" i="19"/>
  <c r="U246" i="19"/>
  <c r="N246" i="19"/>
  <c r="Q246" i="19"/>
  <c r="T246" i="19"/>
  <c r="W246" i="19"/>
  <c r="Y246" i="19"/>
  <c r="K256" i="19"/>
  <c r="L256" i="19"/>
  <c r="O256" i="19"/>
  <c r="P256" i="19"/>
  <c r="N256" i="19"/>
  <c r="Q256" i="19"/>
  <c r="T256" i="19"/>
  <c r="W256" i="19"/>
  <c r="Y256" i="19"/>
  <c r="M256" i="19"/>
  <c r="S256" i="19"/>
  <c r="V256" i="19"/>
  <c r="X256" i="19"/>
  <c r="R256" i="19"/>
  <c r="U256" i="19"/>
  <c r="K264" i="19"/>
  <c r="L264" i="19"/>
  <c r="O264" i="19"/>
  <c r="P264" i="19"/>
  <c r="N264" i="19"/>
  <c r="M264" i="19"/>
  <c r="Q264" i="19"/>
  <c r="T264" i="19"/>
  <c r="W264" i="19"/>
  <c r="Y264" i="19"/>
  <c r="S264" i="19"/>
  <c r="V264" i="19"/>
  <c r="X264" i="19"/>
  <c r="R264" i="19"/>
  <c r="U264" i="19"/>
  <c r="L272" i="19"/>
  <c r="O272" i="19"/>
  <c r="P272" i="19"/>
  <c r="K272" i="19"/>
  <c r="N272" i="19"/>
  <c r="Q272" i="19"/>
  <c r="W272" i="19"/>
  <c r="Y272" i="19"/>
  <c r="T272" i="19"/>
  <c r="M272" i="19"/>
  <c r="S272" i="19"/>
  <c r="V272" i="19"/>
  <c r="X272" i="19"/>
  <c r="R272" i="19"/>
  <c r="U272" i="19"/>
  <c r="L280" i="19"/>
  <c r="O280" i="19"/>
  <c r="P280" i="19"/>
  <c r="K280" i="19"/>
  <c r="N280" i="19"/>
  <c r="M280" i="19"/>
  <c r="Q280" i="19"/>
  <c r="W280" i="19"/>
  <c r="Y280" i="19"/>
  <c r="T280" i="19"/>
  <c r="S280" i="19"/>
  <c r="V280" i="19"/>
  <c r="X280" i="19"/>
  <c r="R280" i="19"/>
  <c r="U280" i="19"/>
  <c r="L288" i="19"/>
  <c r="O288" i="19"/>
  <c r="P288" i="19"/>
  <c r="K288" i="19"/>
  <c r="N288" i="19"/>
  <c r="Q288" i="19"/>
  <c r="W288" i="19"/>
  <c r="Y288" i="19"/>
  <c r="T288" i="19"/>
  <c r="M288" i="19"/>
  <c r="S288" i="19"/>
  <c r="V288" i="19"/>
  <c r="X288" i="19"/>
  <c r="R288" i="19"/>
  <c r="U288" i="19"/>
  <c r="O124" i="19"/>
  <c r="P124" i="19"/>
  <c r="N124" i="19"/>
  <c r="K124" i="19"/>
  <c r="M124" i="19"/>
  <c r="T124" i="19"/>
  <c r="W124" i="19"/>
  <c r="Y124" i="19"/>
  <c r="L124" i="19"/>
  <c r="S124" i="19"/>
  <c r="R124" i="19"/>
  <c r="V124" i="19"/>
  <c r="X124" i="19"/>
  <c r="Q124" i="19"/>
  <c r="U124" i="19"/>
  <c r="K171" i="19"/>
  <c r="N171" i="19"/>
  <c r="M171" i="19"/>
  <c r="L171" i="19"/>
  <c r="P171" i="19"/>
  <c r="S171" i="19"/>
  <c r="R171" i="19"/>
  <c r="V171" i="19"/>
  <c r="X171" i="19"/>
  <c r="U171" i="19"/>
  <c r="O171" i="19"/>
  <c r="W171" i="19"/>
  <c r="Y171" i="19"/>
  <c r="Q171" i="19"/>
  <c r="T171" i="19"/>
  <c r="M226" i="19"/>
  <c r="K226" i="19"/>
  <c r="L226" i="19"/>
  <c r="O226" i="19"/>
  <c r="P226" i="19"/>
  <c r="V226" i="19"/>
  <c r="X226" i="19"/>
  <c r="N226" i="19"/>
  <c r="R226" i="19"/>
  <c r="U226" i="19"/>
  <c r="Q226" i="19"/>
  <c r="T226" i="19"/>
  <c r="W226" i="19"/>
  <c r="Y226" i="19"/>
  <c r="S226" i="19"/>
  <c r="L296" i="19"/>
  <c r="P296" i="19"/>
  <c r="K296" i="19"/>
  <c r="O296" i="19"/>
  <c r="N296" i="19"/>
  <c r="M296" i="19"/>
  <c r="Q296" i="19"/>
  <c r="U296" i="19"/>
  <c r="W296" i="19"/>
  <c r="Y296" i="19"/>
  <c r="T296" i="19"/>
  <c r="S296" i="19"/>
  <c r="V296" i="19"/>
  <c r="X296" i="19"/>
  <c r="R296" i="19"/>
  <c r="L300" i="19"/>
  <c r="K300" i="19"/>
  <c r="O300" i="19"/>
  <c r="N300" i="19"/>
  <c r="Q300" i="19"/>
  <c r="U300" i="19"/>
  <c r="W300" i="19"/>
  <c r="Y300" i="19"/>
  <c r="M300" i="19"/>
  <c r="T300" i="19"/>
  <c r="P300" i="19"/>
  <c r="S300" i="19"/>
  <c r="V300" i="19"/>
  <c r="X300" i="19"/>
  <c r="R300" i="19"/>
  <c r="L304" i="19"/>
  <c r="K304" i="19"/>
  <c r="O304" i="19"/>
  <c r="N304" i="19"/>
  <c r="Q304" i="19"/>
  <c r="U304" i="19"/>
  <c r="W304" i="19"/>
  <c r="Y304" i="19"/>
  <c r="P304" i="19"/>
  <c r="T304" i="19"/>
  <c r="M304" i="19"/>
  <c r="S304" i="19"/>
  <c r="V304" i="19"/>
  <c r="X304" i="19"/>
  <c r="R304" i="19"/>
  <c r="L308" i="19"/>
  <c r="K308" i="19"/>
  <c r="O308" i="19"/>
  <c r="N308" i="19"/>
  <c r="Q308" i="19"/>
  <c r="U308" i="19"/>
  <c r="W308" i="19"/>
  <c r="Y308" i="19"/>
  <c r="P308" i="19"/>
  <c r="T308" i="19"/>
  <c r="S308" i="19"/>
  <c r="V308" i="19"/>
  <c r="X308" i="19"/>
  <c r="R308" i="19"/>
  <c r="M308" i="19"/>
  <c r="L312" i="19"/>
  <c r="K312" i="19"/>
  <c r="O312" i="19"/>
  <c r="N312" i="19"/>
  <c r="M312" i="19"/>
  <c r="Q312" i="19"/>
  <c r="U312" i="19"/>
  <c r="W312" i="19"/>
  <c r="Y312" i="19"/>
  <c r="P312" i="19"/>
  <c r="T312" i="19"/>
  <c r="S312" i="19"/>
  <c r="V312" i="19"/>
  <c r="X312" i="19"/>
  <c r="R312" i="19"/>
  <c r="L316" i="19"/>
  <c r="K316" i="19"/>
  <c r="O316" i="19"/>
  <c r="N316" i="19"/>
  <c r="Q316" i="19"/>
  <c r="U316" i="19"/>
  <c r="W316" i="19"/>
  <c r="Y316" i="19"/>
  <c r="M316" i="19"/>
  <c r="P316" i="19"/>
  <c r="T316" i="19"/>
  <c r="S316" i="19"/>
  <c r="V316" i="19"/>
  <c r="X316" i="19"/>
  <c r="R316" i="19"/>
  <c r="L320" i="19"/>
  <c r="K320" i="19"/>
  <c r="N320" i="19"/>
  <c r="O320" i="19"/>
  <c r="Q320" i="19"/>
  <c r="U320" i="19"/>
  <c r="W320" i="19"/>
  <c r="Y320" i="19"/>
  <c r="P320" i="19"/>
  <c r="T320" i="19"/>
  <c r="M320" i="19"/>
  <c r="S320" i="19"/>
  <c r="V320" i="19"/>
  <c r="X320" i="19"/>
  <c r="R320" i="19"/>
  <c r="K141" i="19"/>
  <c r="L141" i="19"/>
  <c r="O141" i="19"/>
  <c r="P141" i="19"/>
  <c r="N141" i="19"/>
  <c r="M141" i="19"/>
  <c r="Q141" i="19"/>
  <c r="U141" i="19"/>
  <c r="T141" i="19"/>
  <c r="W141" i="19"/>
  <c r="Y141" i="19"/>
  <c r="S141" i="19"/>
  <c r="R141" i="19"/>
  <c r="V141" i="19"/>
  <c r="X141" i="19"/>
  <c r="L204" i="19"/>
  <c r="O204" i="19"/>
  <c r="P204" i="19"/>
  <c r="N204" i="19"/>
  <c r="K204" i="19"/>
  <c r="M204" i="19"/>
  <c r="Q204" i="19"/>
  <c r="T204" i="19"/>
  <c r="W204" i="19"/>
  <c r="Y204" i="19"/>
  <c r="S204" i="19"/>
  <c r="V204" i="19"/>
  <c r="X204" i="19"/>
  <c r="U204" i="19"/>
  <c r="R204" i="19"/>
  <c r="K242" i="20"/>
  <c r="L242" i="20"/>
  <c r="M242" i="20"/>
  <c r="R242" i="20"/>
  <c r="U242" i="20"/>
  <c r="S242" i="20"/>
  <c r="V242" i="20"/>
  <c r="X242" i="20"/>
  <c r="P242" i="20"/>
  <c r="Q242" i="20"/>
  <c r="T242" i="20"/>
  <c r="W242" i="20"/>
  <c r="Y242" i="20"/>
  <c r="N242" i="20"/>
  <c r="O242" i="20"/>
  <c r="K130" i="20"/>
  <c r="Q130" i="20"/>
  <c r="U130" i="20"/>
  <c r="L130" i="20"/>
  <c r="M130" i="20"/>
  <c r="R130" i="20"/>
  <c r="V130" i="20"/>
  <c r="X130" i="20"/>
  <c r="P130" i="20"/>
  <c r="S130" i="20"/>
  <c r="T130" i="20"/>
  <c r="Y130" i="20"/>
  <c r="N130" i="20"/>
  <c r="W130" i="20"/>
  <c r="O130" i="20"/>
  <c r="K162" i="20"/>
  <c r="Q162" i="20"/>
  <c r="U162" i="20"/>
  <c r="L162" i="20"/>
  <c r="R162" i="20"/>
  <c r="V162" i="20"/>
  <c r="M162" i="20"/>
  <c r="X162" i="20"/>
  <c r="P162" i="20"/>
  <c r="S162" i="20"/>
  <c r="T162" i="20"/>
  <c r="Y162" i="20"/>
  <c r="N162" i="20"/>
  <c r="W162" i="20"/>
  <c r="O162" i="20"/>
  <c r="K214" i="20"/>
  <c r="L214" i="20"/>
  <c r="R214" i="20"/>
  <c r="U214" i="20"/>
  <c r="V214" i="20"/>
  <c r="Q214" i="20"/>
  <c r="T214" i="20"/>
  <c r="W214" i="20"/>
  <c r="X214" i="20"/>
  <c r="N214" i="20"/>
  <c r="O214" i="20"/>
  <c r="M214" i="20"/>
  <c r="Y214" i="20"/>
  <c r="P214" i="20"/>
  <c r="S214" i="20"/>
  <c r="K145" i="20"/>
  <c r="T145" i="20"/>
  <c r="W145" i="20"/>
  <c r="L145" i="20"/>
  <c r="Q145" i="20"/>
  <c r="U145" i="20"/>
  <c r="P145" i="20"/>
  <c r="S145" i="20"/>
  <c r="Y145" i="20"/>
  <c r="N145" i="20"/>
  <c r="O145" i="20"/>
  <c r="V145" i="20"/>
  <c r="X145" i="20"/>
  <c r="M145" i="20"/>
  <c r="R145" i="20"/>
  <c r="K195" i="20"/>
  <c r="L195" i="20"/>
  <c r="V195" i="20"/>
  <c r="M195" i="20"/>
  <c r="N195" i="20"/>
  <c r="O195" i="20"/>
  <c r="P195" i="20"/>
  <c r="S195" i="20"/>
  <c r="R195" i="20"/>
  <c r="U195" i="20"/>
  <c r="X195" i="20"/>
  <c r="W195" i="20"/>
  <c r="Q195" i="20"/>
  <c r="T195" i="20"/>
  <c r="Y195" i="20"/>
  <c r="K132" i="20"/>
  <c r="L132" i="20"/>
  <c r="M132" i="20"/>
  <c r="N132" i="20"/>
  <c r="O132" i="20"/>
  <c r="P132" i="20"/>
  <c r="S132" i="20"/>
  <c r="T132" i="20"/>
  <c r="W132" i="20"/>
  <c r="R132" i="20"/>
  <c r="Y132" i="20"/>
  <c r="U132" i="20"/>
  <c r="X132" i="20"/>
  <c r="Q132" i="20"/>
  <c r="V132" i="20"/>
  <c r="K164" i="20"/>
  <c r="L164" i="20"/>
  <c r="M164" i="20"/>
  <c r="N164" i="20"/>
  <c r="O164" i="20"/>
  <c r="P164" i="20"/>
  <c r="S164" i="20"/>
  <c r="Q164" i="20"/>
  <c r="T164" i="20"/>
  <c r="W164" i="20"/>
  <c r="R164" i="20"/>
  <c r="Y164" i="20"/>
  <c r="U164" i="20"/>
  <c r="X164" i="20"/>
  <c r="V164" i="20"/>
  <c r="K196" i="20"/>
  <c r="M196" i="20"/>
  <c r="N196" i="20"/>
  <c r="O196" i="20"/>
  <c r="P196" i="20"/>
  <c r="S196" i="20"/>
  <c r="L196" i="20"/>
  <c r="Q196" i="20"/>
  <c r="T196" i="20"/>
  <c r="W196" i="20"/>
  <c r="Y196" i="20"/>
  <c r="R196" i="20"/>
  <c r="U196" i="20"/>
  <c r="X196" i="20"/>
  <c r="V196" i="20"/>
  <c r="K270" i="20"/>
  <c r="L270" i="20"/>
  <c r="M270" i="20"/>
  <c r="N270" i="20"/>
  <c r="R270" i="20"/>
  <c r="U270" i="20"/>
  <c r="S270" i="20"/>
  <c r="V270" i="20"/>
  <c r="Q270" i="20"/>
  <c r="X270" i="20"/>
  <c r="O270" i="20"/>
  <c r="T270" i="20"/>
  <c r="W270" i="20"/>
  <c r="Y270" i="20"/>
  <c r="P270" i="20"/>
  <c r="K123" i="20"/>
  <c r="R123" i="20"/>
  <c r="V123" i="20"/>
  <c r="L123" i="20"/>
  <c r="M123" i="20"/>
  <c r="N123" i="20"/>
  <c r="O123" i="20"/>
  <c r="P123" i="20"/>
  <c r="S123" i="20"/>
  <c r="U123" i="20"/>
  <c r="W123" i="20"/>
  <c r="X123" i="20"/>
  <c r="Q123" i="20"/>
  <c r="T123" i="20"/>
  <c r="Y123" i="20"/>
  <c r="K155" i="20"/>
  <c r="R155" i="20"/>
  <c r="V155" i="20"/>
  <c r="L155" i="20"/>
  <c r="M155" i="20"/>
  <c r="N155" i="20"/>
  <c r="O155" i="20"/>
  <c r="P155" i="20"/>
  <c r="S155" i="20"/>
  <c r="U155" i="20"/>
  <c r="W155" i="20"/>
  <c r="X155" i="20"/>
  <c r="Q155" i="20"/>
  <c r="T155" i="20"/>
  <c r="Y155" i="20"/>
  <c r="K175" i="20"/>
  <c r="R175" i="20"/>
  <c r="V175" i="20"/>
  <c r="L175" i="20"/>
  <c r="M175" i="20"/>
  <c r="N175" i="20"/>
  <c r="O175" i="20"/>
  <c r="P175" i="20"/>
  <c r="S175" i="20"/>
  <c r="Q175" i="20"/>
  <c r="T175" i="20"/>
  <c r="X175" i="20"/>
  <c r="U175" i="20"/>
  <c r="W175" i="20"/>
  <c r="Y175" i="20"/>
  <c r="K183" i="20"/>
  <c r="R183" i="20"/>
  <c r="V183" i="20"/>
  <c r="L183" i="20"/>
  <c r="M183" i="20"/>
  <c r="N183" i="20"/>
  <c r="O183" i="20"/>
  <c r="P183" i="20"/>
  <c r="S183" i="20"/>
  <c r="Q183" i="20"/>
  <c r="T183" i="20"/>
  <c r="X183" i="20"/>
  <c r="U183" i="20"/>
  <c r="W183" i="20"/>
  <c r="Y183" i="20"/>
  <c r="K191" i="20"/>
  <c r="R191" i="20"/>
  <c r="V191" i="20"/>
  <c r="L191" i="20"/>
  <c r="M191" i="20"/>
  <c r="N191" i="20"/>
  <c r="O191" i="20"/>
  <c r="P191" i="20"/>
  <c r="S191" i="20"/>
  <c r="Q191" i="20"/>
  <c r="T191" i="20"/>
  <c r="X191" i="20"/>
  <c r="U191" i="20"/>
  <c r="Y191" i="20"/>
  <c r="W191" i="20"/>
  <c r="K217" i="20"/>
  <c r="Q217" i="20"/>
  <c r="T217" i="20"/>
  <c r="L217" i="20"/>
  <c r="R217" i="20"/>
  <c r="U217" i="20"/>
  <c r="P217" i="20"/>
  <c r="S217" i="20"/>
  <c r="Y217" i="20"/>
  <c r="N217" i="20"/>
  <c r="O217" i="20"/>
  <c r="V217" i="20"/>
  <c r="W217" i="20"/>
  <c r="X217" i="20"/>
  <c r="M217" i="20"/>
  <c r="K289" i="20"/>
  <c r="Q289" i="20"/>
  <c r="L289" i="20"/>
  <c r="M289" i="20"/>
  <c r="N289" i="20"/>
  <c r="R289" i="20"/>
  <c r="U289" i="20"/>
  <c r="P289" i="20"/>
  <c r="S289" i="20"/>
  <c r="W289" i="20"/>
  <c r="Y289" i="20"/>
  <c r="O289" i="20"/>
  <c r="T289" i="20"/>
  <c r="V289" i="20"/>
  <c r="X289" i="20"/>
  <c r="O260" i="20"/>
  <c r="P260" i="20"/>
  <c r="T260" i="20"/>
  <c r="L260" i="20"/>
  <c r="K260" i="20"/>
  <c r="Q260" i="20"/>
  <c r="W260" i="20"/>
  <c r="Y260" i="20"/>
  <c r="N260" i="20"/>
  <c r="R260" i="20"/>
  <c r="U260" i="20"/>
  <c r="S260" i="20"/>
  <c r="X260" i="20"/>
  <c r="M260" i="20"/>
  <c r="V260" i="20"/>
  <c r="K244" i="20"/>
  <c r="N244" i="20"/>
  <c r="O244" i="20"/>
  <c r="P244" i="20"/>
  <c r="L244" i="20"/>
  <c r="Q244" i="20"/>
  <c r="T244" i="20"/>
  <c r="W244" i="20"/>
  <c r="Y244" i="20"/>
  <c r="R244" i="20"/>
  <c r="U244" i="20"/>
  <c r="S244" i="20"/>
  <c r="X244" i="20"/>
  <c r="M244" i="20"/>
  <c r="V244" i="20"/>
  <c r="K228" i="20"/>
  <c r="N228" i="20"/>
  <c r="O228" i="20"/>
  <c r="P228" i="20"/>
  <c r="L228" i="20"/>
  <c r="Q228" i="20"/>
  <c r="T228" i="20"/>
  <c r="W228" i="20"/>
  <c r="Y228" i="20"/>
  <c r="M228" i="20"/>
  <c r="R228" i="20"/>
  <c r="U228" i="20"/>
  <c r="S228" i="20"/>
  <c r="X228" i="20"/>
  <c r="V228" i="20"/>
  <c r="K168" i="21"/>
  <c r="K169" i="21"/>
  <c r="L169" i="21"/>
  <c r="M168" i="21"/>
  <c r="M169" i="21"/>
  <c r="N168" i="21"/>
  <c r="N169" i="21"/>
  <c r="O168" i="21"/>
  <c r="Q168" i="21"/>
  <c r="L168" i="21"/>
  <c r="O169" i="21"/>
  <c r="Q169" i="21"/>
  <c r="R169" i="21"/>
  <c r="U168" i="21"/>
  <c r="V169" i="21"/>
  <c r="P168" i="21"/>
  <c r="T168" i="21"/>
  <c r="U169" i="21"/>
  <c r="P169" i="21"/>
  <c r="S168" i="21"/>
  <c r="T169" i="21"/>
  <c r="W169" i="21"/>
  <c r="R168" i="21"/>
  <c r="S169" i="21"/>
  <c r="V168" i="21"/>
  <c r="X168" i="21"/>
  <c r="Y168" i="21"/>
  <c r="W168" i="21"/>
  <c r="X169" i="21"/>
  <c r="Y169" i="21"/>
  <c r="K272" i="21"/>
  <c r="L272" i="21"/>
  <c r="M272" i="21"/>
  <c r="N272" i="21"/>
  <c r="Q272" i="21"/>
  <c r="R272" i="21"/>
  <c r="U272" i="21"/>
  <c r="P272" i="21"/>
  <c r="O272" i="21"/>
  <c r="T272" i="21"/>
  <c r="S272" i="21"/>
  <c r="V272" i="21"/>
  <c r="X272" i="21"/>
  <c r="Y272" i="21"/>
  <c r="W272" i="21"/>
  <c r="K274" i="21"/>
  <c r="L274" i="21"/>
  <c r="M274" i="21"/>
  <c r="N274" i="21"/>
  <c r="P274" i="21"/>
  <c r="O274" i="21"/>
  <c r="T274" i="21"/>
  <c r="S274" i="21"/>
  <c r="V274" i="21"/>
  <c r="R274" i="21"/>
  <c r="U274" i="21"/>
  <c r="Q274" i="21"/>
  <c r="W274" i="21"/>
  <c r="Y274" i="21"/>
  <c r="X274" i="21"/>
  <c r="K255" i="21"/>
  <c r="L255" i="21"/>
  <c r="N255" i="21"/>
  <c r="P255" i="21"/>
  <c r="M255" i="21"/>
  <c r="O255" i="21"/>
  <c r="T255" i="21"/>
  <c r="Q255" i="21"/>
  <c r="R255" i="21"/>
  <c r="S255" i="21"/>
  <c r="V255" i="21"/>
  <c r="X255" i="21"/>
  <c r="U255" i="21"/>
  <c r="Y255" i="21"/>
  <c r="W255" i="21"/>
  <c r="L208" i="21"/>
  <c r="K208" i="21"/>
  <c r="M208" i="21"/>
  <c r="Q208" i="21"/>
  <c r="N208" i="21"/>
  <c r="U208" i="21"/>
  <c r="P208" i="21"/>
  <c r="T208" i="21"/>
  <c r="R208" i="21"/>
  <c r="S208" i="21"/>
  <c r="O208" i="21"/>
  <c r="V208" i="21"/>
  <c r="X208" i="21"/>
  <c r="Y208" i="21"/>
  <c r="W208" i="21"/>
  <c r="C92" i="22"/>
  <c r="E89" i="22"/>
  <c r="G88" i="22"/>
  <c r="F88" i="22"/>
  <c r="K294" i="12"/>
  <c r="P294" i="12"/>
  <c r="T294" i="12"/>
  <c r="O294" i="12"/>
  <c r="S294" i="12"/>
  <c r="V294" i="12"/>
  <c r="X294" i="12"/>
  <c r="L294" i="12"/>
  <c r="M294" i="12"/>
  <c r="Q294" i="12"/>
  <c r="W294" i="12"/>
  <c r="R294" i="12"/>
  <c r="U294" i="12"/>
  <c r="Y294" i="12"/>
  <c r="N294" i="12"/>
  <c r="K308" i="12"/>
  <c r="L308" i="12"/>
  <c r="M308" i="12"/>
  <c r="N308" i="12"/>
  <c r="O308" i="12"/>
  <c r="R308" i="12"/>
  <c r="Q308" i="12"/>
  <c r="U308" i="12"/>
  <c r="W308" i="12"/>
  <c r="Y308" i="12"/>
  <c r="X308" i="12"/>
  <c r="P308" i="12"/>
  <c r="S308" i="12"/>
  <c r="V308" i="12"/>
  <c r="T308" i="12"/>
  <c r="W210" i="14"/>
  <c r="L210" i="14"/>
  <c r="Q210" i="14"/>
  <c r="M210" i="14"/>
  <c r="K184" i="14"/>
  <c r="L184" i="14"/>
  <c r="N184" i="14"/>
  <c r="P184" i="14"/>
  <c r="Q184" i="14"/>
  <c r="R184" i="14"/>
  <c r="T184" i="14"/>
  <c r="W184" i="14"/>
  <c r="Y184" i="14"/>
  <c r="M184" i="14"/>
  <c r="S184" i="14"/>
  <c r="V184" i="14"/>
  <c r="X184" i="14"/>
  <c r="U184" i="14"/>
  <c r="O184" i="14"/>
  <c r="K264" i="14"/>
  <c r="L264" i="14"/>
  <c r="M264" i="14"/>
  <c r="N264" i="14"/>
  <c r="P264" i="14"/>
  <c r="Q264" i="14"/>
  <c r="T264" i="14"/>
  <c r="W264" i="14"/>
  <c r="Y264" i="14"/>
  <c r="S264" i="14"/>
  <c r="V264" i="14"/>
  <c r="X264" i="14"/>
  <c r="U264" i="14"/>
  <c r="R264" i="14"/>
  <c r="O264" i="14"/>
  <c r="N235" i="15"/>
  <c r="O235" i="15"/>
  <c r="K235" i="15"/>
  <c r="S235" i="15"/>
  <c r="V235" i="15"/>
  <c r="X235" i="15"/>
  <c r="P235" i="15"/>
  <c r="R235" i="15"/>
  <c r="U235" i="15"/>
  <c r="L235" i="15"/>
  <c r="W235" i="15"/>
  <c r="Q235" i="15"/>
  <c r="Y235" i="15"/>
  <c r="T235" i="15"/>
  <c r="M235" i="15"/>
  <c r="O128" i="15"/>
  <c r="T128" i="15"/>
  <c r="W128" i="15"/>
  <c r="Y128" i="15"/>
  <c r="K128" i="15"/>
  <c r="L128" i="15"/>
  <c r="S128" i="15"/>
  <c r="M128" i="15"/>
  <c r="P128" i="15"/>
  <c r="R128" i="15"/>
  <c r="V128" i="15"/>
  <c r="X128" i="15"/>
  <c r="N128" i="15"/>
  <c r="W127" i="15"/>
  <c r="Q128" i="15"/>
  <c r="Y127" i="15"/>
  <c r="T127" i="15"/>
  <c r="U128" i="15"/>
  <c r="N127" i="15"/>
  <c r="P127" i="15"/>
  <c r="Q127" i="15"/>
  <c r="S127" i="15"/>
  <c r="O127" i="15"/>
  <c r="R127" i="15"/>
  <c r="U127" i="15"/>
  <c r="L127" i="15"/>
  <c r="K127" i="15"/>
  <c r="V127" i="15"/>
  <c r="X127" i="15"/>
  <c r="M127" i="15"/>
  <c r="Q270" i="16"/>
  <c r="T270" i="16"/>
  <c r="W270" i="16"/>
  <c r="Y270" i="16"/>
  <c r="N270" i="16"/>
  <c r="O270" i="16"/>
  <c r="P270" i="16"/>
  <c r="K270" i="16"/>
  <c r="L270" i="16"/>
  <c r="X270" i="16"/>
  <c r="R270" i="16"/>
  <c r="U270" i="16"/>
  <c r="M270" i="16"/>
  <c r="S270" i="16"/>
  <c r="V270" i="16"/>
  <c r="M215" i="15"/>
  <c r="N215" i="15"/>
  <c r="O215" i="15"/>
  <c r="K215" i="15"/>
  <c r="L215" i="15"/>
  <c r="S215" i="15"/>
  <c r="V215" i="15"/>
  <c r="X215" i="15"/>
  <c r="R215" i="15"/>
  <c r="U215" i="15"/>
  <c r="P215" i="15"/>
  <c r="Q215" i="15"/>
  <c r="Y215" i="15"/>
  <c r="T215" i="15"/>
  <c r="W215" i="15"/>
  <c r="L251" i="17"/>
  <c r="M251" i="17"/>
  <c r="S251" i="17"/>
  <c r="V251" i="17"/>
  <c r="X251" i="17"/>
  <c r="R251" i="17"/>
  <c r="U251" i="17"/>
  <c r="K251" i="17"/>
  <c r="N251" i="17"/>
  <c r="Y251" i="17"/>
  <c r="O251" i="17"/>
  <c r="Q251" i="17"/>
  <c r="T251" i="17"/>
  <c r="W251" i="17"/>
  <c r="P251" i="17"/>
  <c r="L219" i="17"/>
  <c r="V219" i="17"/>
  <c r="X219" i="17"/>
  <c r="R219" i="17"/>
  <c r="U219" i="17"/>
  <c r="M219" i="17"/>
  <c r="N219" i="17"/>
  <c r="Y219" i="17"/>
  <c r="K219" i="17"/>
  <c r="O219" i="17"/>
  <c r="Q219" i="17"/>
  <c r="T219" i="17"/>
  <c r="W219" i="17"/>
  <c r="P219" i="17"/>
  <c r="S219" i="17"/>
  <c r="K146" i="17"/>
  <c r="L146" i="17"/>
  <c r="M146" i="17"/>
  <c r="Q146" i="17"/>
  <c r="U146" i="17"/>
  <c r="T146" i="17"/>
  <c r="W146" i="17"/>
  <c r="Y146" i="17"/>
  <c r="R146" i="17"/>
  <c r="X146" i="17"/>
  <c r="P146" i="17"/>
  <c r="S146" i="17"/>
  <c r="N146" i="17"/>
  <c r="O146" i="17"/>
  <c r="V146" i="17"/>
  <c r="L233" i="18"/>
  <c r="T233" i="18"/>
  <c r="W233" i="18"/>
  <c r="M233" i="18"/>
  <c r="Q164" i="18"/>
  <c r="T164" i="18"/>
  <c r="W164" i="18"/>
  <c r="Y164" i="18"/>
  <c r="L164" i="18"/>
  <c r="M164" i="18"/>
  <c r="O164" i="18"/>
  <c r="P164" i="18"/>
  <c r="R164" i="18"/>
  <c r="V164" i="18"/>
  <c r="S164" i="18"/>
  <c r="K164" i="18"/>
  <c r="U164" i="18"/>
  <c r="N164" i="18"/>
  <c r="X164" i="18"/>
  <c r="L219" i="18"/>
  <c r="Q219" i="18"/>
  <c r="P219" i="18"/>
  <c r="S219" i="18"/>
  <c r="K219" i="18"/>
  <c r="O219" i="18"/>
  <c r="Y219" i="18"/>
  <c r="R219" i="18"/>
  <c r="U219" i="18"/>
  <c r="W219" i="18"/>
  <c r="M219" i="18"/>
  <c r="X219" i="18"/>
  <c r="N219" i="18"/>
  <c r="T219" i="18"/>
  <c r="V219" i="18"/>
  <c r="W242" i="19"/>
  <c r="R242" i="19"/>
  <c r="S242" i="19"/>
  <c r="M242" i="19"/>
  <c r="K173" i="21"/>
  <c r="M173" i="21"/>
  <c r="N173" i="21"/>
  <c r="O173" i="21"/>
  <c r="L173" i="21"/>
  <c r="P173" i="21"/>
  <c r="V173" i="21"/>
  <c r="U173" i="21"/>
  <c r="Q173" i="21"/>
  <c r="T173" i="21"/>
  <c r="W173" i="21"/>
  <c r="R173" i="21"/>
  <c r="S173" i="21"/>
  <c r="X173" i="21"/>
  <c r="Y173" i="21"/>
  <c r="K130" i="21"/>
  <c r="L130" i="21"/>
  <c r="M130" i="21"/>
  <c r="N130" i="21"/>
  <c r="O130" i="21"/>
  <c r="P130" i="21"/>
  <c r="R130" i="21"/>
  <c r="S130" i="21"/>
  <c r="V130" i="21"/>
  <c r="Q130" i="21"/>
  <c r="U130" i="21"/>
  <c r="T130" i="21"/>
  <c r="W130" i="21"/>
  <c r="Y130" i="21"/>
  <c r="X130" i="21"/>
  <c r="K137" i="21"/>
  <c r="L137" i="21"/>
  <c r="M137" i="21"/>
  <c r="N137" i="21"/>
  <c r="O137" i="21"/>
  <c r="Q137" i="21"/>
  <c r="R137" i="21"/>
  <c r="V137" i="21"/>
  <c r="P137" i="21"/>
  <c r="U137" i="21"/>
  <c r="T137" i="21"/>
  <c r="W137" i="21"/>
  <c r="S137" i="21"/>
  <c r="X137" i="21"/>
  <c r="Y137" i="21"/>
  <c r="L309" i="7"/>
  <c r="M309" i="7"/>
  <c r="N309" i="7"/>
  <c r="R309" i="7"/>
  <c r="Q309" i="7"/>
  <c r="U309" i="7"/>
  <c r="W309" i="7"/>
  <c r="Y309" i="7"/>
  <c r="P309" i="7"/>
  <c r="T309" i="7"/>
  <c r="K309" i="7"/>
  <c r="O309" i="7"/>
  <c r="S309" i="7"/>
  <c r="V309" i="7"/>
  <c r="X309" i="7"/>
  <c r="Q311" i="7"/>
  <c r="M311" i="7"/>
  <c r="S311" i="7"/>
  <c r="K194" i="10"/>
  <c r="L194" i="10"/>
  <c r="R194" i="10"/>
  <c r="U194" i="10"/>
  <c r="Q194" i="10"/>
  <c r="T194" i="10"/>
  <c r="M194" i="10"/>
  <c r="N194" i="10"/>
  <c r="O194" i="10"/>
  <c r="P194" i="10"/>
  <c r="S194" i="10"/>
  <c r="V194" i="10"/>
  <c r="W194" i="10"/>
  <c r="X194" i="10"/>
  <c r="Y194" i="10"/>
  <c r="Q129" i="10"/>
  <c r="U129" i="10"/>
  <c r="T129" i="10"/>
  <c r="W129" i="10"/>
  <c r="Y129" i="10"/>
  <c r="L129" i="10"/>
  <c r="M129" i="10"/>
  <c r="N129" i="10"/>
  <c r="O129" i="10"/>
  <c r="P129" i="10"/>
  <c r="S129" i="10"/>
  <c r="K129" i="10"/>
  <c r="R129" i="10"/>
  <c r="V129" i="10"/>
  <c r="X129" i="10"/>
  <c r="Q161" i="10"/>
  <c r="U161" i="10"/>
  <c r="T161" i="10"/>
  <c r="W161" i="10"/>
  <c r="Y161" i="10"/>
  <c r="L161" i="10"/>
  <c r="M161" i="10"/>
  <c r="N161" i="10"/>
  <c r="O161" i="10"/>
  <c r="P161" i="10"/>
  <c r="S161" i="10"/>
  <c r="K161" i="10"/>
  <c r="R161" i="10"/>
  <c r="V161" i="10"/>
  <c r="X161" i="10"/>
  <c r="K297" i="11"/>
  <c r="O297" i="11"/>
  <c r="S297" i="11"/>
  <c r="V297" i="11"/>
  <c r="X297" i="11"/>
  <c r="L297" i="11"/>
  <c r="M297" i="11"/>
  <c r="N297" i="11"/>
  <c r="R297" i="11"/>
  <c r="Q297" i="11"/>
  <c r="U297" i="11"/>
  <c r="W297" i="11"/>
  <c r="Y297" i="11"/>
  <c r="P297" i="11"/>
  <c r="T297" i="11"/>
  <c r="T312" i="11"/>
  <c r="U312" i="11"/>
  <c r="N312" i="11"/>
  <c r="X296" i="11"/>
  <c r="T296" i="11"/>
  <c r="U296" i="11"/>
  <c r="M296" i="11"/>
  <c r="K280" i="12"/>
  <c r="L280" i="12"/>
  <c r="M280" i="12"/>
  <c r="N280" i="12"/>
  <c r="R280" i="12"/>
  <c r="U280" i="12"/>
  <c r="Q280" i="12"/>
  <c r="W280" i="12"/>
  <c r="Y280" i="12"/>
  <c r="S280" i="12"/>
  <c r="V280" i="12"/>
  <c r="O280" i="12"/>
  <c r="T280" i="12"/>
  <c r="X280" i="12"/>
  <c r="P280" i="12"/>
  <c r="L284" i="14"/>
  <c r="M284" i="14"/>
  <c r="N284" i="14"/>
  <c r="W284" i="14"/>
  <c r="Y284" i="14"/>
  <c r="T284" i="14"/>
  <c r="K284" i="14"/>
  <c r="O284" i="14"/>
  <c r="S284" i="14"/>
  <c r="V284" i="14"/>
  <c r="X284" i="14"/>
  <c r="P284" i="14"/>
  <c r="U284" i="14"/>
  <c r="Q284" i="14"/>
  <c r="R284" i="14"/>
  <c r="N246" i="12"/>
  <c r="O246" i="12"/>
  <c r="P246" i="12"/>
  <c r="K246" i="12"/>
  <c r="S246" i="12"/>
  <c r="V246" i="12"/>
  <c r="X246" i="12"/>
  <c r="L246" i="12"/>
  <c r="M246" i="12"/>
  <c r="Q246" i="12"/>
  <c r="T246" i="12"/>
  <c r="W246" i="12"/>
  <c r="R246" i="12"/>
  <c r="U246" i="12"/>
  <c r="Y246" i="12"/>
  <c r="K318" i="14"/>
  <c r="P318" i="14"/>
  <c r="N318" i="14"/>
  <c r="S318" i="14"/>
  <c r="V318" i="14"/>
  <c r="X318" i="14"/>
  <c r="M318" i="14"/>
  <c r="O318" i="14"/>
  <c r="Q318" i="14"/>
  <c r="R318" i="14"/>
  <c r="L318" i="14"/>
  <c r="U318" i="14"/>
  <c r="W318" i="14"/>
  <c r="Y318" i="14"/>
  <c r="T318" i="14"/>
  <c r="Y154" i="14"/>
  <c r="U154" i="14"/>
  <c r="X154" i="14"/>
  <c r="O154" i="14"/>
  <c r="N266" i="10"/>
  <c r="S266" i="10"/>
  <c r="L266" i="10"/>
  <c r="M266" i="10"/>
  <c r="R266" i="10"/>
  <c r="U266" i="10"/>
  <c r="K266" i="10"/>
  <c r="Q266" i="10"/>
  <c r="O266" i="10"/>
  <c r="P266" i="10"/>
  <c r="T266" i="10"/>
  <c r="V266" i="10"/>
  <c r="W266" i="10"/>
  <c r="X266" i="10"/>
  <c r="Y266" i="10"/>
  <c r="Q200" i="10"/>
  <c r="T200" i="10"/>
  <c r="M200" i="10"/>
  <c r="N200" i="10"/>
  <c r="O200" i="10"/>
  <c r="P200" i="10"/>
  <c r="S200" i="10"/>
  <c r="K200" i="10"/>
  <c r="L200" i="10"/>
  <c r="R200" i="10"/>
  <c r="U200" i="10"/>
  <c r="W200" i="10"/>
  <c r="X200" i="10"/>
  <c r="Y200" i="10"/>
  <c r="V200" i="10"/>
  <c r="R138" i="10"/>
  <c r="V138" i="10"/>
  <c r="Q138" i="10"/>
  <c r="U138" i="10"/>
  <c r="K138" i="10"/>
  <c r="T138" i="10"/>
  <c r="L138" i="10"/>
  <c r="M138" i="10"/>
  <c r="N138" i="10"/>
  <c r="O138" i="10"/>
  <c r="P138" i="10"/>
  <c r="S138" i="10"/>
  <c r="W138" i="10"/>
  <c r="X138" i="10"/>
  <c r="Y138" i="10"/>
  <c r="M237" i="14"/>
  <c r="N237" i="14"/>
  <c r="P237" i="14"/>
  <c r="Q237" i="14"/>
  <c r="R237" i="14"/>
  <c r="U237" i="14"/>
  <c r="L237" i="14"/>
  <c r="T237" i="14"/>
  <c r="W237" i="14"/>
  <c r="Y237" i="14"/>
  <c r="K237" i="14"/>
  <c r="V237" i="14"/>
  <c r="O237" i="14"/>
  <c r="S237" i="14"/>
  <c r="X237" i="14"/>
  <c r="K204" i="11"/>
  <c r="L204" i="11"/>
  <c r="R204" i="11"/>
  <c r="U204" i="11"/>
  <c r="Q204" i="11"/>
  <c r="T204" i="11"/>
  <c r="W204" i="11"/>
  <c r="Y204" i="11"/>
  <c r="M204" i="11"/>
  <c r="N204" i="11"/>
  <c r="O204" i="11"/>
  <c r="P204" i="11"/>
  <c r="S204" i="11"/>
  <c r="V204" i="11"/>
  <c r="X204" i="11"/>
  <c r="K248" i="11"/>
  <c r="L248" i="11"/>
  <c r="M248" i="11"/>
  <c r="R248" i="11"/>
  <c r="U248" i="11"/>
  <c r="Q248" i="11"/>
  <c r="T248" i="11"/>
  <c r="W248" i="11"/>
  <c r="Y248" i="11"/>
  <c r="N248" i="11"/>
  <c r="O248" i="11"/>
  <c r="P248" i="11"/>
  <c r="S248" i="11"/>
  <c r="V248" i="11"/>
  <c r="X248" i="11"/>
  <c r="K129" i="11"/>
  <c r="R129" i="11"/>
  <c r="V129" i="11"/>
  <c r="X129" i="11"/>
  <c r="Q129" i="11"/>
  <c r="U129" i="11"/>
  <c r="T129" i="11"/>
  <c r="W129" i="11"/>
  <c r="Y129" i="11"/>
  <c r="L129" i="11"/>
  <c r="M129" i="11"/>
  <c r="N129" i="11"/>
  <c r="O129" i="11"/>
  <c r="P129" i="11"/>
  <c r="S129" i="11"/>
  <c r="K161" i="11"/>
  <c r="R161" i="11"/>
  <c r="V161" i="11"/>
  <c r="X161" i="11"/>
  <c r="Q161" i="11"/>
  <c r="U161" i="11"/>
  <c r="T161" i="11"/>
  <c r="W161" i="11"/>
  <c r="Y161" i="11"/>
  <c r="L161" i="11"/>
  <c r="M161" i="11"/>
  <c r="N161" i="11"/>
  <c r="O161" i="11"/>
  <c r="P161" i="11"/>
  <c r="S161" i="11"/>
  <c r="K272" i="11"/>
  <c r="L272" i="11"/>
  <c r="M272" i="11"/>
  <c r="N272" i="11"/>
  <c r="R272" i="11"/>
  <c r="U272" i="11"/>
  <c r="Q272" i="11"/>
  <c r="W272" i="11"/>
  <c r="Y272" i="11"/>
  <c r="O272" i="11"/>
  <c r="P272" i="11"/>
  <c r="T272" i="11"/>
  <c r="S272" i="11"/>
  <c r="V272" i="11"/>
  <c r="X272" i="11"/>
  <c r="Q140" i="11"/>
  <c r="U140" i="11"/>
  <c r="T140" i="11"/>
  <c r="W140" i="11"/>
  <c r="Y140" i="11"/>
  <c r="L140" i="11"/>
  <c r="M140" i="11"/>
  <c r="N140" i="11"/>
  <c r="O140" i="11"/>
  <c r="P140" i="11"/>
  <c r="S140" i="11"/>
  <c r="K140" i="11"/>
  <c r="R140" i="11"/>
  <c r="V140" i="11"/>
  <c r="X140" i="11"/>
  <c r="K167" i="11"/>
  <c r="Q167" i="11"/>
  <c r="T167" i="11"/>
  <c r="W167" i="11"/>
  <c r="Y167" i="11"/>
  <c r="L167" i="11"/>
  <c r="M167" i="11"/>
  <c r="N167" i="11"/>
  <c r="O167" i="11"/>
  <c r="P167" i="11"/>
  <c r="S167" i="11"/>
  <c r="R167" i="11"/>
  <c r="V167" i="11"/>
  <c r="X167" i="11"/>
  <c r="U167" i="11"/>
  <c r="M218" i="11"/>
  <c r="N218" i="11"/>
  <c r="O218" i="11"/>
  <c r="P218" i="11"/>
  <c r="S218" i="11"/>
  <c r="V218" i="11"/>
  <c r="X218" i="11"/>
  <c r="K218" i="11"/>
  <c r="L218" i="11"/>
  <c r="R218" i="11"/>
  <c r="U218" i="11"/>
  <c r="Q218" i="11"/>
  <c r="T218" i="11"/>
  <c r="W218" i="11"/>
  <c r="Y218" i="11"/>
  <c r="K239" i="11"/>
  <c r="Q239" i="11"/>
  <c r="T239" i="11"/>
  <c r="W239" i="11"/>
  <c r="Y239" i="11"/>
  <c r="N239" i="11"/>
  <c r="O239" i="11"/>
  <c r="P239" i="11"/>
  <c r="S239" i="11"/>
  <c r="V239" i="11"/>
  <c r="X239" i="11"/>
  <c r="L239" i="11"/>
  <c r="M239" i="11"/>
  <c r="R239" i="11"/>
  <c r="U239" i="11"/>
  <c r="X232" i="12"/>
  <c r="S232" i="12"/>
  <c r="T232" i="12"/>
  <c r="R232" i="12"/>
  <c r="Q136" i="12"/>
  <c r="U136" i="12"/>
  <c r="K136" i="12"/>
  <c r="T136" i="12"/>
  <c r="W136" i="12"/>
  <c r="Y136" i="12"/>
  <c r="V136" i="12"/>
  <c r="O136" i="12"/>
  <c r="L136" i="12"/>
  <c r="M136" i="12"/>
  <c r="N136" i="12"/>
  <c r="R136" i="12"/>
  <c r="X136" i="12"/>
  <c r="P136" i="12"/>
  <c r="S136" i="12"/>
  <c r="K169" i="12"/>
  <c r="R169" i="12"/>
  <c r="V169" i="12"/>
  <c r="X169" i="12"/>
  <c r="U169" i="12"/>
  <c r="P169" i="12"/>
  <c r="S169" i="12"/>
  <c r="Q169" i="12"/>
  <c r="T169" i="12"/>
  <c r="W169" i="12"/>
  <c r="O169" i="12"/>
  <c r="L169" i="12"/>
  <c r="M169" i="12"/>
  <c r="N169" i="12"/>
  <c r="Y169" i="12"/>
  <c r="Q243" i="12"/>
  <c r="T243" i="12"/>
  <c r="W243" i="12"/>
  <c r="Y243" i="12"/>
  <c r="N243" i="12"/>
  <c r="O243" i="12"/>
  <c r="P243" i="12"/>
  <c r="R243" i="12"/>
  <c r="U243" i="12"/>
  <c r="K243" i="12"/>
  <c r="S243" i="12"/>
  <c r="V243" i="12"/>
  <c r="L243" i="12"/>
  <c r="M243" i="12"/>
  <c r="X243" i="12"/>
  <c r="K293" i="12"/>
  <c r="O293" i="12"/>
  <c r="S293" i="12"/>
  <c r="V293" i="12"/>
  <c r="X293" i="12"/>
  <c r="L293" i="12"/>
  <c r="M293" i="12"/>
  <c r="N293" i="12"/>
  <c r="R293" i="12"/>
  <c r="T293" i="12"/>
  <c r="U293" i="12"/>
  <c r="Y293" i="12"/>
  <c r="P293" i="12"/>
  <c r="Q293" i="12"/>
  <c r="W293" i="12"/>
  <c r="K297" i="12"/>
  <c r="O297" i="12"/>
  <c r="S297" i="12"/>
  <c r="V297" i="12"/>
  <c r="X297" i="12"/>
  <c r="L297" i="12"/>
  <c r="M297" i="12"/>
  <c r="N297" i="12"/>
  <c r="R297" i="12"/>
  <c r="P297" i="12"/>
  <c r="Q297" i="12"/>
  <c r="W297" i="12"/>
  <c r="T297" i="12"/>
  <c r="U297" i="12"/>
  <c r="Y297" i="12"/>
  <c r="K301" i="12"/>
  <c r="O301" i="12"/>
  <c r="S301" i="12"/>
  <c r="V301" i="12"/>
  <c r="X301" i="12"/>
  <c r="L301" i="12"/>
  <c r="M301" i="12"/>
  <c r="N301" i="12"/>
  <c r="R301" i="12"/>
  <c r="T301" i="12"/>
  <c r="U301" i="12"/>
  <c r="Y301" i="12"/>
  <c r="P301" i="12"/>
  <c r="Q301" i="12"/>
  <c r="W301" i="12"/>
  <c r="K305" i="12"/>
  <c r="O305" i="12"/>
  <c r="S305" i="12"/>
  <c r="V305" i="12"/>
  <c r="X305" i="12"/>
  <c r="L305" i="12"/>
  <c r="M305" i="12"/>
  <c r="N305" i="12"/>
  <c r="R305" i="12"/>
  <c r="P305" i="12"/>
  <c r="Q305" i="12"/>
  <c r="W305" i="12"/>
  <c r="T305" i="12"/>
  <c r="U305" i="12"/>
  <c r="Y305" i="12"/>
  <c r="K309" i="12"/>
  <c r="S309" i="12"/>
  <c r="V309" i="12"/>
  <c r="X309" i="12"/>
  <c r="L309" i="12"/>
  <c r="M309" i="12"/>
  <c r="N309" i="12"/>
  <c r="O309" i="12"/>
  <c r="R309" i="12"/>
  <c r="T309" i="12"/>
  <c r="U309" i="12"/>
  <c r="Y309" i="12"/>
  <c r="P309" i="12"/>
  <c r="Q309" i="12"/>
  <c r="W309" i="12"/>
  <c r="K317" i="12"/>
  <c r="S317" i="12"/>
  <c r="V317" i="12"/>
  <c r="X317" i="12"/>
  <c r="L317" i="12"/>
  <c r="M317" i="12"/>
  <c r="N317" i="12"/>
  <c r="O317" i="12"/>
  <c r="R317" i="12"/>
  <c r="T317" i="12"/>
  <c r="U317" i="12"/>
  <c r="Y317" i="12"/>
  <c r="P317" i="12"/>
  <c r="Q317" i="12"/>
  <c r="W317" i="12"/>
  <c r="L125" i="15"/>
  <c r="Y125" i="15"/>
  <c r="U125" i="15"/>
  <c r="K125" i="15"/>
  <c r="S226" i="14"/>
  <c r="K226" i="14"/>
  <c r="V226" i="14"/>
  <c r="O226" i="14"/>
  <c r="B24" i="11"/>
  <c r="F24" i="11"/>
  <c r="C24" i="11"/>
  <c r="G24" i="11"/>
  <c r="D24" i="11"/>
  <c r="E24" i="11"/>
  <c r="A25" i="11"/>
  <c r="O294" i="14"/>
  <c r="P294" i="14"/>
  <c r="K294" i="14"/>
  <c r="L294" i="14"/>
  <c r="S294" i="14"/>
  <c r="V294" i="14"/>
  <c r="X294" i="14"/>
  <c r="R294" i="14"/>
  <c r="U294" i="14"/>
  <c r="N294" i="14"/>
  <c r="W294" i="14"/>
  <c r="Y294" i="14"/>
  <c r="Q294" i="14"/>
  <c r="M294" i="14"/>
  <c r="T294" i="14"/>
  <c r="K174" i="14"/>
  <c r="L174" i="14"/>
  <c r="M174" i="14"/>
  <c r="N174" i="14"/>
  <c r="O174" i="14"/>
  <c r="P174" i="14"/>
  <c r="R174" i="14"/>
  <c r="V174" i="14"/>
  <c r="X174" i="14"/>
  <c r="Q174" i="14"/>
  <c r="U174" i="14"/>
  <c r="T174" i="14"/>
  <c r="W174" i="14"/>
  <c r="Y174" i="14"/>
  <c r="S174" i="14"/>
  <c r="Q156" i="14"/>
  <c r="K156" i="14"/>
  <c r="M156" i="14"/>
  <c r="T156" i="14"/>
  <c r="W156" i="14"/>
  <c r="Y156" i="14"/>
  <c r="S156" i="14"/>
  <c r="O156" i="14"/>
  <c r="V156" i="14"/>
  <c r="X156" i="14"/>
  <c r="R156" i="14"/>
  <c r="N156" i="14"/>
  <c r="L156" i="14"/>
  <c r="P156" i="14"/>
  <c r="U156" i="14"/>
  <c r="Q124" i="14"/>
  <c r="K124" i="14"/>
  <c r="M124" i="14"/>
  <c r="T124" i="14"/>
  <c r="W124" i="14"/>
  <c r="Y124" i="14"/>
  <c r="S124" i="14"/>
  <c r="O124" i="14"/>
  <c r="V124" i="14"/>
  <c r="X124" i="14"/>
  <c r="N124" i="14"/>
  <c r="R124" i="14"/>
  <c r="L124" i="14"/>
  <c r="P124" i="14"/>
  <c r="U124" i="14"/>
  <c r="N274" i="15"/>
  <c r="P274" i="15"/>
  <c r="K274" i="15"/>
  <c r="L274" i="15"/>
  <c r="S274" i="15"/>
  <c r="V274" i="15"/>
  <c r="X274" i="15"/>
  <c r="M274" i="15"/>
  <c r="R274" i="15"/>
  <c r="U274" i="15"/>
  <c r="O274" i="15"/>
  <c r="Q274" i="15"/>
  <c r="W274" i="15"/>
  <c r="Y274" i="15"/>
  <c r="T274" i="15"/>
  <c r="L271" i="16"/>
  <c r="M271" i="16"/>
  <c r="R271" i="16"/>
  <c r="U271" i="16"/>
  <c r="K271" i="16"/>
  <c r="Q271" i="16"/>
  <c r="T271" i="16"/>
  <c r="W271" i="16"/>
  <c r="Y271" i="16"/>
  <c r="N271" i="16"/>
  <c r="X271" i="16"/>
  <c r="O271" i="16"/>
  <c r="S271" i="16"/>
  <c r="V271" i="16"/>
  <c r="P271" i="16"/>
  <c r="T159" i="17"/>
  <c r="P159" i="17"/>
  <c r="Q159" i="17"/>
  <c r="N159" i="17"/>
  <c r="L200" i="15"/>
  <c r="M200" i="15"/>
  <c r="P200" i="15"/>
  <c r="Q200" i="15"/>
  <c r="T200" i="15"/>
  <c r="W200" i="15"/>
  <c r="Y200" i="15"/>
  <c r="N200" i="15"/>
  <c r="S200" i="15"/>
  <c r="K200" i="15"/>
  <c r="O200" i="15"/>
  <c r="V200" i="15"/>
  <c r="X200" i="15"/>
  <c r="R200" i="15"/>
  <c r="U200" i="15"/>
  <c r="K168" i="15"/>
  <c r="M168" i="15"/>
  <c r="P168" i="15"/>
  <c r="Q168" i="15"/>
  <c r="T168" i="15"/>
  <c r="W168" i="15"/>
  <c r="Y168" i="15"/>
  <c r="N168" i="15"/>
  <c r="S168" i="15"/>
  <c r="O168" i="15"/>
  <c r="R168" i="15"/>
  <c r="V168" i="15"/>
  <c r="X168" i="15"/>
  <c r="U168" i="15"/>
  <c r="L168" i="15"/>
  <c r="R134" i="17"/>
  <c r="L134" i="17"/>
  <c r="Y134" i="17"/>
  <c r="U134" i="17"/>
  <c r="R152" i="16"/>
  <c r="V152" i="16"/>
  <c r="X152" i="16"/>
  <c r="Q152" i="16"/>
  <c r="U152" i="16"/>
  <c r="K152" i="16"/>
  <c r="O152" i="16"/>
  <c r="T152" i="16"/>
  <c r="W152" i="16"/>
  <c r="N152" i="16"/>
  <c r="P152" i="16"/>
  <c r="S152" i="16"/>
  <c r="L152" i="16"/>
  <c r="M152" i="16"/>
  <c r="Y152" i="16"/>
  <c r="Q298" i="16"/>
  <c r="W298" i="16"/>
  <c r="Y298" i="16"/>
  <c r="O298" i="16"/>
  <c r="P298" i="16"/>
  <c r="T298" i="16"/>
  <c r="N298" i="16"/>
  <c r="S298" i="16"/>
  <c r="V298" i="16"/>
  <c r="M298" i="16"/>
  <c r="K298" i="16"/>
  <c r="R298" i="16"/>
  <c r="U298" i="16"/>
  <c r="X298" i="16"/>
  <c r="L298" i="16"/>
  <c r="Q210" i="16"/>
  <c r="T210" i="16"/>
  <c r="W210" i="16"/>
  <c r="Y210" i="16"/>
  <c r="M210" i="16"/>
  <c r="N210" i="16"/>
  <c r="O210" i="16"/>
  <c r="P210" i="16"/>
  <c r="S210" i="16"/>
  <c r="V210" i="16"/>
  <c r="R210" i="16"/>
  <c r="U210" i="16"/>
  <c r="X210" i="16"/>
  <c r="L210" i="16"/>
  <c r="K210" i="16"/>
  <c r="O199" i="16"/>
  <c r="L199" i="16"/>
  <c r="T199" i="16"/>
  <c r="S191" i="16"/>
  <c r="X191" i="16"/>
  <c r="N191" i="16"/>
  <c r="Q191" i="16"/>
  <c r="S183" i="16"/>
  <c r="R183" i="16"/>
  <c r="Y183" i="16"/>
  <c r="V175" i="16"/>
  <c r="M175" i="16"/>
  <c r="W175" i="16"/>
  <c r="U175" i="16"/>
  <c r="M203" i="15"/>
  <c r="N203" i="15"/>
  <c r="O203" i="15"/>
  <c r="K203" i="15"/>
  <c r="S203" i="15"/>
  <c r="V203" i="15"/>
  <c r="X203" i="15"/>
  <c r="L203" i="15"/>
  <c r="P203" i="15"/>
  <c r="R203" i="15"/>
  <c r="U203" i="15"/>
  <c r="W203" i="15"/>
  <c r="Q203" i="15"/>
  <c r="Y203" i="15"/>
  <c r="T203" i="15"/>
  <c r="K141" i="15"/>
  <c r="M141" i="15"/>
  <c r="P141" i="15"/>
  <c r="Q141" i="15"/>
  <c r="U141" i="15"/>
  <c r="N141" i="15"/>
  <c r="T141" i="15"/>
  <c r="W141" i="15"/>
  <c r="Y141" i="15"/>
  <c r="O141" i="15"/>
  <c r="S141" i="15"/>
  <c r="R141" i="15"/>
  <c r="L141" i="15"/>
  <c r="V141" i="15"/>
  <c r="X141" i="15"/>
  <c r="M125" i="17"/>
  <c r="N125" i="17"/>
  <c r="L125" i="17"/>
  <c r="T125" i="17"/>
  <c r="W125" i="17"/>
  <c r="Y125" i="17"/>
  <c r="K125" i="17"/>
  <c r="O125" i="17"/>
  <c r="P125" i="17"/>
  <c r="S125" i="17"/>
  <c r="Q125" i="17"/>
  <c r="R125" i="17"/>
  <c r="X125" i="17"/>
  <c r="V125" i="17"/>
  <c r="U125" i="17"/>
  <c r="M157" i="17"/>
  <c r="N157" i="17"/>
  <c r="L157" i="17"/>
  <c r="T157" i="17"/>
  <c r="W157" i="17"/>
  <c r="Y157" i="17"/>
  <c r="K157" i="17"/>
  <c r="O157" i="17"/>
  <c r="P157" i="17"/>
  <c r="S157" i="17"/>
  <c r="Q157" i="17"/>
  <c r="R157" i="17"/>
  <c r="X157" i="17"/>
  <c r="V157" i="17"/>
  <c r="U157" i="17"/>
  <c r="R218" i="17"/>
  <c r="U218" i="17"/>
  <c r="Q218" i="17"/>
  <c r="T218" i="17"/>
  <c r="W218" i="17"/>
  <c r="Y218" i="17"/>
  <c r="L218" i="17"/>
  <c r="N218" i="17"/>
  <c r="X218" i="17"/>
  <c r="K218" i="17"/>
  <c r="P218" i="17"/>
  <c r="S218" i="17"/>
  <c r="M218" i="17"/>
  <c r="V218" i="17"/>
  <c r="O218" i="17"/>
  <c r="K185" i="17"/>
  <c r="M185" i="17"/>
  <c r="N185" i="17"/>
  <c r="Q185" i="17"/>
  <c r="T185" i="17"/>
  <c r="W185" i="17"/>
  <c r="Y185" i="17"/>
  <c r="L185" i="17"/>
  <c r="O185" i="17"/>
  <c r="P185" i="17"/>
  <c r="S185" i="17"/>
  <c r="U185" i="17"/>
  <c r="V185" i="17"/>
  <c r="R185" i="17"/>
  <c r="X185" i="17"/>
  <c r="K221" i="17"/>
  <c r="M221" i="17"/>
  <c r="Q221" i="17"/>
  <c r="T221" i="17"/>
  <c r="W221" i="17"/>
  <c r="Y221" i="17"/>
  <c r="L221" i="17"/>
  <c r="N221" i="17"/>
  <c r="O221" i="17"/>
  <c r="P221" i="17"/>
  <c r="S221" i="17"/>
  <c r="X221" i="17"/>
  <c r="V221" i="17"/>
  <c r="R221" i="17"/>
  <c r="U221" i="17"/>
  <c r="L132" i="17"/>
  <c r="N132" i="17"/>
  <c r="O132" i="17"/>
  <c r="P132" i="17"/>
  <c r="S132" i="17"/>
  <c r="K132" i="17"/>
  <c r="R132" i="17"/>
  <c r="V132" i="17"/>
  <c r="X132" i="17"/>
  <c r="T132" i="17"/>
  <c r="W132" i="17"/>
  <c r="N131" i="17"/>
  <c r="U132" i="17"/>
  <c r="Y131" i="17"/>
  <c r="M132" i="17"/>
  <c r="O131" i="17"/>
  <c r="Q132" i="17"/>
  <c r="T131" i="17"/>
  <c r="W131" i="17"/>
  <c r="S131" i="17"/>
  <c r="Y132" i="17"/>
  <c r="P131" i="17"/>
  <c r="V131" i="17"/>
  <c r="Q131" i="17"/>
  <c r="K131" i="17"/>
  <c r="X131" i="17"/>
  <c r="U131" i="17"/>
  <c r="L131" i="17"/>
  <c r="R131" i="17"/>
  <c r="M131" i="17"/>
  <c r="K201" i="17"/>
  <c r="M201" i="17"/>
  <c r="Q201" i="17"/>
  <c r="T201" i="17"/>
  <c r="W201" i="17"/>
  <c r="Y201" i="17"/>
  <c r="N201" i="17"/>
  <c r="O201" i="17"/>
  <c r="P201" i="17"/>
  <c r="S201" i="17"/>
  <c r="R201" i="17"/>
  <c r="U201" i="17"/>
  <c r="L201" i="17"/>
  <c r="V201" i="17"/>
  <c r="X201" i="17"/>
  <c r="O280" i="17"/>
  <c r="P280" i="17"/>
  <c r="T280" i="17"/>
  <c r="K280" i="17"/>
  <c r="L280" i="17"/>
  <c r="S280" i="17"/>
  <c r="V280" i="17"/>
  <c r="X280" i="17"/>
  <c r="N280" i="17"/>
  <c r="Y280" i="17"/>
  <c r="M280" i="17"/>
  <c r="R280" i="17"/>
  <c r="U280" i="17"/>
  <c r="W280" i="17"/>
  <c r="Q280" i="17"/>
  <c r="S162" i="18"/>
  <c r="O162" i="18"/>
  <c r="P162" i="18"/>
  <c r="Q257" i="18"/>
  <c r="Y257" i="18"/>
  <c r="V257" i="18"/>
  <c r="O257" i="18"/>
  <c r="T241" i="18"/>
  <c r="P241" i="18"/>
  <c r="S241" i="18"/>
  <c r="N241" i="18"/>
  <c r="Y138" i="18"/>
  <c r="X138" i="18"/>
  <c r="N138" i="18"/>
  <c r="Q140" i="18"/>
  <c r="K140" i="18"/>
  <c r="T140" i="18"/>
  <c r="W140" i="18"/>
  <c r="Y140" i="18"/>
  <c r="L140" i="18"/>
  <c r="M140" i="18"/>
  <c r="O140" i="18"/>
  <c r="U140" i="18"/>
  <c r="V140" i="18"/>
  <c r="S140" i="18"/>
  <c r="N140" i="18"/>
  <c r="X140" i="18"/>
  <c r="R140" i="18"/>
  <c r="P140" i="18"/>
  <c r="Q167" i="18"/>
  <c r="P167" i="18"/>
  <c r="S167" i="18"/>
  <c r="K167" i="18"/>
  <c r="T167" i="18"/>
  <c r="U167" i="18"/>
  <c r="V167" i="18"/>
  <c r="W167" i="18"/>
  <c r="N167" i="18"/>
  <c r="O167" i="18"/>
  <c r="R167" i="18"/>
  <c r="X167" i="18"/>
  <c r="M167" i="18"/>
  <c r="L167" i="18"/>
  <c r="Y167" i="18"/>
  <c r="P218" i="18"/>
  <c r="K218" i="18"/>
  <c r="M218" i="18"/>
  <c r="N218" i="18"/>
  <c r="O218" i="18"/>
  <c r="V218" i="18"/>
  <c r="X218" i="18"/>
  <c r="R218" i="18"/>
  <c r="S218" i="18"/>
  <c r="U218" i="18"/>
  <c r="W218" i="18"/>
  <c r="Q218" i="18"/>
  <c r="L218" i="18"/>
  <c r="T218" i="18"/>
  <c r="Y218" i="18"/>
  <c r="O281" i="18"/>
  <c r="K281" i="18"/>
  <c r="R281" i="18"/>
  <c r="U281" i="18"/>
  <c r="Y281" i="18"/>
  <c r="P281" i="18"/>
  <c r="Q281" i="18"/>
  <c r="S281" i="18"/>
  <c r="L281" i="18"/>
  <c r="X281" i="18"/>
  <c r="T281" i="18"/>
  <c r="V281" i="18"/>
  <c r="M281" i="18"/>
  <c r="W281" i="18"/>
  <c r="N281" i="18"/>
  <c r="Q195" i="18"/>
  <c r="P195" i="18"/>
  <c r="S195" i="18"/>
  <c r="X195" i="18"/>
  <c r="Y195" i="18"/>
  <c r="K195" i="18"/>
  <c r="R195" i="18"/>
  <c r="M195" i="18"/>
  <c r="T195" i="18"/>
  <c r="V195" i="18"/>
  <c r="N195" i="18"/>
  <c r="O195" i="18"/>
  <c r="W195" i="18"/>
  <c r="L195" i="18"/>
  <c r="U195" i="18"/>
  <c r="L227" i="18"/>
  <c r="Q227" i="18"/>
  <c r="P227" i="18"/>
  <c r="S227" i="18"/>
  <c r="X227" i="18"/>
  <c r="Y227" i="18"/>
  <c r="K227" i="18"/>
  <c r="R227" i="18"/>
  <c r="M227" i="18"/>
  <c r="U227" i="18"/>
  <c r="W227" i="18"/>
  <c r="N227" i="18"/>
  <c r="V227" i="18"/>
  <c r="O227" i="18"/>
  <c r="T227" i="18"/>
  <c r="K244" i="18"/>
  <c r="R244" i="18"/>
  <c r="L244" i="18"/>
  <c r="M244" i="18"/>
  <c r="Q244" i="18"/>
  <c r="T244" i="18"/>
  <c r="W244" i="18"/>
  <c r="Y244" i="18"/>
  <c r="O244" i="18"/>
  <c r="X244" i="18"/>
  <c r="N244" i="18"/>
  <c r="V244" i="18"/>
  <c r="P244" i="18"/>
  <c r="S244" i="18"/>
  <c r="U244" i="18"/>
  <c r="N260" i="18"/>
  <c r="R260" i="18"/>
  <c r="L260" i="18"/>
  <c r="M260" i="18"/>
  <c r="Q260" i="18"/>
  <c r="W260" i="18"/>
  <c r="Y260" i="18"/>
  <c r="O260" i="18"/>
  <c r="K260" i="18"/>
  <c r="P260" i="18"/>
  <c r="S260" i="18"/>
  <c r="U260" i="18"/>
  <c r="X260" i="18"/>
  <c r="T260" i="18"/>
  <c r="V260" i="18"/>
  <c r="L231" i="18"/>
  <c r="Q231" i="18"/>
  <c r="P231" i="18"/>
  <c r="S231" i="18"/>
  <c r="T231" i="18"/>
  <c r="U231" i="18"/>
  <c r="V231" i="18"/>
  <c r="W231" i="18"/>
  <c r="K231" i="18"/>
  <c r="M231" i="18"/>
  <c r="N231" i="18"/>
  <c r="O231" i="18"/>
  <c r="X231" i="18"/>
  <c r="R231" i="18"/>
  <c r="Y231" i="18"/>
  <c r="K141" i="18"/>
  <c r="L141" i="18"/>
  <c r="M141" i="18"/>
  <c r="N141" i="18"/>
  <c r="O141" i="18"/>
  <c r="R141" i="18"/>
  <c r="Q141" i="18"/>
  <c r="U141" i="18"/>
  <c r="S141" i="18"/>
  <c r="T141" i="18"/>
  <c r="W141" i="18"/>
  <c r="X141" i="18"/>
  <c r="P141" i="18"/>
  <c r="Y141" i="18"/>
  <c r="V141" i="18"/>
  <c r="K290" i="19"/>
  <c r="N290" i="19"/>
  <c r="M290" i="19"/>
  <c r="L290" i="19"/>
  <c r="O290" i="19"/>
  <c r="P290" i="19"/>
  <c r="S290" i="19"/>
  <c r="V290" i="19"/>
  <c r="X290" i="19"/>
  <c r="R290" i="19"/>
  <c r="U290" i="19"/>
  <c r="Q290" i="19"/>
  <c r="W290" i="19"/>
  <c r="Y290" i="19"/>
  <c r="T290" i="19"/>
  <c r="W186" i="19"/>
  <c r="X186" i="19"/>
  <c r="O186" i="19"/>
  <c r="K275" i="20"/>
  <c r="S275" i="20"/>
  <c r="V275" i="20"/>
  <c r="L275" i="20"/>
  <c r="O275" i="20"/>
  <c r="P275" i="20"/>
  <c r="T275" i="20"/>
  <c r="R275" i="20"/>
  <c r="U275" i="20"/>
  <c r="X275" i="20"/>
  <c r="M275" i="20"/>
  <c r="N275" i="20"/>
  <c r="Q275" i="20"/>
  <c r="W275" i="20"/>
  <c r="Y275" i="20"/>
  <c r="K150" i="20"/>
  <c r="Q150" i="20"/>
  <c r="U150" i="20"/>
  <c r="L150" i="20"/>
  <c r="R150" i="20"/>
  <c r="V150" i="20"/>
  <c r="T150" i="20"/>
  <c r="X150" i="20"/>
  <c r="N150" i="20"/>
  <c r="O150" i="20"/>
  <c r="W150" i="20"/>
  <c r="M150" i="20"/>
  <c r="Y150" i="20"/>
  <c r="P150" i="20"/>
  <c r="S150" i="20"/>
  <c r="K210" i="20"/>
  <c r="L210" i="20"/>
  <c r="R210" i="20"/>
  <c r="U210" i="20"/>
  <c r="V210" i="20"/>
  <c r="M210" i="20"/>
  <c r="X210" i="20"/>
  <c r="P210" i="20"/>
  <c r="S210" i="20"/>
  <c r="W210" i="20"/>
  <c r="Q210" i="20"/>
  <c r="T210" i="20"/>
  <c r="Y210" i="20"/>
  <c r="N210" i="20"/>
  <c r="O210" i="20"/>
  <c r="K149" i="20"/>
  <c r="T149" i="20"/>
  <c r="W149" i="20"/>
  <c r="L149" i="20"/>
  <c r="Q149" i="20"/>
  <c r="U149" i="20"/>
  <c r="N149" i="20"/>
  <c r="O149" i="20"/>
  <c r="V149" i="20"/>
  <c r="M149" i="20"/>
  <c r="R149" i="20"/>
  <c r="Y149" i="20"/>
  <c r="P149" i="20"/>
  <c r="S149" i="20"/>
  <c r="X149" i="20"/>
  <c r="K207" i="20"/>
  <c r="V207" i="20"/>
  <c r="L207" i="20"/>
  <c r="M207" i="20"/>
  <c r="N207" i="20"/>
  <c r="O207" i="20"/>
  <c r="P207" i="20"/>
  <c r="S207" i="20"/>
  <c r="Q207" i="20"/>
  <c r="T207" i="20"/>
  <c r="X207" i="20"/>
  <c r="R207" i="20"/>
  <c r="U207" i="20"/>
  <c r="W207" i="20"/>
  <c r="Y207" i="20"/>
  <c r="K136" i="20"/>
  <c r="L136" i="20"/>
  <c r="M136" i="20"/>
  <c r="N136" i="20"/>
  <c r="O136" i="20"/>
  <c r="P136" i="20"/>
  <c r="S136" i="20"/>
  <c r="T136" i="20"/>
  <c r="W136" i="20"/>
  <c r="Y136" i="20"/>
  <c r="Q136" i="20"/>
  <c r="V136" i="20"/>
  <c r="R136" i="20"/>
  <c r="X136" i="20"/>
  <c r="U136" i="20"/>
  <c r="K169" i="20"/>
  <c r="Q169" i="20"/>
  <c r="T169" i="20"/>
  <c r="W169" i="20"/>
  <c r="L169" i="20"/>
  <c r="U169" i="20"/>
  <c r="P169" i="20"/>
  <c r="S169" i="20"/>
  <c r="Y169" i="20"/>
  <c r="N169" i="20"/>
  <c r="O169" i="20"/>
  <c r="V169" i="20"/>
  <c r="M169" i="20"/>
  <c r="R169" i="20"/>
  <c r="X169" i="20"/>
  <c r="K224" i="20"/>
  <c r="M224" i="20"/>
  <c r="N224" i="20"/>
  <c r="O224" i="20"/>
  <c r="P224" i="20"/>
  <c r="S224" i="20"/>
  <c r="L224" i="20"/>
  <c r="Q224" i="20"/>
  <c r="T224" i="20"/>
  <c r="W224" i="20"/>
  <c r="Y224" i="20"/>
  <c r="V224" i="20"/>
  <c r="X224" i="20"/>
  <c r="R224" i="20"/>
  <c r="U224" i="20"/>
  <c r="Q233" i="20"/>
  <c r="T233" i="20"/>
  <c r="K233" i="20"/>
  <c r="L233" i="20"/>
  <c r="R233" i="20"/>
  <c r="U233" i="20"/>
  <c r="M233" i="20"/>
  <c r="P233" i="20"/>
  <c r="S233" i="20"/>
  <c r="W233" i="20"/>
  <c r="Y233" i="20"/>
  <c r="N233" i="20"/>
  <c r="O233" i="20"/>
  <c r="V233" i="20"/>
  <c r="X233" i="20"/>
  <c r="Q241" i="20"/>
  <c r="T241" i="20"/>
  <c r="K241" i="20"/>
  <c r="L241" i="20"/>
  <c r="M241" i="20"/>
  <c r="R241" i="20"/>
  <c r="U241" i="20"/>
  <c r="P241" i="20"/>
  <c r="S241" i="20"/>
  <c r="W241" i="20"/>
  <c r="Y241" i="20"/>
  <c r="N241" i="20"/>
  <c r="O241" i="20"/>
  <c r="V241" i="20"/>
  <c r="X241" i="20"/>
  <c r="Q249" i="20"/>
  <c r="T249" i="20"/>
  <c r="K249" i="20"/>
  <c r="L249" i="20"/>
  <c r="M249" i="20"/>
  <c r="R249" i="20"/>
  <c r="U249" i="20"/>
  <c r="P249" i="20"/>
  <c r="S249" i="20"/>
  <c r="W249" i="20"/>
  <c r="Y249" i="20"/>
  <c r="N249" i="20"/>
  <c r="O249" i="20"/>
  <c r="V249" i="20"/>
  <c r="X249" i="20"/>
  <c r="Q257" i="20"/>
  <c r="T257" i="20"/>
  <c r="K257" i="20"/>
  <c r="L257" i="20"/>
  <c r="M257" i="20"/>
  <c r="R257" i="20"/>
  <c r="U257" i="20"/>
  <c r="P257" i="20"/>
  <c r="S257" i="20"/>
  <c r="W257" i="20"/>
  <c r="Y257" i="20"/>
  <c r="N257" i="20"/>
  <c r="O257" i="20"/>
  <c r="V257" i="20"/>
  <c r="X257" i="20"/>
  <c r="K127" i="20"/>
  <c r="R127" i="20"/>
  <c r="V127" i="20"/>
  <c r="L127" i="20"/>
  <c r="M127" i="20"/>
  <c r="N127" i="20"/>
  <c r="O127" i="20"/>
  <c r="P127" i="20"/>
  <c r="S127" i="20"/>
  <c r="Q127" i="20"/>
  <c r="T127" i="20"/>
  <c r="X127" i="20"/>
  <c r="U127" i="20"/>
  <c r="W127" i="20"/>
  <c r="Y127" i="20"/>
  <c r="K159" i="20"/>
  <c r="R159" i="20"/>
  <c r="V159" i="20"/>
  <c r="L159" i="20"/>
  <c r="M159" i="20"/>
  <c r="N159" i="20"/>
  <c r="O159" i="20"/>
  <c r="P159" i="20"/>
  <c r="S159" i="20"/>
  <c r="Q159" i="20"/>
  <c r="T159" i="20"/>
  <c r="X159" i="20"/>
  <c r="U159" i="20"/>
  <c r="W159" i="20"/>
  <c r="Y159" i="20"/>
  <c r="K176" i="20"/>
  <c r="L176" i="20"/>
  <c r="M176" i="20"/>
  <c r="N176" i="20"/>
  <c r="O176" i="20"/>
  <c r="P176" i="20"/>
  <c r="S176" i="20"/>
  <c r="Q176" i="20"/>
  <c r="T176" i="20"/>
  <c r="W176" i="20"/>
  <c r="Y176" i="20"/>
  <c r="V176" i="20"/>
  <c r="R176" i="20"/>
  <c r="X176" i="20"/>
  <c r="U176" i="20"/>
  <c r="K184" i="20"/>
  <c r="L184" i="20"/>
  <c r="M184" i="20"/>
  <c r="N184" i="20"/>
  <c r="O184" i="20"/>
  <c r="P184" i="20"/>
  <c r="S184" i="20"/>
  <c r="Q184" i="20"/>
  <c r="T184" i="20"/>
  <c r="W184" i="20"/>
  <c r="Y184" i="20"/>
  <c r="V184" i="20"/>
  <c r="R184" i="20"/>
  <c r="X184" i="20"/>
  <c r="U184" i="20"/>
  <c r="K192" i="20"/>
  <c r="M192" i="20"/>
  <c r="N192" i="20"/>
  <c r="O192" i="20"/>
  <c r="P192" i="20"/>
  <c r="S192" i="20"/>
  <c r="L192" i="20"/>
  <c r="Q192" i="20"/>
  <c r="T192" i="20"/>
  <c r="W192" i="20"/>
  <c r="Y192" i="20"/>
  <c r="V192" i="20"/>
  <c r="X192" i="20"/>
  <c r="R192" i="20"/>
  <c r="U192" i="20"/>
  <c r="K213" i="20"/>
  <c r="Q213" i="20"/>
  <c r="T213" i="20"/>
  <c r="L213" i="20"/>
  <c r="R213" i="20"/>
  <c r="U213" i="20"/>
  <c r="N213" i="20"/>
  <c r="O213" i="20"/>
  <c r="V213" i="20"/>
  <c r="M213" i="20"/>
  <c r="Y213" i="20"/>
  <c r="P213" i="20"/>
  <c r="S213" i="20"/>
  <c r="X213" i="20"/>
  <c r="W213" i="20"/>
  <c r="Q277" i="20"/>
  <c r="K277" i="20"/>
  <c r="L277" i="20"/>
  <c r="M277" i="20"/>
  <c r="N277" i="20"/>
  <c r="R277" i="20"/>
  <c r="U277" i="20"/>
  <c r="O277" i="20"/>
  <c r="T277" i="20"/>
  <c r="V277" i="20"/>
  <c r="W277" i="20"/>
  <c r="Y277" i="20"/>
  <c r="P277" i="20"/>
  <c r="X277" i="20"/>
  <c r="S277" i="20"/>
  <c r="O284" i="20"/>
  <c r="P284" i="20"/>
  <c r="T284" i="20"/>
  <c r="L284" i="20"/>
  <c r="K284" i="20"/>
  <c r="Q284" i="20"/>
  <c r="W284" i="20"/>
  <c r="R284" i="20"/>
  <c r="U284" i="20"/>
  <c r="S284" i="20"/>
  <c r="X284" i="20"/>
  <c r="Y284" i="20"/>
  <c r="M284" i="20"/>
  <c r="N284" i="20"/>
  <c r="V284" i="20"/>
  <c r="L259" i="21"/>
  <c r="K259" i="21"/>
  <c r="M259" i="21"/>
  <c r="N259" i="21"/>
  <c r="P259" i="21"/>
  <c r="Q259" i="21"/>
  <c r="R259" i="21"/>
  <c r="T259" i="21"/>
  <c r="S259" i="21"/>
  <c r="V259" i="21"/>
  <c r="X259" i="21"/>
  <c r="O259" i="21"/>
  <c r="U259" i="21"/>
  <c r="W259" i="21"/>
  <c r="Y259" i="21"/>
  <c r="K217" i="21"/>
  <c r="L217" i="21"/>
  <c r="M217" i="21"/>
  <c r="N217" i="21"/>
  <c r="R217" i="21"/>
  <c r="O217" i="21"/>
  <c r="Q217" i="21"/>
  <c r="V217" i="21"/>
  <c r="U217" i="21"/>
  <c r="P217" i="21"/>
  <c r="T217" i="21"/>
  <c r="W217" i="21"/>
  <c r="S217" i="21"/>
  <c r="X217" i="21"/>
  <c r="Y217" i="21"/>
  <c r="K209" i="21"/>
  <c r="N209" i="21"/>
  <c r="O209" i="21"/>
  <c r="R209" i="21"/>
  <c r="L209" i="21"/>
  <c r="M209" i="21"/>
  <c r="V209" i="21"/>
  <c r="U209" i="21"/>
  <c r="P209" i="21"/>
  <c r="Q209" i="21"/>
  <c r="T209" i="21"/>
  <c r="W209" i="21"/>
  <c r="S209" i="21"/>
  <c r="X209" i="21"/>
  <c r="Y209" i="21"/>
  <c r="N273" i="21"/>
  <c r="K273" i="21"/>
  <c r="M273" i="21"/>
  <c r="O273" i="21"/>
  <c r="L273" i="21"/>
  <c r="S273" i="21"/>
  <c r="V273" i="21"/>
  <c r="R273" i="21"/>
  <c r="U273" i="21"/>
  <c r="P273" i="21"/>
  <c r="Q273" i="21"/>
  <c r="W273" i="21"/>
  <c r="T273" i="21"/>
  <c r="X273" i="21"/>
  <c r="Y273" i="21"/>
  <c r="K254" i="21"/>
  <c r="N254" i="21"/>
  <c r="L254" i="21"/>
  <c r="P254" i="21"/>
  <c r="M254" i="21"/>
  <c r="O254" i="21"/>
  <c r="Q254" i="21"/>
  <c r="R254" i="21"/>
  <c r="S254" i="21"/>
  <c r="V254" i="21"/>
  <c r="U254" i="21"/>
  <c r="T254" i="21"/>
  <c r="W254" i="21"/>
  <c r="X254" i="21"/>
  <c r="Y254" i="21"/>
  <c r="K235" i="21"/>
  <c r="M235" i="21"/>
  <c r="P235" i="21"/>
  <c r="L235" i="21"/>
  <c r="N235" i="21"/>
  <c r="O235" i="21"/>
  <c r="T235" i="21"/>
  <c r="Q235" i="21"/>
  <c r="R235" i="21"/>
  <c r="S235" i="21"/>
  <c r="V235" i="21"/>
  <c r="X235" i="21"/>
  <c r="U235" i="21"/>
  <c r="W235" i="21"/>
  <c r="Y235" i="21"/>
  <c r="L216" i="21"/>
  <c r="M216" i="21"/>
  <c r="N216" i="21"/>
  <c r="O216" i="21"/>
  <c r="Q216" i="21"/>
  <c r="K216" i="21"/>
  <c r="R216" i="21"/>
  <c r="U216" i="21"/>
  <c r="P216" i="21"/>
  <c r="T216" i="21"/>
  <c r="S216" i="21"/>
  <c r="V216" i="21"/>
  <c r="Y216" i="21"/>
  <c r="W216" i="21"/>
  <c r="X216" i="21"/>
  <c r="L221" i="10"/>
  <c r="R221" i="10"/>
  <c r="U221" i="10"/>
  <c r="Q221" i="10"/>
  <c r="T221" i="10"/>
  <c r="W221" i="10"/>
  <c r="Y221" i="10"/>
  <c r="M221" i="10"/>
  <c r="N221" i="10"/>
  <c r="O221" i="10"/>
  <c r="P221" i="10"/>
  <c r="S221" i="10"/>
  <c r="K221" i="10"/>
  <c r="V221" i="10"/>
  <c r="X221" i="10"/>
  <c r="K280" i="10"/>
  <c r="Q280" i="10"/>
  <c r="O280" i="10"/>
  <c r="P280" i="10"/>
  <c r="T280" i="10"/>
  <c r="S280" i="10"/>
  <c r="L280" i="10"/>
  <c r="M280" i="10"/>
  <c r="N280" i="10"/>
  <c r="R280" i="10"/>
  <c r="U280" i="10"/>
  <c r="W280" i="10"/>
  <c r="X280" i="10"/>
  <c r="Y280" i="10"/>
  <c r="V280" i="10"/>
  <c r="K305" i="11"/>
  <c r="O305" i="11"/>
  <c r="S305" i="11"/>
  <c r="V305" i="11"/>
  <c r="X305" i="11"/>
  <c r="L305" i="11"/>
  <c r="M305" i="11"/>
  <c r="N305" i="11"/>
  <c r="R305" i="11"/>
  <c r="Q305" i="11"/>
  <c r="U305" i="11"/>
  <c r="W305" i="11"/>
  <c r="Y305" i="11"/>
  <c r="P305" i="11"/>
  <c r="T305" i="11"/>
  <c r="O304" i="11"/>
  <c r="W304" i="11"/>
  <c r="N304" i="11"/>
  <c r="X249" i="14"/>
  <c r="Y249" i="14"/>
  <c r="Q249" i="14"/>
  <c r="U249" i="14"/>
  <c r="K137" i="11"/>
  <c r="R137" i="11"/>
  <c r="V137" i="11"/>
  <c r="X137" i="11"/>
  <c r="Q137" i="11"/>
  <c r="U137" i="11"/>
  <c r="T137" i="11"/>
  <c r="W137" i="11"/>
  <c r="Y137" i="11"/>
  <c r="L137" i="11"/>
  <c r="M137" i="11"/>
  <c r="N137" i="11"/>
  <c r="O137" i="11"/>
  <c r="P137" i="11"/>
  <c r="S137" i="11"/>
  <c r="M226" i="11"/>
  <c r="N226" i="11"/>
  <c r="O226" i="11"/>
  <c r="P226" i="11"/>
  <c r="S226" i="11"/>
  <c r="V226" i="11"/>
  <c r="X226" i="11"/>
  <c r="K226" i="11"/>
  <c r="L226" i="11"/>
  <c r="R226" i="11"/>
  <c r="U226" i="11"/>
  <c r="Q226" i="11"/>
  <c r="T226" i="11"/>
  <c r="W226" i="11"/>
  <c r="Y226" i="11"/>
  <c r="T135" i="12"/>
  <c r="W135" i="12"/>
  <c r="Y135" i="12"/>
  <c r="L135" i="12"/>
  <c r="M135" i="12"/>
  <c r="N135" i="12"/>
  <c r="O135" i="12"/>
  <c r="P135" i="12"/>
  <c r="S135" i="12"/>
  <c r="K135" i="12"/>
  <c r="Q135" i="12"/>
  <c r="R135" i="12"/>
  <c r="X135" i="12"/>
  <c r="U135" i="12"/>
  <c r="V135" i="12"/>
  <c r="K290" i="12"/>
  <c r="P290" i="12"/>
  <c r="T290" i="12"/>
  <c r="O290" i="12"/>
  <c r="S290" i="12"/>
  <c r="V290" i="12"/>
  <c r="X290" i="12"/>
  <c r="U290" i="12"/>
  <c r="Y290" i="12"/>
  <c r="N290" i="12"/>
  <c r="L290" i="12"/>
  <c r="M290" i="12"/>
  <c r="Q290" i="12"/>
  <c r="W290" i="12"/>
  <c r="R290" i="12"/>
  <c r="K310" i="12"/>
  <c r="P310" i="12"/>
  <c r="T310" i="12"/>
  <c r="S310" i="12"/>
  <c r="V310" i="12"/>
  <c r="X310" i="12"/>
  <c r="L310" i="12"/>
  <c r="M310" i="12"/>
  <c r="Q310" i="12"/>
  <c r="W310" i="12"/>
  <c r="O310" i="12"/>
  <c r="R310" i="12"/>
  <c r="U310" i="12"/>
  <c r="Y310" i="12"/>
  <c r="N310" i="12"/>
  <c r="V313" i="14"/>
  <c r="L313" i="14"/>
  <c r="Q313" i="14"/>
  <c r="N313" i="14"/>
  <c r="K176" i="14"/>
  <c r="T176" i="14"/>
  <c r="W176" i="14"/>
  <c r="Y176" i="14"/>
  <c r="O176" i="14"/>
  <c r="S176" i="14"/>
  <c r="L176" i="14"/>
  <c r="N176" i="14"/>
  <c r="P176" i="14"/>
  <c r="Q176" i="14"/>
  <c r="R176" i="14"/>
  <c r="V176" i="14"/>
  <c r="X176" i="14"/>
  <c r="U176" i="14"/>
  <c r="M176" i="14"/>
  <c r="K240" i="14"/>
  <c r="L240" i="14"/>
  <c r="R240" i="14"/>
  <c r="T240" i="14"/>
  <c r="W240" i="14"/>
  <c r="Y240" i="14"/>
  <c r="M240" i="14"/>
  <c r="O240" i="14"/>
  <c r="N240" i="14"/>
  <c r="P240" i="14"/>
  <c r="Q240" i="14"/>
  <c r="S240" i="14"/>
  <c r="V240" i="14"/>
  <c r="X240" i="14"/>
  <c r="U240" i="14"/>
  <c r="U291" i="14"/>
  <c r="V291" i="14"/>
  <c r="T187" i="15"/>
  <c r="U187" i="15"/>
  <c r="R187" i="15"/>
  <c r="N187" i="15"/>
  <c r="L212" i="14"/>
  <c r="R212" i="14"/>
  <c r="K212" i="14"/>
  <c r="O212" i="14"/>
  <c r="T212" i="14"/>
  <c r="W212" i="14"/>
  <c r="Y212" i="14"/>
  <c r="N212" i="14"/>
  <c r="P212" i="14"/>
  <c r="Q212" i="14"/>
  <c r="S212" i="14"/>
  <c r="M212" i="14"/>
  <c r="V212" i="14"/>
  <c r="X212" i="14"/>
  <c r="U212" i="14"/>
  <c r="K236" i="15"/>
  <c r="L236" i="15"/>
  <c r="M236" i="15"/>
  <c r="N236" i="15"/>
  <c r="Q236" i="15"/>
  <c r="T236" i="15"/>
  <c r="W236" i="15"/>
  <c r="Y236" i="15"/>
  <c r="O236" i="15"/>
  <c r="S236" i="15"/>
  <c r="V236" i="15"/>
  <c r="X236" i="15"/>
  <c r="P236" i="15"/>
  <c r="R236" i="15"/>
  <c r="U236" i="15"/>
  <c r="Q254" i="16"/>
  <c r="T254" i="16"/>
  <c r="W254" i="16"/>
  <c r="Y254" i="16"/>
  <c r="N254" i="16"/>
  <c r="O254" i="16"/>
  <c r="P254" i="16"/>
  <c r="K254" i="16"/>
  <c r="L254" i="16"/>
  <c r="X254" i="16"/>
  <c r="R254" i="16"/>
  <c r="U254" i="16"/>
  <c r="M254" i="16"/>
  <c r="S254" i="16"/>
  <c r="V254" i="16"/>
  <c r="N290" i="17"/>
  <c r="R290" i="17"/>
  <c r="U290" i="17"/>
  <c r="K290" i="17"/>
  <c r="L290" i="17"/>
  <c r="Q290" i="17"/>
  <c r="W290" i="17"/>
  <c r="Y290" i="17"/>
  <c r="X290" i="17"/>
  <c r="M290" i="17"/>
  <c r="P290" i="17"/>
  <c r="T290" i="17"/>
  <c r="S290" i="17"/>
  <c r="V290" i="17"/>
  <c r="O290" i="17"/>
  <c r="P134" i="18"/>
  <c r="S134" i="18"/>
  <c r="L134" i="18"/>
  <c r="M134" i="18"/>
  <c r="N134" i="18"/>
  <c r="O134" i="18"/>
  <c r="R134" i="18"/>
  <c r="V134" i="18"/>
  <c r="X134" i="18"/>
  <c r="K134" i="18"/>
  <c r="Q134" i="18"/>
  <c r="Y134" i="18"/>
  <c r="U134" i="18"/>
  <c r="W134" i="18"/>
  <c r="T134" i="18"/>
  <c r="K154" i="18"/>
  <c r="Q154" i="18"/>
  <c r="O154" i="18"/>
  <c r="P226" i="18"/>
  <c r="K226" i="18"/>
  <c r="M226" i="18"/>
  <c r="N226" i="18"/>
  <c r="O226" i="18"/>
  <c r="V226" i="18"/>
  <c r="X226" i="18"/>
  <c r="R226" i="18"/>
  <c r="S226" i="18"/>
  <c r="T226" i="18"/>
  <c r="U226" i="18"/>
  <c r="W226" i="18"/>
  <c r="Q226" i="18"/>
  <c r="Y226" i="18"/>
  <c r="L226" i="18"/>
  <c r="K248" i="18"/>
  <c r="R248" i="18"/>
  <c r="L248" i="18"/>
  <c r="M248" i="18"/>
  <c r="Q248" i="18"/>
  <c r="T248" i="18"/>
  <c r="W248" i="18"/>
  <c r="Y248" i="18"/>
  <c r="N248" i="18"/>
  <c r="P248" i="18"/>
  <c r="X248" i="18"/>
  <c r="S248" i="18"/>
  <c r="U248" i="18"/>
  <c r="O248" i="18"/>
  <c r="V248" i="18"/>
  <c r="K271" i="20"/>
  <c r="S271" i="20"/>
  <c r="V271" i="20"/>
  <c r="L271" i="20"/>
  <c r="O271" i="20"/>
  <c r="P271" i="20"/>
  <c r="T271" i="20"/>
  <c r="M271" i="20"/>
  <c r="N271" i="20"/>
  <c r="Q271" i="20"/>
  <c r="X271" i="20"/>
  <c r="R271" i="20"/>
  <c r="U271" i="20"/>
  <c r="W271" i="20"/>
  <c r="Y271" i="20"/>
  <c r="K199" i="20"/>
  <c r="L199" i="20"/>
  <c r="V199" i="20"/>
  <c r="M199" i="20"/>
  <c r="N199" i="20"/>
  <c r="O199" i="20"/>
  <c r="P199" i="20"/>
  <c r="S199" i="20"/>
  <c r="Q199" i="20"/>
  <c r="T199" i="20"/>
  <c r="W199" i="20"/>
  <c r="X199" i="20"/>
  <c r="R199" i="20"/>
  <c r="U199" i="20"/>
  <c r="Y199" i="20"/>
  <c r="M231" i="20"/>
  <c r="S231" i="20"/>
  <c r="V231" i="20"/>
  <c r="L231" i="20"/>
  <c r="K231" i="20"/>
  <c r="N231" i="20"/>
  <c r="O231" i="20"/>
  <c r="P231" i="20"/>
  <c r="Q231" i="20"/>
  <c r="T231" i="20"/>
  <c r="X231" i="20"/>
  <c r="R231" i="20"/>
  <c r="U231" i="20"/>
  <c r="Y231" i="20"/>
  <c r="W231" i="20"/>
  <c r="W253" i="21"/>
  <c r="S253" i="21"/>
  <c r="N253" i="21"/>
  <c r="Y204" i="21"/>
  <c r="R204" i="21"/>
  <c r="U204" i="21"/>
  <c r="N204" i="21"/>
  <c r="K131" i="21"/>
  <c r="O131" i="21"/>
  <c r="M131" i="21"/>
  <c r="N131" i="21"/>
  <c r="P131" i="21"/>
  <c r="L131" i="21"/>
  <c r="T131" i="21"/>
  <c r="S131" i="21"/>
  <c r="V131" i="21"/>
  <c r="X131" i="21"/>
  <c r="Q131" i="21"/>
  <c r="R131" i="21"/>
  <c r="U131" i="21"/>
  <c r="W131" i="21"/>
  <c r="Y131" i="21"/>
  <c r="K189" i="21"/>
  <c r="M189" i="21"/>
  <c r="N189" i="21"/>
  <c r="O189" i="21"/>
  <c r="L189" i="21"/>
  <c r="P189" i="21"/>
  <c r="V189" i="21"/>
  <c r="U189" i="21"/>
  <c r="T189" i="21"/>
  <c r="W189" i="21"/>
  <c r="Q189" i="21"/>
  <c r="R189" i="21"/>
  <c r="S189" i="21"/>
  <c r="X189" i="21"/>
  <c r="Y189" i="21"/>
  <c r="L240" i="21"/>
  <c r="M240" i="21"/>
  <c r="K240" i="21"/>
  <c r="Q240" i="21"/>
  <c r="N240" i="21"/>
  <c r="U240" i="21"/>
  <c r="P240" i="21"/>
  <c r="T240" i="21"/>
  <c r="O240" i="21"/>
  <c r="R240" i="21"/>
  <c r="S240" i="21"/>
  <c r="V240" i="21"/>
  <c r="X240" i="21"/>
  <c r="Y240" i="21"/>
  <c r="W240" i="21"/>
  <c r="K247" i="21"/>
  <c r="L247" i="21"/>
  <c r="N247" i="21"/>
  <c r="M247" i="21"/>
  <c r="P247" i="21"/>
  <c r="O247" i="21"/>
  <c r="T247" i="21"/>
  <c r="S247" i="21"/>
  <c r="V247" i="21"/>
  <c r="X247" i="21"/>
  <c r="Q247" i="21"/>
  <c r="R247" i="21"/>
  <c r="U247" i="21"/>
  <c r="Y247" i="21"/>
  <c r="W247" i="21"/>
  <c r="O302" i="7"/>
  <c r="S302" i="7"/>
  <c r="V302" i="7"/>
  <c r="X302" i="7"/>
  <c r="L302" i="7"/>
  <c r="M302" i="7"/>
  <c r="N302" i="7"/>
  <c r="R302" i="7"/>
  <c r="Q302" i="7"/>
  <c r="U302" i="7"/>
  <c r="W302" i="7"/>
  <c r="Y302" i="7"/>
  <c r="K302" i="7"/>
  <c r="P302" i="7"/>
  <c r="T302" i="7"/>
  <c r="Q304" i="7"/>
  <c r="U304" i="7"/>
  <c r="W304" i="7"/>
  <c r="Y304" i="7"/>
  <c r="P304" i="7"/>
  <c r="T304" i="7"/>
  <c r="O304" i="7"/>
  <c r="S304" i="7"/>
  <c r="V304" i="7"/>
  <c r="X304" i="7"/>
  <c r="K304" i="7"/>
  <c r="L304" i="7"/>
  <c r="M304" i="7"/>
  <c r="N304" i="7"/>
  <c r="R304" i="7"/>
  <c r="Q303" i="7"/>
  <c r="M303" i="7"/>
  <c r="S303" i="7"/>
  <c r="O310" i="7"/>
  <c r="S310" i="7"/>
  <c r="V310" i="7"/>
  <c r="X310" i="7"/>
  <c r="L310" i="7"/>
  <c r="M310" i="7"/>
  <c r="N310" i="7"/>
  <c r="R310" i="7"/>
  <c r="Q310" i="7"/>
  <c r="U310" i="7"/>
  <c r="W310" i="7"/>
  <c r="Y310" i="7"/>
  <c r="K310" i="7"/>
  <c r="P310" i="7"/>
  <c r="T310" i="7"/>
  <c r="L139" i="10"/>
  <c r="M139" i="10"/>
  <c r="N139" i="10"/>
  <c r="O139" i="10"/>
  <c r="P139" i="10"/>
  <c r="S139" i="10"/>
  <c r="K139" i="10"/>
  <c r="R139" i="10"/>
  <c r="V139" i="10"/>
  <c r="X139" i="10"/>
  <c r="Q139" i="10"/>
  <c r="U139" i="10"/>
  <c r="T139" i="10"/>
  <c r="W139" i="10"/>
  <c r="Y139" i="10"/>
  <c r="M195" i="10"/>
  <c r="N195" i="10"/>
  <c r="O195" i="10"/>
  <c r="P195" i="10"/>
  <c r="S195" i="10"/>
  <c r="K195" i="10"/>
  <c r="L195" i="10"/>
  <c r="V195" i="10"/>
  <c r="X195" i="10"/>
  <c r="R195" i="10"/>
  <c r="U195" i="10"/>
  <c r="Q195" i="10"/>
  <c r="T195" i="10"/>
  <c r="W195" i="10"/>
  <c r="Y195" i="10"/>
  <c r="N227" i="10"/>
  <c r="O227" i="10"/>
  <c r="P227" i="10"/>
  <c r="M227" i="10"/>
  <c r="S227" i="10"/>
  <c r="V227" i="10"/>
  <c r="X227" i="10"/>
  <c r="K227" i="10"/>
  <c r="L227" i="10"/>
  <c r="R227" i="10"/>
  <c r="U227" i="10"/>
  <c r="Q227" i="10"/>
  <c r="T227" i="10"/>
  <c r="W227" i="10"/>
  <c r="Y227" i="10"/>
  <c r="O279" i="10"/>
  <c r="P279" i="10"/>
  <c r="T279" i="10"/>
  <c r="K279" i="10"/>
  <c r="S279" i="10"/>
  <c r="V279" i="10"/>
  <c r="X279" i="10"/>
  <c r="L279" i="10"/>
  <c r="M279" i="10"/>
  <c r="N279" i="10"/>
  <c r="R279" i="10"/>
  <c r="U279" i="10"/>
  <c r="Q279" i="10"/>
  <c r="W279" i="10"/>
  <c r="Y279" i="10"/>
  <c r="L297" i="10"/>
  <c r="M297" i="10"/>
  <c r="N297" i="10"/>
  <c r="R297" i="10"/>
  <c r="Q297" i="10"/>
  <c r="U297" i="10"/>
  <c r="W297" i="10"/>
  <c r="Y297" i="10"/>
  <c r="P297" i="10"/>
  <c r="T297" i="10"/>
  <c r="K297" i="10"/>
  <c r="O297" i="10"/>
  <c r="S297" i="10"/>
  <c r="V297" i="10"/>
  <c r="X297" i="10"/>
  <c r="L301" i="10"/>
  <c r="M301" i="10"/>
  <c r="N301" i="10"/>
  <c r="R301" i="10"/>
  <c r="Q301" i="10"/>
  <c r="U301" i="10"/>
  <c r="W301" i="10"/>
  <c r="Y301" i="10"/>
  <c r="P301" i="10"/>
  <c r="T301" i="10"/>
  <c r="K301" i="10"/>
  <c r="O301" i="10"/>
  <c r="S301" i="10"/>
  <c r="V301" i="10"/>
  <c r="X301" i="10"/>
  <c r="L305" i="10"/>
  <c r="M305" i="10"/>
  <c r="N305" i="10"/>
  <c r="R305" i="10"/>
  <c r="Q305" i="10"/>
  <c r="U305" i="10"/>
  <c r="W305" i="10"/>
  <c r="Y305" i="10"/>
  <c r="P305" i="10"/>
  <c r="T305" i="10"/>
  <c r="K305" i="10"/>
  <c r="O305" i="10"/>
  <c r="S305" i="10"/>
  <c r="V305" i="10"/>
  <c r="X305" i="10"/>
  <c r="L309" i="10"/>
  <c r="M309" i="10"/>
  <c r="N309" i="10"/>
  <c r="R309" i="10"/>
  <c r="Q309" i="10"/>
  <c r="U309" i="10"/>
  <c r="W309" i="10"/>
  <c r="Y309" i="10"/>
  <c r="P309" i="10"/>
  <c r="T309" i="10"/>
  <c r="K309" i="10"/>
  <c r="O309" i="10"/>
  <c r="S309" i="10"/>
  <c r="V309" i="10"/>
  <c r="X309" i="10"/>
  <c r="L313" i="10"/>
  <c r="M313" i="10"/>
  <c r="N313" i="10"/>
  <c r="O313" i="10"/>
  <c r="R313" i="10"/>
  <c r="Q313" i="10"/>
  <c r="U313" i="10"/>
  <c r="W313" i="10"/>
  <c r="Y313" i="10"/>
  <c r="P313" i="10"/>
  <c r="T313" i="10"/>
  <c r="K313" i="10"/>
  <c r="S313" i="10"/>
  <c r="V313" i="10"/>
  <c r="X313" i="10"/>
  <c r="L317" i="10"/>
  <c r="M317" i="10"/>
  <c r="N317" i="10"/>
  <c r="O317" i="10"/>
  <c r="R317" i="10"/>
  <c r="Q317" i="10"/>
  <c r="U317" i="10"/>
  <c r="W317" i="10"/>
  <c r="Y317" i="10"/>
  <c r="P317" i="10"/>
  <c r="T317" i="10"/>
  <c r="K317" i="10"/>
  <c r="S317" i="10"/>
  <c r="V317" i="10"/>
  <c r="X317" i="10"/>
  <c r="K321" i="10"/>
  <c r="L321" i="10"/>
  <c r="M321" i="10"/>
  <c r="N321" i="10"/>
  <c r="O321" i="10"/>
  <c r="R321" i="10"/>
  <c r="Q321" i="10"/>
  <c r="U321" i="10"/>
  <c r="W321" i="10"/>
  <c r="Y321" i="10"/>
  <c r="P321" i="10"/>
  <c r="T321" i="10"/>
  <c r="S321" i="10"/>
  <c r="V321" i="10"/>
  <c r="X321" i="10"/>
  <c r="U165" i="10"/>
  <c r="Q165" i="10"/>
  <c r="T165" i="10"/>
  <c r="W165" i="10"/>
  <c r="Y165" i="10"/>
  <c r="K165" i="10"/>
  <c r="L165" i="10"/>
  <c r="M165" i="10"/>
  <c r="N165" i="10"/>
  <c r="O165" i="10"/>
  <c r="P165" i="10"/>
  <c r="S165" i="10"/>
  <c r="R165" i="10"/>
  <c r="V165" i="10"/>
  <c r="X165" i="10"/>
  <c r="L225" i="10"/>
  <c r="R225" i="10"/>
  <c r="U225" i="10"/>
  <c r="Q225" i="10"/>
  <c r="T225" i="10"/>
  <c r="W225" i="10"/>
  <c r="Y225" i="10"/>
  <c r="M225" i="10"/>
  <c r="N225" i="10"/>
  <c r="O225" i="10"/>
  <c r="P225" i="10"/>
  <c r="S225" i="10"/>
  <c r="K225" i="10"/>
  <c r="V225" i="10"/>
  <c r="X225" i="10"/>
  <c r="L285" i="10"/>
  <c r="M285" i="10"/>
  <c r="N285" i="10"/>
  <c r="R285" i="10"/>
  <c r="U285" i="10"/>
  <c r="Q285" i="10"/>
  <c r="W285" i="10"/>
  <c r="Y285" i="10"/>
  <c r="O285" i="10"/>
  <c r="P285" i="10"/>
  <c r="T285" i="10"/>
  <c r="K285" i="10"/>
  <c r="S285" i="10"/>
  <c r="V285" i="10"/>
  <c r="X285" i="10"/>
  <c r="K302" i="11"/>
  <c r="P302" i="11"/>
  <c r="T302" i="11"/>
  <c r="O302" i="11"/>
  <c r="S302" i="11"/>
  <c r="V302" i="11"/>
  <c r="X302" i="11"/>
  <c r="L302" i="11"/>
  <c r="M302" i="11"/>
  <c r="N302" i="11"/>
  <c r="R302" i="11"/>
  <c r="Q302" i="11"/>
  <c r="U302" i="11"/>
  <c r="W302" i="11"/>
  <c r="Y302" i="11"/>
  <c r="K289" i="12"/>
  <c r="O289" i="12"/>
  <c r="S289" i="12"/>
  <c r="V289" i="12"/>
  <c r="X289" i="12"/>
  <c r="L289" i="12"/>
  <c r="M289" i="12"/>
  <c r="N289" i="12"/>
  <c r="R289" i="12"/>
  <c r="P289" i="12"/>
  <c r="Q289" i="12"/>
  <c r="W289" i="12"/>
  <c r="T289" i="12"/>
  <c r="U289" i="12"/>
  <c r="Y289" i="12"/>
  <c r="X308" i="11"/>
  <c r="P308" i="11"/>
  <c r="Q308" i="11"/>
  <c r="V292" i="11"/>
  <c r="P292" i="11"/>
  <c r="Q292" i="11"/>
  <c r="L292" i="11"/>
  <c r="L122" i="11"/>
  <c r="M122" i="11"/>
  <c r="N122" i="11"/>
  <c r="O122" i="11"/>
  <c r="P122" i="11"/>
  <c r="S122" i="11"/>
  <c r="T123" i="11"/>
  <c r="W123" i="11"/>
  <c r="Y123" i="11"/>
  <c r="L123" i="11"/>
  <c r="M123" i="11"/>
  <c r="N123" i="11"/>
  <c r="O123" i="11"/>
  <c r="P123" i="11"/>
  <c r="R122" i="11"/>
  <c r="S123" i="11"/>
  <c r="V122" i="11"/>
  <c r="X122" i="11"/>
  <c r="K123" i="11"/>
  <c r="Q122" i="11"/>
  <c r="R123" i="11"/>
  <c r="U122" i="11"/>
  <c r="V123" i="11"/>
  <c r="X123" i="11"/>
  <c r="Q123" i="11"/>
  <c r="T122" i="11"/>
  <c r="U123" i="11"/>
  <c r="W122" i="11"/>
  <c r="Y122" i="11"/>
  <c r="K122" i="11"/>
  <c r="T146" i="14"/>
  <c r="K146" i="14"/>
  <c r="P146" i="14"/>
  <c r="L146" i="14"/>
  <c r="S278" i="10"/>
  <c r="L278" i="10"/>
  <c r="M278" i="10"/>
  <c r="N278" i="10"/>
  <c r="R278" i="10"/>
  <c r="U278" i="10"/>
  <c r="K278" i="10"/>
  <c r="Q278" i="10"/>
  <c r="O278" i="10"/>
  <c r="P278" i="10"/>
  <c r="T278" i="10"/>
  <c r="X278" i="10"/>
  <c r="Y278" i="10"/>
  <c r="V278" i="10"/>
  <c r="W278" i="10"/>
  <c r="K258" i="10"/>
  <c r="S258" i="10"/>
  <c r="L258" i="10"/>
  <c r="M258" i="10"/>
  <c r="R258" i="10"/>
  <c r="U258" i="10"/>
  <c r="Q258" i="10"/>
  <c r="T258" i="10"/>
  <c r="N258" i="10"/>
  <c r="O258" i="10"/>
  <c r="P258" i="10"/>
  <c r="V258" i="10"/>
  <c r="W258" i="10"/>
  <c r="X258" i="10"/>
  <c r="Y258" i="10"/>
  <c r="K250" i="10"/>
  <c r="S250" i="10"/>
  <c r="L250" i="10"/>
  <c r="M250" i="10"/>
  <c r="R250" i="10"/>
  <c r="U250" i="10"/>
  <c r="Q250" i="10"/>
  <c r="T250" i="10"/>
  <c r="N250" i="10"/>
  <c r="O250" i="10"/>
  <c r="P250" i="10"/>
  <c r="V250" i="10"/>
  <c r="W250" i="10"/>
  <c r="X250" i="10"/>
  <c r="Y250" i="10"/>
  <c r="K242" i="10"/>
  <c r="S242" i="10"/>
  <c r="L242" i="10"/>
  <c r="M242" i="10"/>
  <c r="R242" i="10"/>
  <c r="U242" i="10"/>
  <c r="Q242" i="10"/>
  <c r="T242" i="10"/>
  <c r="N242" i="10"/>
  <c r="O242" i="10"/>
  <c r="P242" i="10"/>
  <c r="V242" i="10"/>
  <c r="W242" i="10"/>
  <c r="X242" i="10"/>
  <c r="Y242" i="10"/>
  <c r="K234" i="10"/>
  <c r="M234" i="10"/>
  <c r="S234" i="10"/>
  <c r="L234" i="10"/>
  <c r="R234" i="10"/>
  <c r="U234" i="10"/>
  <c r="Q234" i="10"/>
  <c r="T234" i="10"/>
  <c r="N234" i="10"/>
  <c r="O234" i="10"/>
  <c r="P234" i="10"/>
  <c r="V234" i="10"/>
  <c r="W234" i="10"/>
  <c r="X234" i="10"/>
  <c r="Y234" i="10"/>
  <c r="Q220" i="10"/>
  <c r="T220" i="10"/>
  <c r="M220" i="10"/>
  <c r="N220" i="10"/>
  <c r="O220" i="10"/>
  <c r="P220" i="10"/>
  <c r="S220" i="10"/>
  <c r="K220" i="10"/>
  <c r="L220" i="10"/>
  <c r="R220" i="10"/>
  <c r="U220" i="10"/>
  <c r="Y220" i="10"/>
  <c r="V220" i="10"/>
  <c r="W220" i="10"/>
  <c r="X220" i="10"/>
  <c r="R150" i="10"/>
  <c r="V150" i="10"/>
  <c r="Q150" i="10"/>
  <c r="U150" i="10"/>
  <c r="K150" i="10"/>
  <c r="T150" i="10"/>
  <c r="L150" i="10"/>
  <c r="M150" i="10"/>
  <c r="N150" i="10"/>
  <c r="O150" i="10"/>
  <c r="P150" i="10"/>
  <c r="S150" i="10"/>
  <c r="X150" i="10"/>
  <c r="Y150" i="10"/>
  <c r="W150" i="10"/>
  <c r="E25" i="10"/>
  <c r="B25" i="10"/>
  <c r="F25" i="10"/>
  <c r="C25" i="10"/>
  <c r="G25" i="10"/>
  <c r="D25" i="10"/>
  <c r="A26" i="10"/>
  <c r="M206" i="14"/>
  <c r="N206" i="14"/>
  <c r="O206" i="14"/>
  <c r="P206" i="14"/>
  <c r="K206" i="14"/>
  <c r="V206" i="14"/>
  <c r="X206" i="14"/>
  <c r="L206" i="14"/>
  <c r="Q206" i="14"/>
  <c r="R206" i="14"/>
  <c r="U206" i="14"/>
  <c r="T206" i="14"/>
  <c r="W206" i="14"/>
  <c r="Y206" i="14"/>
  <c r="S206" i="14"/>
  <c r="X203" i="11"/>
  <c r="O203" i="11"/>
  <c r="Y203" i="11"/>
  <c r="K225" i="11"/>
  <c r="V225" i="11"/>
  <c r="X225" i="11"/>
  <c r="L225" i="11"/>
  <c r="R225" i="11"/>
  <c r="U225" i="11"/>
  <c r="Q225" i="11"/>
  <c r="T225" i="11"/>
  <c r="W225" i="11"/>
  <c r="Y225" i="11"/>
  <c r="M225" i="11"/>
  <c r="N225" i="11"/>
  <c r="O225" i="11"/>
  <c r="P225" i="11"/>
  <c r="S225" i="11"/>
  <c r="Q124" i="12"/>
  <c r="U124" i="12"/>
  <c r="K124" i="12"/>
  <c r="T124" i="12"/>
  <c r="W124" i="12"/>
  <c r="Y124" i="12"/>
  <c r="L124" i="12"/>
  <c r="M124" i="12"/>
  <c r="N124" i="12"/>
  <c r="R124" i="12"/>
  <c r="X124" i="12"/>
  <c r="P124" i="12"/>
  <c r="S124" i="12"/>
  <c r="V124" i="12"/>
  <c r="O124" i="12"/>
  <c r="Q156" i="12"/>
  <c r="U156" i="12"/>
  <c r="K156" i="12"/>
  <c r="T156" i="12"/>
  <c r="W156" i="12"/>
  <c r="Y156" i="12"/>
  <c r="L156" i="12"/>
  <c r="M156" i="12"/>
  <c r="N156" i="12"/>
  <c r="R156" i="12"/>
  <c r="X156" i="12"/>
  <c r="P156" i="12"/>
  <c r="S156" i="12"/>
  <c r="V156" i="12"/>
  <c r="O156" i="12"/>
  <c r="T197" i="12"/>
  <c r="Y197" i="12"/>
  <c r="U197" i="12"/>
  <c r="M229" i="12"/>
  <c r="S229" i="12"/>
  <c r="V229" i="12"/>
  <c r="X229" i="12"/>
  <c r="L229" i="12"/>
  <c r="R229" i="12"/>
  <c r="U229" i="12"/>
  <c r="O229" i="12"/>
  <c r="N229" i="12"/>
  <c r="Y229" i="12"/>
  <c r="P229" i="12"/>
  <c r="K229" i="12"/>
  <c r="Q229" i="12"/>
  <c r="T229" i="12"/>
  <c r="W229" i="12"/>
  <c r="S245" i="12"/>
  <c r="V245" i="12"/>
  <c r="X245" i="12"/>
  <c r="L245" i="12"/>
  <c r="M245" i="12"/>
  <c r="R245" i="12"/>
  <c r="U245" i="12"/>
  <c r="O245" i="12"/>
  <c r="N245" i="12"/>
  <c r="Y245" i="12"/>
  <c r="P245" i="12"/>
  <c r="K245" i="12"/>
  <c r="Q245" i="12"/>
  <c r="T245" i="12"/>
  <c r="W245" i="12"/>
  <c r="K173" i="12"/>
  <c r="R173" i="12"/>
  <c r="V173" i="12"/>
  <c r="X173" i="12"/>
  <c r="U173" i="12"/>
  <c r="O173" i="12"/>
  <c r="L173" i="12"/>
  <c r="M173" i="12"/>
  <c r="N173" i="12"/>
  <c r="Y173" i="12"/>
  <c r="P173" i="12"/>
  <c r="S173" i="12"/>
  <c r="Q173" i="12"/>
  <c r="T173" i="12"/>
  <c r="W173" i="12"/>
  <c r="K181" i="12"/>
  <c r="R181" i="12"/>
  <c r="V181" i="12"/>
  <c r="X181" i="12"/>
  <c r="U181" i="12"/>
  <c r="O181" i="12"/>
  <c r="L181" i="12"/>
  <c r="M181" i="12"/>
  <c r="N181" i="12"/>
  <c r="Y181" i="12"/>
  <c r="P181" i="12"/>
  <c r="S181" i="12"/>
  <c r="Q181" i="12"/>
  <c r="T181" i="12"/>
  <c r="W181" i="12"/>
  <c r="K189" i="12"/>
  <c r="R189" i="12"/>
  <c r="V189" i="12"/>
  <c r="X189" i="12"/>
  <c r="U189" i="12"/>
  <c r="O189" i="12"/>
  <c r="L189" i="12"/>
  <c r="M189" i="12"/>
  <c r="N189" i="12"/>
  <c r="Y189" i="12"/>
  <c r="P189" i="12"/>
  <c r="S189" i="12"/>
  <c r="Q189" i="12"/>
  <c r="T189" i="12"/>
  <c r="W189" i="12"/>
  <c r="Q199" i="12"/>
  <c r="T199" i="12"/>
  <c r="W199" i="12"/>
  <c r="Y199" i="12"/>
  <c r="M199" i="12"/>
  <c r="N199" i="12"/>
  <c r="O199" i="12"/>
  <c r="P199" i="12"/>
  <c r="S199" i="12"/>
  <c r="X199" i="12"/>
  <c r="K199" i="12"/>
  <c r="R199" i="12"/>
  <c r="U199" i="12"/>
  <c r="L199" i="12"/>
  <c r="V199" i="12"/>
  <c r="Q215" i="12"/>
  <c r="T215" i="12"/>
  <c r="W215" i="12"/>
  <c r="Y215" i="12"/>
  <c r="M215" i="12"/>
  <c r="N215" i="12"/>
  <c r="O215" i="12"/>
  <c r="P215" i="12"/>
  <c r="S215" i="12"/>
  <c r="L215" i="12"/>
  <c r="X215" i="12"/>
  <c r="K215" i="12"/>
  <c r="R215" i="12"/>
  <c r="U215" i="12"/>
  <c r="V215" i="12"/>
  <c r="W138" i="14"/>
  <c r="K138" i="14"/>
  <c r="V138" i="14"/>
  <c r="S218" i="14"/>
  <c r="T218" i="14"/>
  <c r="U218" i="14"/>
  <c r="O218" i="14"/>
  <c r="K179" i="14"/>
  <c r="Q179" i="14"/>
  <c r="L179" i="14"/>
  <c r="N179" i="14"/>
  <c r="P179" i="14"/>
  <c r="R179" i="14"/>
  <c r="S179" i="14"/>
  <c r="M179" i="14"/>
  <c r="V179" i="14"/>
  <c r="X179" i="14"/>
  <c r="U179" i="14"/>
  <c r="T179" i="14"/>
  <c r="Y179" i="14"/>
  <c r="O179" i="14"/>
  <c r="W179" i="14"/>
  <c r="K187" i="14"/>
  <c r="Q187" i="14"/>
  <c r="S187" i="14"/>
  <c r="O187" i="14"/>
  <c r="V187" i="14"/>
  <c r="X187" i="14"/>
  <c r="L187" i="14"/>
  <c r="N187" i="14"/>
  <c r="P187" i="14"/>
  <c r="R187" i="14"/>
  <c r="U187" i="14"/>
  <c r="W187" i="14"/>
  <c r="M187" i="14"/>
  <c r="T187" i="14"/>
  <c r="Y187" i="14"/>
  <c r="K195" i="14"/>
  <c r="Q195" i="14"/>
  <c r="L195" i="14"/>
  <c r="N195" i="14"/>
  <c r="P195" i="14"/>
  <c r="R195" i="14"/>
  <c r="S195" i="14"/>
  <c r="M195" i="14"/>
  <c r="V195" i="14"/>
  <c r="X195" i="14"/>
  <c r="U195" i="14"/>
  <c r="O195" i="14"/>
  <c r="T195" i="14"/>
  <c r="Y195" i="14"/>
  <c r="W195" i="14"/>
  <c r="L205" i="14"/>
  <c r="N205" i="14"/>
  <c r="P205" i="14"/>
  <c r="Q205" i="14"/>
  <c r="R205" i="14"/>
  <c r="U205" i="14"/>
  <c r="K205" i="14"/>
  <c r="M205" i="14"/>
  <c r="T205" i="14"/>
  <c r="W205" i="14"/>
  <c r="Y205" i="14"/>
  <c r="S205" i="14"/>
  <c r="V205" i="14"/>
  <c r="O205" i="14"/>
  <c r="X205" i="14"/>
  <c r="N221" i="14"/>
  <c r="P221" i="14"/>
  <c r="Q221" i="14"/>
  <c r="R221" i="14"/>
  <c r="U221" i="14"/>
  <c r="K221" i="14"/>
  <c r="L221" i="14"/>
  <c r="M221" i="14"/>
  <c r="T221" i="14"/>
  <c r="W221" i="14"/>
  <c r="Y221" i="14"/>
  <c r="S221" i="14"/>
  <c r="V221" i="14"/>
  <c r="O221" i="14"/>
  <c r="X221" i="14"/>
  <c r="K238" i="14"/>
  <c r="N238" i="14"/>
  <c r="O238" i="14"/>
  <c r="P238" i="14"/>
  <c r="S238" i="14"/>
  <c r="V238" i="14"/>
  <c r="X238" i="14"/>
  <c r="Q238" i="14"/>
  <c r="R238" i="14"/>
  <c r="U238" i="14"/>
  <c r="L238" i="14"/>
  <c r="T238" i="14"/>
  <c r="W238" i="14"/>
  <c r="Y238" i="14"/>
  <c r="M238" i="14"/>
  <c r="K254" i="14"/>
  <c r="N254" i="14"/>
  <c r="O254" i="14"/>
  <c r="P254" i="14"/>
  <c r="S254" i="14"/>
  <c r="V254" i="14"/>
  <c r="X254" i="14"/>
  <c r="M254" i="14"/>
  <c r="Q254" i="14"/>
  <c r="R254" i="14"/>
  <c r="U254" i="14"/>
  <c r="L254" i="14"/>
  <c r="T254" i="14"/>
  <c r="W254" i="14"/>
  <c r="Y254" i="14"/>
  <c r="K299" i="14"/>
  <c r="Q299" i="14"/>
  <c r="L299" i="14"/>
  <c r="T299" i="14"/>
  <c r="S299" i="14"/>
  <c r="V299" i="14"/>
  <c r="X299" i="14"/>
  <c r="N299" i="14"/>
  <c r="O299" i="14"/>
  <c r="P299" i="14"/>
  <c r="R299" i="14"/>
  <c r="M299" i="14"/>
  <c r="W299" i="14"/>
  <c r="U299" i="14"/>
  <c r="Y299" i="14"/>
  <c r="K303" i="14"/>
  <c r="Q303" i="14"/>
  <c r="T303" i="14"/>
  <c r="N303" i="14"/>
  <c r="O303" i="14"/>
  <c r="P303" i="14"/>
  <c r="S303" i="14"/>
  <c r="V303" i="14"/>
  <c r="X303" i="14"/>
  <c r="M303" i="14"/>
  <c r="R303" i="14"/>
  <c r="Y303" i="14"/>
  <c r="L303" i="14"/>
  <c r="W303" i="14"/>
  <c r="U303" i="14"/>
  <c r="K264" i="15"/>
  <c r="P264" i="15"/>
  <c r="Q264" i="15"/>
  <c r="T264" i="15"/>
  <c r="W264" i="15"/>
  <c r="Y264" i="15"/>
  <c r="L264" i="15"/>
  <c r="N264" i="15"/>
  <c r="M264" i="15"/>
  <c r="O264" i="15"/>
  <c r="S264" i="15"/>
  <c r="V264" i="15"/>
  <c r="X264" i="15"/>
  <c r="R264" i="15"/>
  <c r="U264" i="15"/>
  <c r="Q261" i="17"/>
  <c r="W261" i="17"/>
  <c r="Y261" i="17"/>
  <c r="K261" i="17"/>
  <c r="M261" i="17"/>
  <c r="O261" i="17"/>
  <c r="P261" i="17"/>
  <c r="T261" i="17"/>
  <c r="L261" i="17"/>
  <c r="X261" i="17"/>
  <c r="N261" i="17"/>
  <c r="S261" i="17"/>
  <c r="V261" i="17"/>
  <c r="U261" i="17"/>
  <c r="R261" i="17"/>
  <c r="Q263" i="14"/>
  <c r="M263" i="14"/>
  <c r="K263" i="14"/>
  <c r="L263" i="14"/>
  <c r="S263" i="14"/>
  <c r="V263" i="14"/>
  <c r="X263" i="14"/>
  <c r="O263" i="14"/>
  <c r="R263" i="14"/>
  <c r="U263" i="14"/>
  <c r="P263" i="14"/>
  <c r="N263" i="14"/>
  <c r="T263" i="14"/>
  <c r="Y263" i="14"/>
  <c r="W263" i="14"/>
  <c r="Q247" i="14"/>
  <c r="M247" i="14"/>
  <c r="R247" i="14"/>
  <c r="K247" i="14"/>
  <c r="L247" i="14"/>
  <c r="S247" i="14"/>
  <c r="V247" i="14"/>
  <c r="X247" i="14"/>
  <c r="O247" i="14"/>
  <c r="U247" i="14"/>
  <c r="P247" i="14"/>
  <c r="T247" i="14"/>
  <c r="Y247" i="14"/>
  <c r="N247" i="14"/>
  <c r="W247" i="14"/>
  <c r="K231" i="14"/>
  <c r="Q231" i="14"/>
  <c r="M231" i="14"/>
  <c r="R231" i="14"/>
  <c r="S231" i="14"/>
  <c r="L231" i="14"/>
  <c r="V231" i="14"/>
  <c r="X231" i="14"/>
  <c r="O231" i="14"/>
  <c r="U231" i="14"/>
  <c r="N231" i="14"/>
  <c r="P231" i="14"/>
  <c r="T231" i="14"/>
  <c r="Y231" i="14"/>
  <c r="W231" i="14"/>
  <c r="Q152" i="14"/>
  <c r="K152" i="14"/>
  <c r="L152" i="14"/>
  <c r="N152" i="14"/>
  <c r="P152" i="14"/>
  <c r="R152" i="14"/>
  <c r="T152" i="14"/>
  <c r="W152" i="14"/>
  <c r="Y152" i="14"/>
  <c r="M152" i="14"/>
  <c r="S152" i="14"/>
  <c r="V152" i="14"/>
  <c r="X152" i="14"/>
  <c r="O152" i="14"/>
  <c r="U152" i="14"/>
  <c r="P286" i="15"/>
  <c r="S286" i="15"/>
  <c r="V286" i="15"/>
  <c r="X286" i="15"/>
  <c r="L286" i="15"/>
  <c r="R286" i="15"/>
  <c r="U286" i="15"/>
  <c r="M286" i="15"/>
  <c r="Q286" i="15"/>
  <c r="W286" i="15"/>
  <c r="Y286" i="15"/>
  <c r="T286" i="15"/>
  <c r="O286" i="15"/>
  <c r="K286" i="15"/>
  <c r="N286" i="15"/>
  <c r="K185" i="15"/>
  <c r="L185" i="15"/>
  <c r="U185" i="15"/>
  <c r="M185" i="15"/>
  <c r="P185" i="15"/>
  <c r="Q185" i="15"/>
  <c r="T185" i="15"/>
  <c r="W185" i="15"/>
  <c r="Y185" i="15"/>
  <c r="N185" i="15"/>
  <c r="S185" i="15"/>
  <c r="V185" i="15"/>
  <c r="O185" i="15"/>
  <c r="X185" i="15"/>
  <c r="R185" i="15"/>
  <c r="X139" i="16"/>
  <c r="L139" i="16"/>
  <c r="K139" i="16"/>
  <c r="Y139" i="16"/>
  <c r="Q139" i="16"/>
  <c r="M231" i="15"/>
  <c r="N231" i="15"/>
  <c r="O231" i="15"/>
  <c r="K231" i="15"/>
  <c r="L231" i="15"/>
  <c r="S231" i="15"/>
  <c r="V231" i="15"/>
  <c r="X231" i="15"/>
  <c r="R231" i="15"/>
  <c r="U231" i="15"/>
  <c r="Q231" i="15"/>
  <c r="Y231" i="15"/>
  <c r="T231" i="15"/>
  <c r="P231" i="15"/>
  <c r="W231" i="15"/>
  <c r="L249" i="15"/>
  <c r="M249" i="15"/>
  <c r="K249" i="15"/>
  <c r="R249" i="15"/>
  <c r="U249" i="15"/>
  <c r="P249" i="15"/>
  <c r="Q249" i="15"/>
  <c r="T249" i="15"/>
  <c r="W249" i="15"/>
  <c r="Y249" i="15"/>
  <c r="N249" i="15"/>
  <c r="V249" i="15"/>
  <c r="O249" i="15"/>
  <c r="X249" i="15"/>
  <c r="S249" i="15"/>
  <c r="L265" i="15"/>
  <c r="M265" i="15"/>
  <c r="K265" i="15"/>
  <c r="R265" i="15"/>
  <c r="U265" i="15"/>
  <c r="P265" i="15"/>
  <c r="Q265" i="15"/>
  <c r="T265" i="15"/>
  <c r="W265" i="15"/>
  <c r="Y265" i="15"/>
  <c r="N265" i="15"/>
  <c r="O265" i="15"/>
  <c r="V265" i="15"/>
  <c r="X265" i="15"/>
  <c r="S265" i="15"/>
  <c r="O283" i="15"/>
  <c r="M283" i="15"/>
  <c r="T283" i="15"/>
  <c r="N283" i="15"/>
  <c r="S283" i="15"/>
  <c r="V283" i="15"/>
  <c r="X283" i="15"/>
  <c r="P283" i="15"/>
  <c r="R283" i="15"/>
  <c r="U283" i="15"/>
  <c r="W283" i="15"/>
  <c r="L283" i="15"/>
  <c r="Q283" i="15"/>
  <c r="Y283" i="15"/>
  <c r="K283" i="15"/>
  <c r="O291" i="15"/>
  <c r="P291" i="15"/>
  <c r="T291" i="15"/>
  <c r="K291" i="15"/>
  <c r="L291" i="15"/>
  <c r="S291" i="15"/>
  <c r="V291" i="15"/>
  <c r="X291" i="15"/>
  <c r="M291" i="15"/>
  <c r="R291" i="15"/>
  <c r="U291" i="15"/>
  <c r="N291" i="15"/>
  <c r="W291" i="15"/>
  <c r="Q291" i="15"/>
  <c r="Y291" i="15"/>
  <c r="L297" i="15"/>
  <c r="M297" i="15"/>
  <c r="N297" i="15"/>
  <c r="K297" i="15"/>
  <c r="O297" i="15"/>
  <c r="R297" i="15"/>
  <c r="P297" i="15"/>
  <c r="Q297" i="15"/>
  <c r="U297" i="15"/>
  <c r="W297" i="15"/>
  <c r="Y297" i="15"/>
  <c r="T297" i="15"/>
  <c r="V297" i="15"/>
  <c r="X297" i="15"/>
  <c r="S297" i="15"/>
  <c r="L301" i="15"/>
  <c r="M301" i="15"/>
  <c r="N301" i="15"/>
  <c r="K301" i="15"/>
  <c r="P301" i="15"/>
  <c r="R301" i="15"/>
  <c r="Q301" i="15"/>
  <c r="U301" i="15"/>
  <c r="W301" i="15"/>
  <c r="Y301" i="15"/>
  <c r="T301" i="15"/>
  <c r="S301" i="15"/>
  <c r="O301" i="15"/>
  <c r="V301" i="15"/>
  <c r="X301" i="15"/>
  <c r="L305" i="15"/>
  <c r="M305" i="15"/>
  <c r="N305" i="15"/>
  <c r="K305" i="15"/>
  <c r="R305" i="15"/>
  <c r="Q305" i="15"/>
  <c r="U305" i="15"/>
  <c r="W305" i="15"/>
  <c r="Y305" i="15"/>
  <c r="O305" i="15"/>
  <c r="T305" i="15"/>
  <c r="X305" i="15"/>
  <c r="P305" i="15"/>
  <c r="S305" i="15"/>
  <c r="V305" i="15"/>
  <c r="L309" i="15"/>
  <c r="M309" i="15"/>
  <c r="N309" i="15"/>
  <c r="K309" i="15"/>
  <c r="R309" i="15"/>
  <c r="O309" i="15"/>
  <c r="Q309" i="15"/>
  <c r="U309" i="15"/>
  <c r="W309" i="15"/>
  <c r="Y309" i="15"/>
  <c r="P309" i="15"/>
  <c r="T309" i="15"/>
  <c r="V309" i="15"/>
  <c r="X309" i="15"/>
  <c r="S309" i="15"/>
  <c r="L313" i="15"/>
  <c r="M313" i="15"/>
  <c r="N313" i="15"/>
  <c r="O313" i="15"/>
  <c r="K313" i="15"/>
  <c r="R313" i="15"/>
  <c r="P313" i="15"/>
  <c r="Q313" i="15"/>
  <c r="U313" i="15"/>
  <c r="W313" i="15"/>
  <c r="Y313" i="15"/>
  <c r="T313" i="15"/>
  <c r="V313" i="15"/>
  <c r="X313" i="15"/>
  <c r="S313" i="15"/>
  <c r="L317" i="15"/>
  <c r="M317" i="15"/>
  <c r="N317" i="15"/>
  <c r="K317" i="15"/>
  <c r="O317" i="15"/>
  <c r="P317" i="15"/>
  <c r="R317" i="15"/>
  <c r="Q317" i="15"/>
  <c r="U317" i="15"/>
  <c r="W317" i="15"/>
  <c r="Y317" i="15"/>
  <c r="T317" i="15"/>
  <c r="S317" i="15"/>
  <c r="V317" i="15"/>
  <c r="X317" i="15"/>
  <c r="K321" i="15"/>
  <c r="L321" i="15"/>
  <c r="M321" i="15"/>
  <c r="N321" i="15"/>
  <c r="R321" i="15"/>
  <c r="Q321" i="15"/>
  <c r="U321" i="15"/>
  <c r="W321" i="15"/>
  <c r="Y321" i="15"/>
  <c r="T321" i="15"/>
  <c r="P321" i="15"/>
  <c r="X321" i="15"/>
  <c r="S321" i="15"/>
  <c r="O321" i="15"/>
  <c r="V321" i="15"/>
  <c r="N140" i="15"/>
  <c r="S139" i="15"/>
  <c r="T140" i="15"/>
  <c r="W140" i="15"/>
  <c r="Y140" i="15"/>
  <c r="O140" i="15"/>
  <c r="S140" i="15"/>
  <c r="X139" i="15"/>
  <c r="K140" i="15"/>
  <c r="L140" i="15"/>
  <c r="P139" i="15"/>
  <c r="Q139" i="15"/>
  <c r="R140" i="15"/>
  <c r="U139" i="15"/>
  <c r="V140" i="15"/>
  <c r="X140" i="15"/>
  <c r="M140" i="15"/>
  <c r="W139" i="15"/>
  <c r="Q140" i="15"/>
  <c r="Y139" i="15"/>
  <c r="P140" i="15"/>
  <c r="T139" i="15"/>
  <c r="U140" i="15"/>
  <c r="O139" i="15"/>
  <c r="V139" i="15"/>
  <c r="R139" i="15"/>
  <c r="L139" i="15"/>
  <c r="K139" i="15"/>
  <c r="M139" i="15"/>
  <c r="N139" i="15"/>
  <c r="K170" i="15"/>
  <c r="P170" i="15"/>
  <c r="O170" i="15"/>
  <c r="R170" i="15"/>
  <c r="V170" i="15"/>
  <c r="X170" i="15"/>
  <c r="L170" i="15"/>
  <c r="U170" i="15"/>
  <c r="M170" i="15"/>
  <c r="Q170" i="15"/>
  <c r="T170" i="15"/>
  <c r="W170" i="15"/>
  <c r="Y170" i="15"/>
  <c r="N170" i="15"/>
  <c r="S170" i="15"/>
  <c r="K208" i="15"/>
  <c r="O208" i="15"/>
  <c r="Q208" i="15"/>
  <c r="T208" i="15"/>
  <c r="W208" i="15"/>
  <c r="Y208" i="15"/>
  <c r="S208" i="15"/>
  <c r="M208" i="15"/>
  <c r="P208" i="15"/>
  <c r="V208" i="15"/>
  <c r="X208" i="15"/>
  <c r="N208" i="15"/>
  <c r="R208" i="15"/>
  <c r="L208" i="15"/>
  <c r="U208" i="15"/>
  <c r="K224" i="15"/>
  <c r="O224" i="15"/>
  <c r="Q224" i="15"/>
  <c r="T224" i="15"/>
  <c r="W224" i="15"/>
  <c r="Y224" i="15"/>
  <c r="S224" i="15"/>
  <c r="M224" i="15"/>
  <c r="P224" i="15"/>
  <c r="V224" i="15"/>
  <c r="X224" i="15"/>
  <c r="L224" i="15"/>
  <c r="R224" i="15"/>
  <c r="N224" i="15"/>
  <c r="U224" i="15"/>
  <c r="K134" i="15"/>
  <c r="P134" i="15"/>
  <c r="N134" i="15"/>
  <c r="R134" i="15"/>
  <c r="V134" i="15"/>
  <c r="X134" i="15"/>
  <c r="O134" i="15"/>
  <c r="Q134" i="15"/>
  <c r="U134" i="15"/>
  <c r="L134" i="15"/>
  <c r="T134" i="15"/>
  <c r="W134" i="15"/>
  <c r="Y134" i="15"/>
  <c r="S134" i="15"/>
  <c r="M134" i="15"/>
  <c r="K166" i="15"/>
  <c r="P166" i="15"/>
  <c r="N166" i="15"/>
  <c r="R166" i="15"/>
  <c r="V166" i="15"/>
  <c r="X166" i="15"/>
  <c r="O166" i="15"/>
  <c r="Q166" i="15"/>
  <c r="U166" i="15"/>
  <c r="L166" i="15"/>
  <c r="T166" i="15"/>
  <c r="W166" i="15"/>
  <c r="Y166" i="15"/>
  <c r="M166" i="15"/>
  <c r="S166" i="15"/>
  <c r="N163" i="16"/>
  <c r="M163" i="16"/>
  <c r="O163" i="16"/>
  <c r="P163" i="16"/>
  <c r="U163" i="16"/>
  <c r="Q230" i="16"/>
  <c r="T230" i="16"/>
  <c r="W230" i="16"/>
  <c r="Y230" i="16"/>
  <c r="M230" i="16"/>
  <c r="N230" i="16"/>
  <c r="O230" i="16"/>
  <c r="P230" i="16"/>
  <c r="S230" i="16"/>
  <c r="K230" i="16"/>
  <c r="L230" i="16"/>
  <c r="X230" i="16"/>
  <c r="R230" i="16"/>
  <c r="U230" i="16"/>
  <c r="V230" i="16"/>
  <c r="R180" i="16"/>
  <c r="V180" i="16"/>
  <c r="X180" i="16"/>
  <c r="K180" i="16"/>
  <c r="U180" i="16"/>
  <c r="L180" i="16"/>
  <c r="M180" i="16"/>
  <c r="Y180" i="16"/>
  <c r="P180" i="16"/>
  <c r="S180" i="16"/>
  <c r="N180" i="16"/>
  <c r="Q180" i="16"/>
  <c r="T180" i="16"/>
  <c r="W180" i="16"/>
  <c r="O180" i="16"/>
  <c r="L133" i="16"/>
  <c r="M133" i="16"/>
  <c r="N133" i="16"/>
  <c r="O133" i="16"/>
  <c r="P133" i="16"/>
  <c r="S133" i="16"/>
  <c r="K133" i="16"/>
  <c r="R133" i="16"/>
  <c r="V133" i="16"/>
  <c r="X133" i="16"/>
  <c r="U133" i="16"/>
  <c r="Y133" i="16"/>
  <c r="T133" i="16"/>
  <c r="W133" i="16"/>
  <c r="Q133" i="16"/>
  <c r="L165" i="16"/>
  <c r="M165" i="16"/>
  <c r="N165" i="16"/>
  <c r="O165" i="16"/>
  <c r="P165" i="16"/>
  <c r="S165" i="16"/>
  <c r="K165" i="16"/>
  <c r="R165" i="16"/>
  <c r="V165" i="16"/>
  <c r="X165" i="16"/>
  <c r="U165" i="16"/>
  <c r="Y165" i="16"/>
  <c r="T165" i="16"/>
  <c r="W165" i="16"/>
  <c r="Q165" i="16"/>
  <c r="V232" i="16"/>
  <c r="X232" i="16"/>
  <c r="K232" i="16"/>
  <c r="L232" i="16"/>
  <c r="R232" i="16"/>
  <c r="U232" i="16"/>
  <c r="O232" i="16"/>
  <c r="Q232" i="16"/>
  <c r="T232" i="16"/>
  <c r="W232" i="16"/>
  <c r="N232" i="16"/>
  <c r="P232" i="16"/>
  <c r="S232" i="16"/>
  <c r="Y232" i="16"/>
  <c r="M232" i="16"/>
  <c r="S252" i="16"/>
  <c r="V252" i="16"/>
  <c r="X252" i="16"/>
  <c r="L252" i="16"/>
  <c r="M252" i="16"/>
  <c r="R252" i="16"/>
  <c r="U252" i="16"/>
  <c r="Y252" i="16"/>
  <c r="P252" i="16"/>
  <c r="N252" i="16"/>
  <c r="O252" i="16"/>
  <c r="Q252" i="16"/>
  <c r="T252" i="16"/>
  <c r="W252" i="16"/>
  <c r="K252" i="16"/>
  <c r="S268" i="16"/>
  <c r="V268" i="16"/>
  <c r="X268" i="16"/>
  <c r="L268" i="16"/>
  <c r="M268" i="16"/>
  <c r="R268" i="16"/>
  <c r="U268" i="16"/>
  <c r="Y268" i="16"/>
  <c r="P268" i="16"/>
  <c r="N268" i="16"/>
  <c r="K268" i="16"/>
  <c r="O268" i="16"/>
  <c r="Q268" i="16"/>
  <c r="T268" i="16"/>
  <c r="W268" i="16"/>
  <c r="L287" i="16"/>
  <c r="M287" i="16"/>
  <c r="N287" i="16"/>
  <c r="R287" i="16"/>
  <c r="U287" i="16"/>
  <c r="K287" i="16"/>
  <c r="Q287" i="16"/>
  <c r="W287" i="16"/>
  <c r="Y287" i="16"/>
  <c r="T287" i="16"/>
  <c r="X287" i="16"/>
  <c r="O287" i="16"/>
  <c r="S287" i="16"/>
  <c r="V287" i="16"/>
  <c r="P287" i="16"/>
  <c r="R156" i="16"/>
  <c r="V156" i="16"/>
  <c r="X156" i="16"/>
  <c r="Q156" i="16"/>
  <c r="U156" i="16"/>
  <c r="L156" i="16"/>
  <c r="M156" i="16"/>
  <c r="Y156" i="16"/>
  <c r="P156" i="16"/>
  <c r="S156" i="16"/>
  <c r="N156" i="16"/>
  <c r="K156" i="16"/>
  <c r="O156" i="16"/>
  <c r="T156" i="16"/>
  <c r="W156" i="16"/>
  <c r="M237" i="16"/>
  <c r="N237" i="16"/>
  <c r="O237" i="16"/>
  <c r="P237" i="16"/>
  <c r="S237" i="16"/>
  <c r="V237" i="16"/>
  <c r="X237" i="16"/>
  <c r="R237" i="16"/>
  <c r="U237" i="16"/>
  <c r="K237" i="16"/>
  <c r="Y237" i="16"/>
  <c r="L237" i="16"/>
  <c r="Q237" i="16"/>
  <c r="T237" i="16"/>
  <c r="W237" i="16"/>
  <c r="Q294" i="16"/>
  <c r="W294" i="16"/>
  <c r="Y294" i="16"/>
  <c r="O294" i="16"/>
  <c r="P294" i="16"/>
  <c r="T294" i="16"/>
  <c r="L294" i="16"/>
  <c r="X294" i="16"/>
  <c r="K294" i="16"/>
  <c r="R294" i="16"/>
  <c r="U294" i="16"/>
  <c r="M294" i="16"/>
  <c r="N294" i="16"/>
  <c r="S294" i="16"/>
  <c r="V294" i="16"/>
  <c r="N208" i="17"/>
  <c r="O208" i="17"/>
  <c r="P208" i="17"/>
  <c r="S208" i="17"/>
  <c r="V208" i="17"/>
  <c r="X208" i="17"/>
  <c r="L208" i="17"/>
  <c r="M208" i="17"/>
  <c r="Y208" i="17"/>
  <c r="R208" i="17"/>
  <c r="U208" i="17"/>
  <c r="K208" i="17"/>
  <c r="W208" i="17"/>
  <c r="Q208" i="17"/>
  <c r="T208" i="17"/>
  <c r="Q156" i="17"/>
  <c r="T156" i="17"/>
  <c r="S156" i="17"/>
  <c r="L156" i="17"/>
  <c r="U124" i="17"/>
  <c r="X124" i="17"/>
  <c r="P124" i="17"/>
  <c r="Y140" i="17"/>
  <c r="W140" i="17"/>
  <c r="V140" i="17"/>
  <c r="O140" i="17"/>
  <c r="W183" i="17"/>
  <c r="S183" i="17"/>
  <c r="X183" i="17"/>
  <c r="L183" i="17"/>
  <c r="W167" i="17"/>
  <c r="S167" i="17"/>
  <c r="V167" i="17"/>
  <c r="K167" i="17"/>
  <c r="M233" i="17"/>
  <c r="Q233" i="17"/>
  <c r="T233" i="17"/>
  <c r="W233" i="17"/>
  <c r="Y233" i="17"/>
  <c r="K233" i="17"/>
  <c r="N233" i="17"/>
  <c r="O233" i="17"/>
  <c r="P233" i="17"/>
  <c r="R233" i="17"/>
  <c r="U233" i="17"/>
  <c r="L233" i="17"/>
  <c r="S233" i="17"/>
  <c r="V233" i="17"/>
  <c r="X233" i="17"/>
  <c r="M249" i="17"/>
  <c r="Q249" i="17"/>
  <c r="T249" i="17"/>
  <c r="W249" i="17"/>
  <c r="Y249" i="17"/>
  <c r="K249" i="17"/>
  <c r="N249" i="17"/>
  <c r="O249" i="17"/>
  <c r="P249" i="17"/>
  <c r="R249" i="17"/>
  <c r="U249" i="17"/>
  <c r="S249" i="17"/>
  <c r="V249" i="17"/>
  <c r="L249" i="17"/>
  <c r="X249" i="17"/>
  <c r="L128" i="17"/>
  <c r="K128" i="17"/>
  <c r="O128" i="17"/>
  <c r="P128" i="17"/>
  <c r="S128" i="17"/>
  <c r="N128" i="17"/>
  <c r="R128" i="17"/>
  <c r="V128" i="17"/>
  <c r="X128" i="17"/>
  <c r="Y128" i="17"/>
  <c r="Q128" i="17"/>
  <c r="U128" i="17"/>
  <c r="M128" i="17"/>
  <c r="T128" i="17"/>
  <c r="W128" i="17"/>
  <c r="M265" i="17"/>
  <c r="Q265" i="17"/>
  <c r="W265" i="17"/>
  <c r="Y265" i="17"/>
  <c r="O265" i="17"/>
  <c r="P265" i="17"/>
  <c r="T265" i="17"/>
  <c r="R265" i="17"/>
  <c r="U265" i="17"/>
  <c r="L265" i="17"/>
  <c r="N265" i="17"/>
  <c r="S265" i="17"/>
  <c r="V265" i="17"/>
  <c r="X265" i="17"/>
  <c r="K265" i="17"/>
  <c r="L300" i="17"/>
  <c r="P300" i="17"/>
  <c r="T300" i="17"/>
  <c r="S300" i="17"/>
  <c r="V300" i="17"/>
  <c r="X300" i="17"/>
  <c r="M300" i="17"/>
  <c r="Q300" i="17"/>
  <c r="W300" i="17"/>
  <c r="K300" i="17"/>
  <c r="O300" i="17"/>
  <c r="R300" i="17"/>
  <c r="U300" i="17"/>
  <c r="Y300" i="17"/>
  <c r="N300" i="17"/>
  <c r="L316" i="17"/>
  <c r="P316" i="17"/>
  <c r="T316" i="17"/>
  <c r="S316" i="17"/>
  <c r="V316" i="17"/>
  <c r="X316" i="17"/>
  <c r="Q316" i="17"/>
  <c r="W316" i="17"/>
  <c r="K316" i="17"/>
  <c r="O316" i="17"/>
  <c r="R316" i="17"/>
  <c r="Y316" i="17"/>
  <c r="M316" i="17"/>
  <c r="N316" i="17"/>
  <c r="U316" i="17"/>
  <c r="R139" i="17"/>
  <c r="V139" i="17"/>
  <c r="X139" i="17"/>
  <c r="K139" i="17"/>
  <c r="N139" i="17"/>
  <c r="Q139" i="17"/>
  <c r="U139" i="17"/>
  <c r="X138" i="17"/>
  <c r="L139" i="17"/>
  <c r="M138" i="17"/>
  <c r="P138" i="17"/>
  <c r="S138" i="17"/>
  <c r="Y139" i="17"/>
  <c r="O139" i="17"/>
  <c r="T139" i="17"/>
  <c r="W139" i="17"/>
  <c r="O138" i="17"/>
  <c r="S139" i="17"/>
  <c r="M139" i="17"/>
  <c r="V138" i="17"/>
  <c r="P139" i="17"/>
  <c r="K138" i="17"/>
  <c r="T138" i="17"/>
  <c r="U138" i="17"/>
  <c r="L138" i="17"/>
  <c r="N138" i="17"/>
  <c r="W138" i="17"/>
  <c r="R138" i="17"/>
  <c r="Q138" i="17"/>
  <c r="Y138" i="17"/>
  <c r="L215" i="17"/>
  <c r="K215" i="17"/>
  <c r="M215" i="17"/>
  <c r="V215" i="17"/>
  <c r="X215" i="17"/>
  <c r="R215" i="17"/>
  <c r="U215" i="17"/>
  <c r="P215" i="17"/>
  <c r="S215" i="17"/>
  <c r="O215" i="17"/>
  <c r="Q215" i="17"/>
  <c r="T215" i="17"/>
  <c r="W215" i="17"/>
  <c r="N215" i="17"/>
  <c r="Y215" i="17"/>
  <c r="O272" i="17"/>
  <c r="P272" i="17"/>
  <c r="T272" i="17"/>
  <c r="M272" i="17"/>
  <c r="S272" i="17"/>
  <c r="V272" i="17"/>
  <c r="X272" i="17"/>
  <c r="L272" i="17"/>
  <c r="N272" i="17"/>
  <c r="Y272" i="17"/>
  <c r="K272" i="17"/>
  <c r="R272" i="17"/>
  <c r="U272" i="17"/>
  <c r="W272" i="17"/>
  <c r="Q272" i="17"/>
  <c r="R208" i="18"/>
  <c r="L208" i="18"/>
  <c r="Q208" i="18"/>
  <c r="T208" i="18"/>
  <c r="W208" i="18"/>
  <c r="Y208" i="18"/>
  <c r="N208" i="18"/>
  <c r="P208" i="18"/>
  <c r="O208" i="18"/>
  <c r="X208" i="18"/>
  <c r="V208" i="18"/>
  <c r="K208" i="18"/>
  <c r="M208" i="18"/>
  <c r="S208" i="18"/>
  <c r="U208" i="18"/>
  <c r="P298" i="18"/>
  <c r="K298" i="18"/>
  <c r="S298" i="18"/>
  <c r="V298" i="18"/>
  <c r="X298" i="18"/>
  <c r="M298" i="18"/>
  <c r="O298" i="18"/>
  <c r="R298" i="18"/>
  <c r="L298" i="18"/>
  <c r="T298" i="18"/>
  <c r="Y298" i="18"/>
  <c r="W298" i="18"/>
  <c r="N298" i="18"/>
  <c r="U298" i="18"/>
  <c r="Q298" i="18"/>
  <c r="P306" i="18"/>
  <c r="K306" i="18"/>
  <c r="S306" i="18"/>
  <c r="V306" i="18"/>
  <c r="X306" i="18"/>
  <c r="M306" i="18"/>
  <c r="O306" i="18"/>
  <c r="R306" i="18"/>
  <c r="W306" i="18"/>
  <c r="T306" i="18"/>
  <c r="N306" i="18"/>
  <c r="Y306" i="18"/>
  <c r="Q306" i="18"/>
  <c r="U306" i="18"/>
  <c r="L306" i="18"/>
  <c r="P314" i="18"/>
  <c r="K314" i="18"/>
  <c r="S314" i="18"/>
  <c r="V314" i="18"/>
  <c r="X314" i="18"/>
  <c r="M314" i="18"/>
  <c r="O314" i="18"/>
  <c r="R314" i="18"/>
  <c r="N314" i="18"/>
  <c r="Q314" i="18"/>
  <c r="T314" i="18"/>
  <c r="Y314" i="18"/>
  <c r="L314" i="18"/>
  <c r="W314" i="18"/>
  <c r="U314" i="18"/>
  <c r="P206" i="18"/>
  <c r="K206" i="18"/>
  <c r="M206" i="18"/>
  <c r="N206" i="18"/>
  <c r="O206" i="18"/>
  <c r="V206" i="18"/>
  <c r="X206" i="18"/>
  <c r="L206" i="18"/>
  <c r="Y206" i="18"/>
  <c r="Q206" i="18"/>
  <c r="R206" i="18"/>
  <c r="S206" i="18"/>
  <c r="U206" i="18"/>
  <c r="W206" i="18"/>
  <c r="T206" i="18"/>
  <c r="R280" i="18"/>
  <c r="L280" i="18"/>
  <c r="M280" i="18"/>
  <c r="N280" i="18"/>
  <c r="Q280" i="18"/>
  <c r="W280" i="18"/>
  <c r="Y280" i="18"/>
  <c r="P280" i="18"/>
  <c r="X280" i="18"/>
  <c r="T280" i="18"/>
  <c r="V280" i="18"/>
  <c r="K280" i="18"/>
  <c r="O280" i="18"/>
  <c r="S280" i="18"/>
  <c r="U280" i="18"/>
  <c r="L243" i="18"/>
  <c r="M243" i="18"/>
  <c r="Q243" i="18"/>
  <c r="P243" i="18"/>
  <c r="X243" i="18"/>
  <c r="Y243" i="18"/>
  <c r="K243" i="18"/>
  <c r="N243" i="18"/>
  <c r="T243" i="18"/>
  <c r="V243" i="18"/>
  <c r="O243" i="18"/>
  <c r="R243" i="18"/>
  <c r="S243" i="18"/>
  <c r="U243" i="18"/>
  <c r="W243" i="18"/>
  <c r="V128" i="19"/>
  <c r="Y128" i="19"/>
  <c r="K178" i="19"/>
  <c r="M178" i="19"/>
  <c r="L178" i="19"/>
  <c r="O178" i="19"/>
  <c r="P178" i="19"/>
  <c r="R178" i="19"/>
  <c r="V178" i="19"/>
  <c r="X178" i="19"/>
  <c r="N178" i="19"/>
  <c r="U178" i="19"/>
  <c r="Q178" i="19"/>
  <c r="T178" i="19"/>
  <c r="W178" i="19"/>
  <c r="Y178" i="19"/>
  <c r="S178" i="19"/>
  <c r="M265" i="19"/>
  <c r="L265" i="19"/>
  <c r="O265" i="19"/>
  <c r="K265" i="19"/>
  <c r="N265" i="19"/>
  <c r="P265" i="19"/>
  <c r="R265" i="19"/>
  <c r="U265" i="19"/>
  <c r="Q265" i="19"/>
  <c r="T265" i="19"/>
  <c r="W265" i="19"/>
  <c r="Y265" i="19"/>
  <c r="S265" i="19"/>
  <c r="V265" i="19"/>
  <c r="X265" i="19"/>
  <c r="O156" i="19"/>
  <c r="P156" i="19"/>
  <c r="N156" i="19"/>
  <c r="K156" i="19"/>
  <c r="M156" i="19"/>
  <c r="T156" i="19"/>
  <c r="W156" i="19"/>
  <c r="Y156" i="19"/>
  <c r="L156" i="19"/>
  <c r="S156" i="19"/>
  <c r="R156" i="19"/>
  <c r="V156" i="19"/>
  <c r="X156" i="19"/>
  <c r="Q156" i="19"/>
  <c r="U156" i="19"/>
  <c r="S170" i="19"/>
  <c r="Q170" i="19"/>
  <c r="R170" i="19"/>
  <c r="M170" i="19"/>
  <c r="L149" i="19"/>
  <c r="O149" i="19"/>
  <c r="P149" i="19"/>
  <c r="K149" i="19"/>
  <c r="N149" i="19"/>
  <c r="Q149" i="19"/>
  <c r="U149" i="19"/>
  <c r="T149" i="19"/>
  <c r="W149" i="19"/>
  <c r="Y149" i="19"/>
  <c r="M149" i="19"/>
  <c r="S149" i="19"/>
  <c r="V149" i="19"/>
  <c r="X149" i="19"/>
  <c r="R149" i="19"/>
  <c r="B24" i="19"/>
  <c r="F24" i="19"/>
  <c r="C24" i="19"/>
  <c r="A25" i="19"/>
  <c r="D24" i="19"/>
  <c r="E24" i="19"/>
  <c r="G24" i="19"/>
  <c r="K234" i="20"/>
  <c r="L234" i="20"/>
  <c r="M234" i="20"/>
  <c r="R234" i="20"/>
  <c r="U234" i="20"/>
  <c r="S234" i="20"/>
  <c r="V234" i="20"/>
  <c r="X234" i="20"/>
  <c r="P234" i="20"/>
  <c r="Q234" i="20"/>
  <c r="T234" i="20"/>
  <c r="W234" i="20"/>
  <c r="Y234" i="20"/>
  <c r="N234" i="20"/>
  <c r="O234" i="20"/>
  <c r="O319" i="20"/>
  <c r="S319" i="20"/>
  <c r="V319" i="20"/>
  <c r="L319" i="20"/>
  <c r="K319" i="20"/>
  <c r="P319" i="20"/>
  <c r="T319" i="20"/>
  <c r="M319" i="20"/>
  <c r="N319" i="20"/>
  <c r="U319" i="20"/>
  <c r="Q319" i="20"/>
  <c r="X319" i="20"/>
  <c r="R319" i="20"/>
  <c r="W319" i="20"/>
  <c r="Y319" i="20"/>
  <c r="O315" i="20"/>
  <c r="S315" i="20"/>
  <c r="V315" i="20"/>
  <c r="L315" i="20"/>
  <c r="K315" i="20"/>
  <c r="P315" i="20"/>
  <c r="T315" i="20"/>
  <c r="R315" i="20"/>
  <c r="X315" i="20"/>
  <c r="M315" i="20"/>
  <c r="N315" i="20"/>
  <c r="U315" i="20"/>
  <c r="W315" i="20"/>
  <c r="Q315" i="20"/>
  <c r="Y315" i="20"/>
  <c r="O311" i="20"/>
  <c r="S311" i="20"/>
  <c r="V311" i="20"/>
  <c r="L311" i="20"/>
  <c r="K311" i="20"/>
  <c r="P311" i="20"/>
  <c r="T311" i="20"/>
  <c r="M311" i="20"/>
  <c r="N311" i="20"/>
  <c r="U311" i="20"/>
  <c r="Q311" i="20"/>
  <c r="X311" i="20"/>
  <c r="R311" i="20"/>
  <c r="Y311" i="20"/>
  <c r="W311" i="20"/>
  <c r="Q305" i="20"/>
  <c r="U305" i="20"/>
  <c r="K305" i="20"/>
  <c r="L305" i="20"/>
  <c r="M305" i="20"/>
  <c r="N305" i="20"/>
  <c r="R305" i="20"/>
  <c r="P305" i="20"/>
  <c r="S305" i="20"/>
  <c r="W305" i="20"/>
  <c r="Y305" i="20"/>
  <c r="T305" i="20"/>
  <c r="V305" i="20"/>
  <c r="X305" i="20"/>
  <c r="O305" i="20"/>
  <c r="Q297" i="20"/>
  <c r="U297" i="20"/>
  <c r="K297" i="20"/>
  <c r="L297" i="20"/>
  <c r="M297" i="20"/>
  <c r="N297" i="20"/>
  <c r="R297" i="20"/>
  <c r="P297" i="20"/>
  <c r="S297" i="20"/>
  <c r="W297" i="20"/>
  <c r="Y297" i="20"/>
  <c r="T297" i="20"/>
  <c r="V297" i="20"/>
  <c r="O297" i="20"/>
  <c r="X297" i="20"/>
  <c r="O272" i="20"/>
  <c r="P272" i="20"/>
  <c r="T272" i="20"/>
  <c r="K272" i="20"/>
  <c r="L272" i="20"/>
  <c r="Q272" i="20"/>
  <c r="S272" i="20"/>
  <c r="W272" i="20"/>
  <c r="Y272" i="20"/>
  <c r="M272" i="20"/>
  <c r="N272" i="20"/>
  <c r="V272" i="20"/>
  <c r="X272" i="20"/>
  <c r="R272" i="20"/>
  <c r="U272" i="20"/>
  <c r="K237" i="21"/>
  <c r="L237" i="21"/>
  <c r="M237" i="21"/>
  <c r="N237" i="21"/>
  <c r="O237" i="21"/>
  <c r="R237" i="21"/>
  <c r="P237" i="21"/>
  <c r="S237" i="21"/>
  <c r="V237" i="21"/>
  <c r="U237" i="21"/>
  <c r="T237" i="21"/>
  <c r="W237" i="21"/>
  <c r="Q237" i="21"/>
  <c r="X237" i="21"/>
  <c r="Y237" i="21"/>
  <c r="K197" i="21"/>
  <c r="L197" i="21"/>
  <c r="M197" i="21"/>
  <c r="R197" i="21"/>
  <c r="N197" i="21"/>
  <c r="P197" i="21"/>
  <c r="V197" i="21"/>
  <c r="O197" i="21"/>
  <c r="Q197" i="21"/>
  <c r="U197" i="21"/>
  <c r="T197" i="21"/>
  <c r="W197" i="21"/>
  <c r="S197" i="21"/>
  <c r="X197" i="21"/>
  <c r="Y197" i="21"/>
  <c r="K166" i="21"/>
  <c r="L166" i="21"/>
  <c r="M166" i="21"/>
  <c r="N166" i="21"/>
  <c r="P166" i="21"/>
  <c r="R166" i="21"/>
  <c r="S166" i="21"/>
  <c r="V166" i="21"/>
  <c r="O166" i="21"/>
  <c r="Q166" i="21"/>
  <c r="U166" i="21"/>
  <c r="T166" i="21"/>
  <c r="W166" i="21"/>
  <c r="Y166" i="21"/>
  <c r="X166" i="21"/>
  <c r="L273" i="10"/>
  <c r="M273" i="10"/>
  <c r="R273" i="10"/>
  <c r="U273" i="10"/>
  <c r="Q273" i="10"/>
  <c r="W273" i="10"/>
  <c r="Y273" i="10"/>
  <c r="O273" i="10"/>
  <c r="P273" i="10"/>
  <c r="T273" i="10"/>
  <c r="K273" i="10"/>
  <c r="N273" i="10"/>
  <c r="S273" i="10"/>
  <c r="V273" i="10"/>
  <c r="X273" i="10"/>
  <c r="S321" i="11"/>
  <c r="V321" i="11"/>
  <c r="X321" i="11"/>
  <c r="K321" i="11"/>
  <c r="L321" i="11"/>
  <c r="M321" i="11"/>
  <c r="N321" i="11"/>
  <c r="O321" i="11"/>
  <c r="R321" i="11"/>
  <c r="Q321" i="11"/>
  <c r="U321" i="11"/>
  <c r="W321" i="11"/>
  <c r="Y321" i="11"/>
  <c r="P321" i="11"/>
  <c r="T321" i="11"/>
  <c r="N240" i="12"/>
  <c r="Y240" i="12"/>
  <c r="K240" i="12"/>
  <c r="L240" i="12"/>
  <c r="N243" i="10"/>
  <c r="O243" i="10"/>
  <c r="P243" i="10"/>
  <c r="S243" i="10"/>
  <c r="V243" i="10"/>
  <c r="X243" i="10"/>
  <c r="K243" i="10"/>
  <c r="L243" i="10"/>
  <c r="M243" i="10"/>
  <c r="R243" i="10"/>
  <c r="U243" i="10"/>
  <c r="Q243" i="10"/>
  <c r="T243" i="10"/>
  <c r="W243" i="10"/>
  <c r="Y243" i="10"/>
  <c r="K210" i="10"/>
  <c r="L210" i="10"/>
  <c r="R210" i="10"/>
  <c r="U210" i="10"/>
  <c r="Q210" i="10"/>
  <c r="T210" i="10"/>
  <c r="M210" i="10"/>
  <c r="N210" i="10"/>
  <c r="O210" i="10"/>
  <c r="P210" i="10"/>
  <c r="S210" i="10"/>
  <c r="V210" i="10"/>
  <c r="W210" i="10"/>
  <c r="X210" i="10"/>
  <c r="Y210" i="10"/>
  <c r="K136" i="10"/>
  <c r="T136" i="10"/>
  <c r="L136" i="10"/>
  <c r="M136" i="10"/>
  <c r="N136" i="10"/>
  <c r="O136" i="10"/>
  <c r="P136" i="10"/>
  <c r="S136" i="10"/>
  <c r="R136" i="10"/>
  <c r="V136" i="10"/>
  <c r="Q136" i="10"/>
  <c r="U136" i="10"/>
  <c r="W136" i="10"/>
  <c r="X136" i="10"/>
  <c r="Y136" i="10"/>
  <c r="W234" i="12"/>
  <c r="Y234" i="12"/>
  <c r="M234" i="12"/>
  <c r="N234" i="12"/>
  <c r="U268" i="14"/>
  <c r="S268" i="14"/>
  <c r="N268" i="14"/>
  <c r="K196" i="11"/>
  <c r="R196" i="11"/>
  <c r="U196" i="11"/>
  <c r="Q196" i="11"/>
  <c r="T196" i="11"/>
  <c r="W196" i="11"/>
  <c r="Y196" i="11"/>
  <c r="M196" i="11"/>
  <c r="N196" i="11"/>
  <c r="O196" i="11"/>
  <c r="P196" i="11"/>
  <c r="S196" i="11"/>
  <c r="L196" i="11"/>
  <c r="V196" i="11"/>
  <c r="X196" i="11"/>
  <c r="K252" i="11"/>
  <c r="L252" i="11"/>
  <c r="M252" i="11"/>
  <c r="R252" i="11"/>
  <c r="U252" i="11"/>
  <c r="Q252" i="11"/>
  <c r="T252" i="11"/>
  <c r="W252" i="11"/>
  <c r="Y252" i="11"/>
  <c r="N252" i="11"/>
  <c r="O252" i="11"/>
  <c r="P252" i="11"/>
  <c r="S252" i="11"/>
  <c r="V252" i="11"/>
  <c r="X252" i="11"/>
  <c r="K164" i="11"/>
  <c r="T163" i="11"/>
  <c r="U164" i="11"/>
  <c r="W163" i="11"/>
  <c r="Y163" i="11"/>
  <c r="L163" i="11"/>
  <c r="M163" i="11"/>
  <c r="N163" i="11"/>
  <c r="O163" i="11"/>
  <c r="P163" i="11"/>
  <c r="Q164" i="11"/>
  <c r="S163" i="11"/>
  <c r="T164" i="11"/>
  <c r="W164" i="11"/>
  <c r="Y164" i="11"/>
  <c r="K163" i="11"/>
  <c r="L164" i="11"/>
  <c r="M164" i="11"/>
  <c r="N164" i="11"/>
  <c r="O164" i="11"/>
  <c r="P164" i="11"/>
  <c r="R163" i="11"/>
  <c r="S164" i="11"/>
  <c r="V163" i="11"/>
  <c r="X163" i="11"/>
  <c r="Q163" i="11"/>
  <c r="R164" i="11"/>
  <c r="U163" i="11"/>
  <c r="V164" i="11"/>
  <c r="X164" i="11"/>
  <c r="K235" i="11"/>
  <c r="Q235" i="11"/>
  <c r="T235" i="11"/>
  <c r="W235" i="11"/>
  <c r="Y235" i="11"/>
  <c r="N235" i="11"/>
  <c r="O235" i="11"/>
  <c r="P235" i="11"/>
  <c r="M235" i="11"/>
  <c r="S235" i="11"/>
  <c r="V235" i="11"/>
  <c r="X235" i="11"/>
  <c r="L235" i="11"/>
  <c r="R235" i="11"/>
  <c r="U235" i="11"/>
  <c r="T254" i="15"/>
  <c r="U254" i="15"/>
  <c r="V254" i="15"/>
  <c r="K296" i="16"/>
  <c r="S296" i="16"/>
  <c r="V296" i="16"/>
  <c r="X296" i="16"/>
  <c r="L296" i="16"/>
  <c r="M296" i="16"/>
  <c r="N296" i="16"/>
  <c r="R296" i="16"/>
  <c r="U296" i="16"/>
  <c r="O296" i="16"/>
  <c r="Q296" i="16"/>
  <c r="W296" i="16"/>
  <c r="T296" i="16"/>
  <c r="P296" i="16"/>
  <c r="Y296" i="16"/>
  <c r="Y281" i="16"/>
  <c r="L281" i="16"/>
  <c r="V281" i="16"/>
  <c r="O281" i="16"/>
  <c r="N123" i="16"/>
  <c r="M123" i="16"/>
  <c r="O123" i="16"/>
  <c r="P123" i="16"/>
  <c r="U123" i="16"/>
  <c r="S267" i="16"/>
  <c r="W267" i="16"/>
  <c r="U267" i="16"/>
  <c r="N243" i="15"/>
  <c r="O243" i="15"/>
  <c r="K243" i="15"/>
  <c r="P243" i="15"/>
  <c r="L243" i="15"/>
  <c r="M243" i="15"/>
  <c r="S243" i="15"/>
  <c r="V243" i="15"/>
  <c r="X243" i="15"/>
  <c r="R243" i="15"/>
  <c r="U243" i="15"/>
  <c r="T243" i="15"/>
  <c r="W243" i="15"/>
  <c r="Q243" i="15"/>
  <c r="Y243" i="15"/>
  <c r="K122" i="15"/>
  <c r="P122" i="15"/>
  <c r="O122" i="15"/>
  <c r="R122" i="15"/>
  <c r="V122" i="15"/>
  <c r="X122" i="15"/>
  <c r="L122" i="15"/>
  <c r="Q122" i="15"/>
  <c r="U122" i="15"/>
  <c r="M122" i="15"/>
  <c r="T122" i="15"/>
  <c r="W122" i="15"/>
  <c r="Y122" i="15"/>
  <c r="N122" i="15"/>
  <c r="S122" i="15"/>
  <c r="K226" i="15"/>
  <c r="P226" i="15"/>
  <c r="L226" i="15"/>
  <c r="M226" i="15"/>
  <c r="V226" i="15"/>
  <c r="X226" i="15"/>
  <c r="N226" i="15"/>
  <c r="R226" i="15"/>
  <c r="U226" i="15"/>
  <c r="O226" i="15"/>
  <c r="Q226" i="15"/>
  <c r="T226" i="15"/>
  <c r="W226" i="15"/>
  <c r="Y226" i="15"/>
  <c r="S226" i="15"/>
  <c r="R179" i="16"/>
  <c r="O179" i="16"/>
  <c r="W179" i="16"/>
  <c r="U179" i="16"/>
  <c r="Q300" i="16"/>
  <c r="Y300" i="16"/>
  <c r="M300" i="16"/>
  <c r="K219" i="16"/>
  <c r="L219" i="16"/>
  <c r="R219" i="16"/>
  <c r="U219" i="16"/>
  <c r="Q219" i="16"/>
  <c r="T219" i="16"/>
  <c r="W219" i="16"/>
  <c r="Y219" i="16"/>
  <c r="P219" i="16"/>
  <c r="S219" i="16"/>
  <c r="O219" i="16"/>
  <c r="V219" i="16"/>
  <c r="M219" i="16"/>
  <c r="X219" i="16"/>
  <c r="N219" i="16"/>
  <c r="N274" i="17"/>
  <c r="R274" i="17"/>
  <c r="U274" i="17"/>
  <c r="K274" i="17"/>
  <c r="L274" i="17"/>
  <c r="Q274" i="17"/>
  <c r="W274" i="17"/>
  <c r="Y274" i="17"/>
  <c r="X274" i="17"/>
  <c r="P274" i="17"/>
  <c r="M274" i="17"/>
  <c r="T274" i="17"/>
  <c r="O274" i="17"/>
  <c r="S274" i="17"/>
  <c r="V274" i="17"/>
  <c r="Q277" i="17"/>
  <c r="W277" i="17"/>
  <c r="Y277" i="17"/>
  <c r="K277" i="17"/>
  <c r="M277" i="17"/>
  <c r="O277" i="17"/>
  <c r="P277" i="17"/>
  <c r="T277" i="17"/>
  <c r="X277" i="17"/>
  <c r="N277" i="17"/>
  <c r="S277" i="17"/>
  <c r="V277" i="17"/>
  <c r="L277" i="17"/>
  <c r="R277" i="17"/>
  <c r="U277" i="17"/>
  <c r="T197" i="18"/>
  <c r="Q197" i="18"/>
  <c r="O197" i="18"/>
  <c r="X249" i="18"/>
  <c r="L249" i="18"/>
  <c r="Y249" i="18"/>
  <c r="N249" i="18"/>
  <c r="K232" i="18"/>
  <c r="M232" i="18"/>
  <c r="R232" i="18"/>
  <c r="L232" i="18"/>
  <c r="Q232" i="18"/>
  <c r="T232" i="18"/>
  <c r="W232" i="18"/>
  <c r="Y232" i="18"/>
  <c r="N232" i="18"/>
  <c r="P232" i="18"/>
  <c r="X232" i="18"/>
  <c r="S232" i="18"/>
  <c r="U232" i="18"/>
  <c r="O232" i="18"/>
  <c r="V232" i="18"/>
  <c r="W223" i="19"/>
  <c r="L223" i="19"/>
  <c r="S223" i="19"/>
  <c r="L216" i="19"/>
  <c r="O216" i="19"/>
  <c r="P216" i="19"/>
  <c r="N216" i="19"/>
  <c r="M216" i="19"/>
  <c r="Q216" i="19"/>
  <c r="T216" i="19"/>
  <c r="W216" i="19"/>
  <c r="Y216" i="19"/>
  <c r="S216" i="19"/>
  <c r="V216" i="19"/>
  <c r="X216" i="19"/>
  <c r="R216" i="19"/>
  <c r="U216" i="19"/>
  <c r="K216" i="19"/>
  <c r="K142" i="20"/>
  <c r="Q142" i="20"/>
  <c r="U142" i="20"/>
  <c r="L142" i="20"/>
  <c r="R142" i="20"/>
  <c r="V142" i="20"/>
  <c r="T142" i="20"/>
  <c r="X142" i="20"/>
  <c r="N142" i="20"/>
  <c r="O142" i="20"/>
  <c r="W142" i="20"/>
  <c r="M142" i="20"/>
  <c r="Y142" i="20"/>
  <c r="P142" i="20"/>
  <c r="S142" i="20"/>
  <c r="K157" i="20"/>
  <c r="T157" i="20"/>
  <c r="W157" i="20"/>
  <c r="L157" i="20"/>
  <c r="Q157" i="20"/>
  <c r="U157" i="20"/>
  <c r="N157" i="20"/>
  <c r="O157" i="20"/>
  <c r="V157" i="20"/>
  <c r="M157" i="20"/>
  <c r="R157" i="20"/>
  <c r="Y157" i="20"/>
  <c r="P157" i="20"/>
  <c r="S157" i="20"/>
  <c r="X157" i="20"/>
  <c r="K216" i="20"/>
  <c r="M216" i="20"/>
  <c r="N216" i="20"/>
  <c r="O216" i="20"/>
  <c r="P216" i="20"/>
  <c r="S216" i="20"/>
  <c r="L216" i="20"/>
  <c r="Q216" i="20"/>
  <c r="T216" i="20"/>
  <c r="W216" i="20"/>
  <c r="Y216" i="20"/>
  <c r="V216" i="20"/>
  <c r="X216" i="20"/>
  <c r="R216" i="20"/>
  <c r="U216" i="20"/>
  <c r="S255" i="20"/>
  <c r="V255" i="20"/>
  <c r="L255" i="20"/>
  <c r="K255" i="20"/>
  <c r="N255" i="20"/>
  <c r="O255" i="20"/>
  <c r="P255" i="20"/>
  <c r="M255" i="20"/>
  <c r="Q255" i="20"/>
  <c r="T255" i="20"/>
  <c r="X255" i="20"/>
  <c r="R255" i="20"/>
  <c r="U255" i="20"/>
  <c r="W255" i="20"/>
  <c r="Y255" i="20"/>
  <c r="K181" i="21"/>
  <c r="L181" i="21"/>
  <c r="M181" i="21"/>
  <c r="N181" i="21"/>
  <c r="P181" i="21"/>
  <c r="V181" i="21"/>
  <c r="R181" i="21"/>
  <c r="U181" i="21"/>
  <c r="O181" i="21"/>
  <c r="Q181" i="21"/>
  <c r="T181" i="21"/>
  <c r="W181" i="21"/>
  <c r="S181" i="21"/>
  <c r="X181" i="21"/>
  <c r="Y181" i="21"/>
  <c r="L232" i="21"/>
  <c r="M232" i="21"/>
  <c r="K232" i="21"/>
  <c r="N232" i="21"/>
  <c r="Q232" i="21"/>
  <c r="O232" i="21"/>
  <c r="R232" i="21"/>
  <c r="U232" i="21"/>
  <c r="P232" i="21"/>
  <c r="T232" i="21"/>
  <c r="S232" i="21"/>
  <c r="V232" i="21"/>
  <c r="Y232" i="21"/>
  <c r="W232" i="21"/>
  <c r="X232" i="21"/>
  <c r="K270" i="21"/>
  <c r="L270" i="21"/>
  <c r="P270" i="21"/>
  <c r="M270" i="21"/>
  <c r="N270" i="21"/>
  <c r="O270" i="21"/>
  <c r="Q270" i="21"/>
  <c r="T270" i="21"/>
  <c r="S270" i="21"/>
  <c r="V270" i="21"/>
  <c r="R270" i="21"/>
  <c r="U270" i="21"/>
  <c r="W270" i="21"/>
  <c r="X270" i="21"/>
  <c r="Y270" i="21"/>
  <c r="K152" i="21"/>
  <c r="M152" i="21"/>
  <c r="N152" i="21"/>
  <c r="O152" i="21"/>
  <c r="Q152" i="21"/>
  <c r="L152" i="21"/>
  <c r="P152" i="21"/>
  <c r="U152" i="21"/>
  <c r="T152" i="21"/>
  <c r="S152" i="21"/>
  <c r="R152" i="21"/>
  <c r="V152" i="21"/>
  <c r="X152" i="21"/>
  <c r="Y152" i="21"/>
  <c r="W152" i="21"/>
  <c r="X317" i="7"/>
  <c r="T317" i="7"/>
  <c r="U317" i="7"/>
  <c r="N317" i="7"/>
  <c r="V301" i="7"/>
  <c r="T301" i="7"/>
  <c r="U301" i="7"/>
  <c r="M301" i="7"/>
  <c r="T298" i="7"/>
  <c r="W298" i="7"/>
  <c r="N298" i="7"/>
  <c r="V298" i="7"/>
  <c r="L127" i="10"/>
  <c r="M127" i="10"/>
  <c r="N127" i="10"/>
  <c r="O127" i="10"/>
  <c r="P127" i="10"/>
  <c r="S127" i="10"/>
  <c r="K127" i="10"/>
  <c r="R127" i="10"/>
  <c r="V127" i="10"/>
  <c r="X127" i="10"/>
  <c r="Q127" i="10"/>
  <c r="U127" i="10"/>
  <c r="T127" i="10"/>
  <c r="W127" i="10"/>
  <c r="Y127" i="10"/>
  <c r="L159" i="10"/>
  <c r="M159" i="10"/>
  <c r="N159" i="10"/>
  <c r="O159" i="10"/>
  <c r="P159" i="10"/>
  <c r="S159" i="10"/>
  <c r="K159" i="10"/>
  <c r="R159" i="10"/>
  <c r="V159" i="10"/>
  <c r="X159" i="10"/>
  <c r="Q159" i="10"/>
  <c r="U159" i="10"/>
  <c r="T159" i="10"/>
  <c r="W159" i="10"/>
  <c r="Y159" i="10"/>
  <c r="Q176" i="10"/>
  <c r="T176" i="10"/>
  <c r="L176" i="10"/>
  <c r="M176" i="10"/>
  <c r="N176" i="10"/>
  <c r="O176" i="10"/>
  <c r="P176" i="10"/>
  <c r="S176" i="10"/>
  <c r="R176" i="10"/>
  <c r="V176" i="10"/>
  <c r="K176" i="10"/>
  <c r="U176" i="10"/>
  <c r="W176" i="10"/>
  <c r="X176" i="10"/>
  <c r="Y176" i="10"/>
  <c r="Q184" i="10"/>
  <c r="T184" i="10"/>
  <c r="L184" i="10"/>
  <c r="M184" i="10"/>
  <c r="N184" i="10"/>
  <c r="O184" i="10"/>
  <c r="P184" i="10"/>
  <c r="S184" i="10"/>
  <c r="R184" i="10"/>
  <c r="V184" i="10"/>
  <c r="K184" i="10"/>
  <c r="U184" i="10"/>
  <c r="W184" i="10"/>
  <c r="X184" i="10"/>
  <c r="Y184" i="10"/>
  <c r="Q192" i="10"/>
  <c r="T192" i="10"/>
  <c r="L192" i="10"/>
  <c r="M192" i="10"/>
  <c r="N192" i="10"/>
  <c r="O192" i="10"/>
  <c r="P192" i="10"/>
  <c r="S192" i="10"/>
  <c r="R192" i="10"/>
  <c r="K192" i="10"/>
  <c r="U192" i="10"/>
  <c r="W192" i="10"/>
  <c r="X192" i="10"/>
  <c r="Y192" i="10"/>
  <c r="V192" i="10"/>
  <c r="M223" i="10"/>
  <c r="N223" i="10"/>
  <c r="O223" i="10"/>
  <c r="P223" i="10"/>
  <c r="S223" i="10"/>
  <c r="K223" i="10"/>
  <c r="V223" i="10"/>
  <c r="X223" i="10"/>
  <c r="L223" i="10"/>
  <c r="R223" i="10"/>
  <c r="U223" i="10"/>
  <c r="Q223" i="10"/>
  <c r="T223" i="10"/>
  <c r="W223" i="10"/>
  <c r="Y223" i="10"/>
  <c r="O283" i="10"/>
  <c r="P283" i="10"/>
  <c r="T283" i="10"/>
  <c r="K283" i="10"/>
  <c r="S283" i="10"/>
  <c r="V283" i="10"/>
  <c r="X283" i="10"/>
  <c r="L283" i="10"/>
  <c r="M283" i="10"/>
  <c r="N283" i="10"/>
  <c r="R283" i="10"/>
  <c r="U283" i="10"/>
  <c r="Q283" i="10"/>
  <c r="W283" i="10"/>
  <c r="Y283" i="10"/>
  <c r="W262" i="11"/>
  <c r="R262" i="11"/>
  <c r="V262" i="11"/>
  <c r="S320" i="11"/>
  <c r="W320" i="11"/>
  <c r="O320" i="11"/>
  <c r="K320" i="11"/>
  <c r="T257" i="11"/>
  <c r="W257" i="11"/>
  <c r="M257" i="11"/>
  <c r="S257" i="11"/>
  <c r="N250" i="12"/>
  <c r="O250" i="12"/>
  <c r="P250" i="12"/>
  <c r="K250" i="12"/>
  <c r="S250" i="12"/>
  <c r="V250" i="12"/>
  <c r="X250" i="12"/>
  <c r="Y250" i="12"/>
  <c r="L250" i="12"/>
  <c r="M250" i="12"/>
  <c r="Q250" i="12"/>
  <c r="T250" i="12"/>
  <c r="W250" i="12"/>
  <c r="R250" i="12"/>
  <c r="U250" i="12"/>
  <c r="W122" i="14"/>
  <c r="K122" i="14"/>
  <c r="V122" i="14"/>
  <c r="N122" i="14"/>
  <c r="R227" i="11"/>
  <c r="S227" i="11"/>
  <c r="N227" i="11"/>
  <c r="S236" i="12"/>
  <c r="N236" i="12"/>
  <c r="Q236" i="12"/>
  <c r="L236" i="12"/>
  <c r="Q167" i="12"/>
  <c r="T167" i="12"/>
  <c r="W167" i="12"/>
  <c r="Y167" i="12"/>
  <c r="L167" i="12"/>
  <c r="M167" i="12"/>
  <c r="N167" i="12"/>
  <c r="O167" i="12"/>
  <c r="P167" i="12"/>
  <c r="S167" i="12"/>
  <c r="R167" i="12"/>
  <c r="X167" i="12"/>
  <c r="U167" i="12"/>
  <c r="K167" i="12"/>
  <c r="V167" i="12"/>
  <c r="Q287" i="12"/>
  <c r="W287" i="12"/>
  <c r="Y287" i="12"/>
  <c r="K287" i="12"/>
  <c r="O287" i="12"/>
  <c r="P287" i="12"/>
  <c r="T287" i="12"/>
  <c r="N287" i="12"/>
  <c r="L287" i="12"/>
  <c r="M287" i="12"/>
  <c r="X287" i="12"/>
  <c r="R287" i="12"/>
  <c r="U287" i="12"/>
  <c r="S287" i="12"/>
  <c r="V287" i="12"/>
  <c r="I304" i="12"/>
  <c r="I318" i="12"/>
  <c r="V241" i="14"/>
  <c r="P241" i="14"/>
  <c r="T241" i="14"/>
  <c r="V155" i="16"/>
  <c r="W155" i="16"/>
  <c r="P263" i="16"/>
  <c r="X263" i="16"/>
  <c r="T263" i="16"/>
  <c r="R147" i="16"/>
  <c r="S147" i="16"/>
  <c r="N254" i="17"/>
  <c r="V254" i="17"/>
  <c r="W254" i="17"/>
  <c r="P255" i="16"/>
  <c r="X255" i="16"/>
  <c r="T255" i="16"/>
  <c r="R255" i="16"/>
  <c r="T152" i="17"/>
  <c r="Y152" i="17"/>
  <c r="R152" i="17"/>
  <c r="O152" i="17"/>
  <c r="K171" i="15"/>
  <c r="L171" i="15"/>
  <c r="M171" i="15"/>
  <c r="N171" i="15"/>
  <c r="O171" i="15"/>
  <c r="S171" i="15"/>
  <c r="R171" i="15"/>
  <c r="V171" i="15"/>
  <c r="X171" i="15"/>
  <c r="P171" i="15"/>
  <c r="U171" i="15"/>
  <c r="W171" i="15"/>
  <c r="Q171" i="15"/>
  <c r="Y171" i="15"/>
  <c r="T171" i="15"/>
  <c r="X243" i="16"/>
  <c r="P243" i="16"/>
  <c r="T243" i="16"/>
  <c r="R243" i="16"/>
  <c r="Q290" i="16"/>
  <c r="W290" i="16"/>
  <c r="Y290" i="16"/>
  <c r="O290" i="16"/>
  <c r="P290" i="16"/>
  <c r="T290" i="16"/>
  <c r="N290" i="16"/>
  <c r="S290" i="16"/>
  <c r="V290" i="16"/>
  <c r="M290" i="16"/>
  <c r="K290" i="16"/>
  <c r="R290" i="16"/>
  <c r="U290" i="16"/>
  <c r="L290" i="16"/>
  <c r="X290" i="16"/>
  <c r="N203" i="16"/>
  <c r="L203" i="16"/>
  <c r="P203" i="16"/>
  <c r="K149" i="15"/>
  <c r="O149" i="15"/>
  <c r="Q149" i="15"/>
  <c r="U149" i="15"/>
  <c r="L149" i="15"/>
  <c r="T149" i="15"/>
  <c r="W149" i="15"/>
  <c r="Y149" i="15"/>
  <c r="M149" i="15"/>
  <c r="P149" i="15"/>
  <c r="S149" i="15"/>
  <c r="V149" i="15"/>
  <c r="N149" i="15"/>
  <c r="X149" i="15"/>
  <c r="R149" i="15"/>
  <c r="N253" i="18"/>
  <c r="O253" i="18"/>
  <c r="R253" i="18"/>
  <c r="U253" i="18"/>
  <c r="Q253" i="18"/>
  <c r="T253" i="18"/>
  <c r="W253" i="18"/>
  <c r="X253" i="18"/>
  <c r="M253" i="18"/>
  <c r="S253" i="18"/>
  <c r="K253" i="18"/>
  <c r="P253" i="18"/>
  <c r="V253" i="18"/>
  <c r="L253" i="18"/>
  <c r="Y253" i="18"/>
  <c r="R260" i="17"/>
  <c r="V260" i="17"/>
  <c r="P260" i="17"/>
  <c r="K213" i="18"/>
  <c r="M213" i="18"/>
  <c r="N213" i="18"/>
  <c r="O213" i="18"/>
  <c r="R213" i="18"/>
  <c r="U213" i="18"/>
  <c r="Q213" i="18"/>
  <c r="L213" i="18"/>
  <c r="V213" i="18"/>
  <c r="Y213" i="18"/>
  <c r="S213" i="18"/>
  <c r="W213" i="18"/>
  <c r="T213" i="18"/>
  <c r="X213" i="18"/>
  <c r="P213" i="18"/>
  <c r="R278" i="18"/>
  <c r="M278" i="18"/>
  <c r="L278" i="18"/>
  <c r="O278" i="18"/>
  <c r="U122" i="18"/>
  <c r="Q122" i="18"/>
  <c r="O122" i="18"/>
  <c r="K193" i="18"/>
  <c r="L193" i="18"/>
  <c r="M193" i="18"/>
  <c r="N193" i="18"/>
  <c r="O193" i="18"/>
  <c r="R193" i="18"/>
  <c r="U193" i="18"/>
  <c r="V193" i="18"/>
  <c r="T193" i="18"/>
  <c r="X193" i="18"/>
  <c r="Y193" i="18"/>
  <c r="S193" i="18"/>
  <c r="W193" i="18"/>
  <c r="P193" i="18"/>
  <c r="Q193" i="18"/>
  <c r="R284" i="18"/>
  <c r="L284" i="18"/>
  <c r="M284" i="18"/>
  <c r="N284" i="18"/>
  <c r="Q284" i="18"/>
  <c r="W284" i="18"/>
  <c r="Y284" i="18"/>
  <c r="O284" i="18"/>
  <c r="S284" i="18"/>
  <c r="T284" i="18"/>
  <c r="U284" i="18"/>
  <c r="V284" i="18"/>
  <c r="K284" i="18"/>
  <c r="P284" i="18"/>
  <c r="X284" i="18"/>
  <c r="P246" i="20"/>
  <c r="N246" i="20"/>
  <c r="V246" i="20"/>
  <c r="M246" i="20"/>
  <c r="P300" i="20"/>
  <c r="T300" i="20"/>
  <c r="K300" i="20"/>
  <c r="L300" i="20"/>
  <c r="Q300" i="20"/>
  <c r="U300" i="20"/>
  <c r="O300" i="20"/>
  <c r="W300" i="20"/>
  <c r="R300" i="20"/>
  <c r="S300" i="20"/>
  <c r="X300" i="20"/>
  <c r="Y300" i="20"/>
  <c r="M300" i="20"/>
  <c r="V300" i="20"/>
  <c r="N300" i="20"/>
  <c r="K202" i="20"/>
  <c r="L202" i="20"/>
  <c r="R202" i="20"/>
  <c r="U202" i="20"/>
  <c r="V202" i="20"/>
  <c r="M202" i="20"/>
  <c r="X202" i="20"/>
  <c r="P202" i="20"/>
  <c r="S202" i="20"/>
  <c r="Q202" i="20"/>
  <c r="T202" i="20"/>
  <c r="Y202" i="20"/>
  <c r="N202" i="20"/>
  <c r="O202" i="20"/>
  <c r="W202" i="20"/>
  <c r="K160" i="20"/>
  <c r="L160" i="20"/>
  <c r="M160" i="20"/>
  <c r="N160" i="20"/>
  <c r="O160" i="20"/>
  <c r="P160" i="20"/>
  <c r="S160" i="20"/>
  <c r="T160" i="20"/>
  <c r="W160" i="20"/>
  <c r="Y160" i="20"/>
  <c r="Q160" i="20"/>
  <c r="V160" i="20"/>
  <c r="R160" i="20"/>
  <c r="X160" i="20"/>
  <c r="U160" i="20"/>
  <c r="S243" i="20"/>
  <c r="V243" i="20"/>
  <c r="L243" i="20"/>
  <c r="K243" i="20"/>
  <c r="N243" i="20"/>
  <c r="O243" i="20"/>
  <c r="P243" i="20"/>
  <c r="R243" i="20"/>
  <c r="U243" i="20"/>
  <c r="X243" i="20"/>
  <c r="M243" i="20"/>
  <c r="T243" i="20"/>
  <c r="Q243" i="20"/>
  <c r="W243" i="20"/>
  <c r="Y243" i="20"/>
  <c r="K186" i="20"/>
  <c r="U186" i="20"/>
  <c r="L186" i="20"/>
  <c r="R186" i="20"/>
  <c r="V186" i="20"/>
  <c r="M186" i="20"/>
  <c r="X186" i="20"/>
  <c r="P186" i="20"/>
  <c r="S186" i="20"/>
  <c r="Q186" i="20"/>
  <c r="T186" i="20"/>
  <c r="Y186" i="20"/>
  <c r="N186" i="20"/>
  <c r="O186" i="20"/>
  <c r="W186" i="20"/>
  <c r="Q285" i="20"/>
  <c r="K285" i="20"/>
  <c r="L285" i="20"/>
  <c r="M285" i="20"/>
  <c r="N285" i="20"/>
  <c r="R285" i="20"/>
  <c r="U285" i="20"/>
  <c r="O285" i="20"/>
  <c r="T285" i="20"/>
  <c r="V285" i="20"/>
  <c r="W285" i="20"/>
  <c r="Y285" i="20"/>
  <c r="P285" i="20"/>
  <c r="S285" i="20"/>
  <c r="X285" i="20"/>
  <c r="Y233" i="21"/>
  <c r="P233" i="21"/>
  <c r="Q233" i="21"/>
  <c r="O233" i="21"/>
  <c r="O265" i="12"/>
  <c r="P265" i="12"/>
  <c r="L265" i="12"/>
  <c r="W281" i="12"/>
  <c r="U281" i="12"/>
  <c r="L281" i="12"/>
  <c r="W269" i="12"/>
  <c r="Y269" i="12"/>
  <c r="R269" i="12"/>
  <c r="X269" i="12"/>
  <c r="Q285" i="12"/>
  <c r="T285" i="12"/>
  <c r="N285" i="12"/>
  <c r="M310" i="14"/>
  <c r="O310" i="14"/>
  <c r="V310" i="14"/>
  <c r="Q234" i="11"/>
  <c r="K234" i="11"/>
  <c r="M234" i="11"/>
  <c r="Y250" i="11"/>
  <c r="U250" i="11"/>
  <c r="K250" i="11"/>
  <c r="U319" i="14"/>
  <c r="R319" i="14"/>
  <c r="V319" i="14"/>
  <c r="T319" i="14"/>
  <c r="X277" i="15"/>
  <c r="Y277" i="15"/>
  <c r="R277" i="15"/>
  <c r="M277" i="15"/>
  <c r="U206" i="16"/>
  <c r="S206" i="16"/>
  <c r="M206" i="16"/>
  <c r="Q206" i="16"/>
  <c r="P247" i="16"/>
  <c r="X247" i="16"/>
  <c r="T247" i="16"/>
  <c r="Y276" i="17"/>
  <c r="L276" i="17"/>
  <c r="V276" i="17"/>
  <c r="O276" i="17"/>
  <c r="Q270" i="19"/>
  <c r="V270" i="19"/>
  <c r="L270" i="19"/>
  <c r="T286" i="19"/>
  <c r="U286" i="19"/>
  <c r="S286" i="19"/>
  <c r="M286" i="19"/>
  <c r="O294" i="19"/>
  <c r="Q294" i="19"/>
  <c r="S294" i="19"/>
  <c r="K294" i="19"/>
  <c r="Q238" i="11"/>
  <c r="L238" i="11"/>
  <c r="S238" i="11"/>
  <c r="Y254" i="11"/>
  <c r="U254" i="11"/>
  <c r="X254" i="11"/>
  <c r="T254" i="11"/>
  <c r="U288" i="14"/>
  <c r="Q288" i="14"/>
  <c r="Y288" i="14"/>
  <c r="V293" i="15"/>
  <c r="W293" i="15"/>
  <c r="O293" i="15"/>
  <c r="L293" i="15"/>
  <c r="V280" i="15"/>
  <c r="M280" i="15"/>
  <c r="W280" i="15"/>
  <c r="Y290" i="15"/>
  <c r="N290" i="15"/>
  <c r="X290" i="15"/>
  <c r="K290" i="15"/>
  <c r="V215" i="16"/>
  <c r="N215" i="16"/>
  <c r="Q215" i="16"/>
  <c r="K215" i="16"/>
  <c r="O231" i="16"/>
  <c r="Y231" i="16"/>
  <c r="U231" i="16"/>
  <c r="U241" i="16"/>
  <c r="T241" i="16"/>
  <c r="V241" i="16"/>
  <c r="P241" i="16"/>
  <c r="T308" i="16"/>
  <c r="R308" i="16"/>
  <c r="S229" i="18"/>
  <c r="V229" i="18"/>
  <c r="T229" i="18"/>
  <c r="M229" i="18"/>
  <c r="P245" i="18"/>
  <c r="T245" i="18"/>
  <c r="L245" i="18"/>
  <c r="O245" i="18"/>
  <c r="R294" i="18"/>
  <c r="U294" i="18"/>
  <c r="X294" i="18"/>
  <c r="R225" i="17"/>
  <c r="N225" i="17"/>
  <c r="Q225" i="17"/>
  <c r="T282" i="19"/>
  <c r="U282" i="19"/>
  <c r="S282" i="19"/>
  <c r="W267" i="20"/>
  <c r="U267" i="20"/>
  <c r="O267" i="20"/>
  <c r="K267" i="20"/>
  <c r="W201" i="21"/>
  <c r="V201" i="21"/>
  <c r="N201" i="21"/>
  <c r="Y225" i="21"/>
  <c r="Q225" i="21"/>
  <c r="S225" i="21"/>
  <c r="V244" i="12"/>
  <c r="N244" i="12"/>
  <c r="Q244" i="12"/>
  <c r="M244" i="12"/>
  <c r="X272" i="14"/>
  <c r="P272" i="14"/>
  <c r="W272" i="14"/>
  <c r="L272" i="14"/>
  <c r="R248" i="15"/>
  <c r="O248" i="15"/>
  <c r="Y248" i="15"/>
  <c r="P248" i="15"/>
  <c r="Y270" i="15"/>
  <c r="U270" i="15"/>
  <c r="X270" i="15"/>
  <c r="N270" i="15"/>
  <c r="U218" i="16"/>
  <c r="P218" i="16"/>
  <c r="Y218" i="16"/>
  <c r="Y223" i="17"/>
  <c r="Q223" i="17"/>
  <c r="P223" i="17"/>
  <c r="Y221" i="18"/>
  <c r="T221" i="18"/>
  <c r="R221" i="18"/>
  <c r="K221" i="18"/>
  <c r="S204" i="18"/>
  <c r="M204" i="18"/>
  <c r="T204" i="18"/>
  <c r="P267" i="17"/>
  <c r="Y267" i="17"/>
  <c r="N267" i="17"/>
  <c r="V249" i="19"/>
  <c r="T249" i="19"/>
  <c r="R249" i="19"/>
  <c r="L249" i="19"/>
  <c r="Q263" i="19"/>
  <c r="O263" i="19"/>
  <c r="L263" i="19"/>
  <c r="S206" i="19"/>
  <c r="Q206" i="19"/>
  <c r="V206" i="19"/>
  <c r="W291" i="20"/>
  <c r="X291" i="20"/>
  <c r="P291" i="20"/>
  <c r="S291" i="20"/>
  <c r="S213" i="21"/>
  <c r="Q213" i="21"/>
  <c r="N213" i="21"/>
  <c r="O248" i="12"/>
  <c r="W248" i="12"/>
  <c r="U248" i="12"/>
  <c r="Y273" i="12"/>
  <c r="Q273" i="12"/>
  <c r="R273" i="12"/>
  <c r="X273" i="12"/>
  <c r="Q266" i="11"/>
  <c r="L266" i="11"/>
  <c r="N266" i="11"/>
  <c r="O266" i="11"/>
  <c r="V317" i="14"/>
  <c r="U317" i="14"/>
  <c r="P317" i="14"/>
  <c r="Y175" i="15"/>
  <c r="X175" i="15"/>
  <c r="S175" i="15"/>
  <c r="M175" i="15"/>
  <c r="T183" i="15"/>
  <c r="X183" i="15"/>
  <c r="K183" i="15"/>
  <c r="W191" i="15"/>
  <c r="R191" i="15"/>
  <c r="O191" i="15"/>
  <c r="Y195" i="15"/>
  <c r="U195" i="15"/>
  <c r="S195" i="15"/>
  <c r="T199" i="15"/>
  <c r="U199" i="15"/>
  <c r="S199" i="15"/>
  <c r="M199" i="15"/>
  <c r="M209" i="15"/>
  <c r="W209" i="15"/>
  <c r="U209" i="15"/>
  <c r="L209" i="15"/>
  <c r="M225" i="15"/>
  <c r="T225" i="15"/>
  <c r="R225" i="15"/>
  <c r="Y289" i="16"/>
  <c r="L289" i="16"/>
  <c r="V289" i="16"/>
  <c r="O289" i="16"/>
  <c r="N305" i="16"/>
  <c r="M305" i="16"/>
  <c r="S305" i="16"/>
  <c r="X313" i="17"/>
  <c r="N313" i="17"/>
  <c r="P313" i="17"/>
  <c r="U313" i="17"/>
  <c r="W263" i="17"/>
  <c r="U263" i="17"/>
  <c r="V263" i="17"/>
  <c r="W207" i="17"/>
  <c r="S207" i="17"/>
  <c r="R207" i="17"/>
  <c r="R197" i="17"/>
  <c r="L197" i="17"/>
  <c r="N197" i="17"/>
  <c r="Q197" i="17"/>
  <c r="L213" i="17"/>
  <c r="S213" i="17"/>
  <c r="Y213" i="17"/>
  <c r="W279" i="17"/>
  <c r="U279" i="17"/>
  <c r="V279" i="17"/>
  <c r="K279" i="17"/>
  <c r="O238" i="20"/>
  <c r="Q238" i="20"/>
  <c r="P254" i="20"/>
  <c r="N254" i="20"/>
  <c r="V254" i="20"/>
  <c r="M254" i="20"/>
  <c r="X280" i="14"/>
  <c r="T280" i="14"/>
  <c r="P280" i="14"/>
  <c r="R296" i="14"/>
  <c r="T296" i="14"/>
  <c r="Q296" i="14"/>
  <c r="M296" i="14"/>
  <c r="M239" i="16"/>
  <c r="X239" i="16"/>
  <c r="T239" i="16"/>
  <c r="R239" i="16"/>
  <c r="T269" i="16"/>
  <c r="U269" i="16"/>
  <c r="S269" i="16"/>
  <c r="N269" i="16"/>
  <c r="T320" i="16"/>
  <c r="O320" i="16"/>
  <c r="K320" i="16"/>
  <c r="K227" i="17"/>
  <c r="Q227" i="17"/>
  <c r="M227" i="17"/>
  <c r="V227" i="17"/>
  <c r="Q283" i="17"/>
  <c r="U283" i="17"/>
  <c r="V283" i="17"/>
  <c r="K283" i="17"/>
  <c r="T174" i="19"/>
  <c r="V174" i="19"/>
  <c r="O174" i="19"/>
  <c r="S190" i="19"/>
  <c r="Q190" i="19"/>
  <c r="R190" i="19"/>
  <c r="P255" i="19"/>
  <c r="U255" i="19"/>
  <c r="V255" i="19"/>
  <c r="K255" i="19"/>
  <c r="W274" i="19"/>
  <c r="X274" i="19"/>
  <c r="O274" i="19"/>
  <c r="P253" i="19"/>
  <c r="Q253" i="19"/>
  <c r="K253" i="19"/>
  <c r="U177" i="10"/>
  <c r="Q177" i="10"/>
  <c r="T177" i="10"/>
  <c r="W177" i="10"/>
  <c r="Y177" i="10"/>
  <c r="L177" i="10"/>
  <c r="M177" i="10"/>
  <c r="N177" i="10"/>
  <c r="O177" i="10"/>
  <c r="P177" i="10"/>
  <c r="S177" i="10"/>
  <c r="K177" i="10"/>
  <c r="R177" i="10"/>
  <c r="V177" i="10"/>
  <c r="X177" i="10"/>
  <c r="U193" i="10"/>
  <c r="Q193" i="10"/>
  <c r="T193" i="10"/>
  <c r="W193" i="10"/>
  <c r="Y193" i="10"/>
  <c r="L193" i="10"/>
  <c r="M193" i="10"/>
  <c r="N193" i="10"/>
  <c r="O193" i="10"/>
  <c r="P193" i="10"/>
  <c r="S193" i="10"/>
  <c r="K193" i="10"/>
  <c r="R193" i="10"/>
  <c r="V193" i="10"/>
  <c r="X193" i="10"/>
  <c r="Q168" i="10"/>
  <c r="T168" i="10"/>
  <c r="L168" i="10"/>
  <c r="M168" i="10"/>
  <c r="N168" i="10"/>
  <c r="O168" i="10"/>
  <c r="P168" i="10"/>
  <c r="S168" i="10"/>
  <c r="R168" i="10"/>
  <c r="V168" i="10"/>
  <c r="K168" i="10"/>
  <c r="U168" i="10"/>
  <c r="W168" i="10"/>
  <c r="X168" i="10"/>
  <c r="Y168" i="10"/>
  <c r="M230" i="14"/>
  <c r="N230" i="14"/>
  <c r="O230" i="14"/>
  <c r="P230" i="14"/>
  <c r="K230" i="14"/>
  <c r="L230" i="14"/>
  <c r="V230" i="14"/>
  <c r="X230" i="14"/>
  <c r="U230" i="14"/>
  <c r="T230" i="14"/>
  <c r="W230" i="14"/>
  <c r="Y230" i="14"/>
  <c r="Q230" i="14"/>
  <c r="S230" i="14"/>
  <c r="R230" i="14"/>
  <c r="L131" i="10"/>
  <c r="M131" i="10"/>
  <c r="N131" i="10"/>
  <c r="O131" i="10"/>
  <c r="P131" i="10"/>
  <c r="S131" i="10"/>
  <c r="K131" i="10"/>
  <c r="R131" i="10"/>
  <c r="V131" i="10"/>
  <c r="X131" i="10"/>
  <c r="Q131" i="10"/>
  <c r="U131" i="10"/>
  <c r="T131" i="10"/>
  <c r="W131" i="10"/>
  <c r="Y131" i="10"/>
  <c r="M219" i="10"/>
  <c r="N219" i="10"/>
  <c r="O219" i="10"/>
  <c r="P219" i="10"/>
  <c r="S219" i="10"/>
  <c r="K219" i="10"/>
  <c r="V219" i="10"/>
  <c r="X219" i="10"/>
  <c r="L219" i="10"/>
  <c r="R219" i="10"/>
  <c r="U219" i="10"/>
  <c r="Q219" i="10"/>
  <c r="T219" i="10"/>
  <c r="W219" i="10"/>
  <c r="Y219" i="10"/>
  <c r="O287" i="10"/>
  <c r="P287" i="10"/>
  <c r="T287" i="10"/>
  <c r="K287" i="10"/>
  <c r="S287" i="10"/>
  <c r="V287" i="10"/>
  <c r="X287" i="10"/>
  <c r="L287" i="10"/>
  <c r="M287" i="10"/>
  <c r="N287" i="10"/>
  <c r="R287" i="10"/>
  <c r="U287" i="10"/>
  <c r="Q287" i="10"/>
  <c r="W287" i="10"/>
  <c r="Y287" i="10"/>
  <c r="O306" i="10"/>
  <c r="S306" i="10"/>
  <c r="L306" i="10"/>
  <c r="M306" i="10"/>
  <c r="N306" i="10"/>
  <c r="R306" i="10"/>
  <c r="Q306" i="10"/>
  <c r="U306" i="10"/>
  <c r="K306" i="10"/>
  <c r="P306" i="10"/>
  <c r="T306" i="10"/>
  <c r="V306" i="10"/>
  <c r="W306" i="10"/>
  <c r="X306" i="10"/>
  <c r="Y306" i="10"/>
  <c r="S318" i="10"/>
  <c r="L318" i="10"/>
  <c r="M318" i="10"/>
  <c r="N318" i="10"/>
  <c r="O318" i="10"/>
  <c r="R318" i="10"/>
  <c r="Q318" i="10"/>
  <c r="U318" i="10"/>
  <c r="K318" i="10"/>
  <c r="P318" i="10"/>
  <c r="T318" i="10"/>
  <c r="X318" i="10"/>
  <c r="Y318" i="10"/>
  <c r="V318" i="10"/>
  <c r="W318" i="10"/>
  <c r="L201" i="10"/>
  <c r="R201" i="10"/>
  <c r="U201" i="10"/>
  <c r="Q201" i="10"/>
  <c r="T201" i="10"/>
  <c r="W201" i="10"/>
  <c r="Y201" i="10"/>
  <c r="M201" i="10"/>
  <c r="N201" i="10"/>
  <c r="O201" i="10"/>
  <c r="P201" i="10"/>
  <c r="S201" i="10"/>
  <c r="K201" i="10"/>
  <c r="V201" i="10"/>
  <c r="X201" i="10"/>
  <c r="K198" i="10"/>
  <c r="L198" i="10"/>
  <c r="R198" i="10"/>
  <c r="U198" i="10"/>
  <c r="Q198" i="10"/>
  <c r="T198" i="10"/>
  <c r="M198" i="10"/>
  <c r="N198" i="10"/>
  <c r="O198" i="10"/>
  <c r="P198" i="10"/>
  <c r="S198" i="10"/>
  <c r="X198" i="10"/>
  <c r="Y198" i="10"/>
  <c r="V198" i="10"/>
  <c r="W198" i="10"/>
  <c r="K288" i="12"/>
  <c r="L288" i="12"/>
  <c r="M288" i="12"/>
  <c r="N288" i="12"/>
  <c r="R288" i="12"/>
  <c r="U288" i="12"/>
  <c r="Q288" i="12"/>
  <c r="W288" i="12"/>
  <c r="Y288" i="12"/>
  <c r="S288" i="12"/>
  <c r="V288" i="12"/>
  <c r="O288" i="12"/>
  <c r="T288" i="12"/>
  <c r="X288" i="12"/>
  <c r="P288" i="12"/>
  <c r="K256" i="10"/>
  <c r="Q256" i="10"/>
  <c r="T256" i="10"/>
  <c r="N256" i="10"/>
  <c r="O256" i="10"/>
  <c r="P256" i="10"/>
  <c r="S256" i="10"/>
  <c r="L256" i="10"/>
  <c r="M256" i="10"/>
  <c r="R256" i="10"/>
  <c r="U256" i="10"/>
  <c r="W256" i="10"/>
  <c r="X256" i="10"/>
  <c r="Y256" i="10"/>
  <c r="V256" i="10"/>
  <c r="K240" i="10"/>
  <c r="Q240" i="10"/>
  <c r="T240" i="10"/>
  <c r="N240" i="10"/>
  <c r="O240" i="10"/>
  <c r="P240" i="10"/>
  <c r="S240" i="10"/>
  <c r="L240" i="10"/>
  <c r="M240" i="10"/>
  <c r="R240" i="10"/>
  <c r="U240" i="10"/>
  <c r="W240" i="10"/>
  <c r="X240" i="10"/>
  <c r="Y240" i="10"/>
  <c r="V240" i="10"/>
  <c r="R158" i="10"/>
  <c r="V158" i="10"/>
  <c r="Q158" i="10"/>
  <c r="U158" i="10"/>
  <c r="K158" i="10"/>
  <c r="T158" i="10"/>
  <c r="L158" i="10"/>
  <c r="M158" i="10"/>
  <c r="N158" i="10"/>
  <c r="O158" i="10"/>
  <c r="P158" i="10"/>
  <c r="S158" i="10"/>
  <c r="X158" i="10"/>
  <c r="Y158" i="10"/>
  <c r="W158" i="10"/>
  <c r="K216" i="11"/>
  <c r="L216" i="11"/>
  <c r="R216" i="11"/>
  <c r="U216" i="11"/>
  <c r="Q216" i="11"/>
  <c r="T216" i="11"/>
  <c r="W216" i="11"/>
  <c r="Y216" i="11"/>
  <c r="M216" i="11"/>
  <c r="N216" i="11"/>
  <c r="O216" i="11"/>
  <c r="P216" i="11"/>
  <c r="S216" i="11"/>
  <c r="V216" i="11"/>
  <c r="X216" i="11"/>
  <c r="K166" i="11"/>
  <c r="L166" i="11"/>
  <c r="M166" i="11"/>
  <c r="N166" i="11"/>
  <c r="O166" i="11"/>
  <c r="P166" i="11"/>
  <c r="S166" i="11"/>
  <c r="R166" i="11"/>
  <c r="V166" i="11"/>
  <c r="X166" i="11"/>
  <c r="U166" i="11"/>
  <c r="Q166" i="11"/>
  <c r="T166" i="11"/>
  <c r="W166" i="11"/>
  <c r="Y166" i="11"/>
  <c r="Q267" i="12"/>
  <c r="W267" i="12"/>
  <c r="Y267" i="12"/>
  <c r="K267" i="12"/>
  <c r="O267" i="12"/>
  <c r="P267" i="12"/>
  <c r="T267" i="12"/>
  <c r="R267" i="12"/>
  <c r="U267" i="12"/>
  <c r="N267" i="12"/>
  <c r="S267" i="12"/>
  <c r="V267" i="12"/>
  <c r="L267" i="12"/>
  <c r="M267" i="12"/>
  <c r="X267" i="12"/>
  <c r="T155" i="12"/>
  <c r="W155" i="12"/>
  <c r="Y155" i="12"/>
  <c r="L155" i="12"/>
  <c r="M155" i="12"/>
  <c r="N155" i="12"/>
  <c r="O155" i="12"/>
  <c r="P155" i="12"/>
  <c r="S155" i="12"/>
  <c r="U155" i="12"/>
  <c r="Y154" i="12"/>
  <c r="Q154" i="12"/>
  <c r="V155" i="12"/>
  <c r="K155" i="12"/>
  <c r="Q155" i="12"/>
  <c r="T154" i="12"/>
  <c r="W154" i="12"/>
  <c r="R155" i="12"/>
  <c r="U154" i="12"/>
  <c r="X155" i="12"/>
  <c r="O154" i="12"/>
  <c r="V154" i="12"/>
  <c r="L154" i="12"/>
  <c r="P154" i="12"/>
  <c r="X154" i="12"/>
  <c r="K154" i="12"/>
  <c r="M154" i="12"/>
  <c r="S154" i="12"/>
  <c r="N154" i="12"/>
  <c r="R154" i="12"/>
  <c r="K191" i="12"/>
  <c r="Q191" i="12"/>
  <c r="T191" i="12"/>
  <c r="W191" i="12"/>
  <c r="Y191" i="12"/>
  <c r="L191" i="12"/>
  <c r="M191" i="12"/>
  <c r="N191" i="12"/>
  <c r="O191" i="12"/>
  <c r="P191" i="12"/>
  <c r="S191" i="12"/>
  <c r="R191" i="12"/>
  <c r="X191" i="12"/>
  <c r="U191" i="12"/>
  <c r="V191" i="12"/>
  <c r="K311" i="14"/>
  <c r="Q311" i="14"/>
  <c r="M311" i="14"/>
  <c r="T311" i="14"/>
  <c r="L311" i="14"/>
  <c r="S311" i="14"/>
  <c r="V311" i="14"/>
  <c r="X311" i="14"/>
  <c r="R311" i="14"/>
  <c r="U311" i="14"/>
  <c r="N311" i="14"/>
  <c r="P311" i="14"/>
  <c r="Y311" i="14"/>
  <c r="O311" i="14"/>
  <c r="W311" i="14"/>
  <c r="K240" i="15"/>
  <c r="O240" i="15"/>
  <c r="Q240" i="15"/>
  <c r="T240" i="15"/>
  <c r="W240" i="15"/>
  <c r="Y240" i="15"/>
  <c r="P240" i="15"/>
  <c r="S240" i="15"/>
  <c r="V240" i="15"/>
  <c r="X240" i="15"/>
  <c r="M240" i="15"/>
  <c r="L240" i="15"/>
  <c r="N240" i="15"/>
  <c r="R240" i="15"/>
  <c r="U240" i="15"/>
  <c r="L297" i="7"/>
  <c r="M297" i="7"/>
  <c r="N297" i="7"/>
  <c r="R297" i="7"/>
  <c r="Q297" i="7"/>
  <c r="U297" i="7"/>
  <c r="W297" i="7"/>
  <c r="Y297" i="7"/>
  <c r="P297" i="7"/>
  <c r="T297" i="7"/>
  <c r="K297" i="7"/>
  <c r="O297" i="7"/>
  <c r="S297" i="7"/>
  <c r="V297" i="7"/>
  <c r="X297" i="7"/>
  <c r="Q296" i="7"/>
  <c r="P296" i="7"/>
  <c r="V296" i="7"/>
  <c r="M296" i="7"/>
  <c r="U296" i="7"/>
  <c r="T296" i="7"/>
  <c r="X296" i="7"/>
  <c r="N296" i="7"/>
  <c r="W296" i="7"/>
  <c r="O296" i="7"/>
  <c r="K296" i="7"/>
  <c r="R296" i="7"/>
  <c r="Y296" i="7"/>
  <c r="S296" i="7"/>
  <c r="L296" i="7"/>
  <c r="L147" i="10"/>
  <c r="M147" i="10"/>
  <c r="N147" i="10"/>
  <c r="O147" i="10"/>
  <c r="P147" i="10"/>
  <c r="S147" i="10"/>
  <c r="K147" i="10"/>
  <c r="R147" i="10"/>
  <c r="V147" i="10"/>
  <c r="X147" i="10"/>
  <c r="Q147" i="10"/>
  <c r="U147" i="10"/>
  <c r="T147" i="10"/>
  <c r="W147" i="10"/>
  <c r="Y147" i="10"/>
  <c r="O271" i="10"/>
  <c r="P271" i="10"/>
  <c r="T271" i="10"/>
  <c r="K271" i="10"/>
  <c r="N271" i="10"/>
  <c r="S271" i="10"/>
  <c r="V271" i="10"/>
  <c r="X271" i="10"/>
  <c r="L271" i="10"/>
  <c r="M271" i="10"/>
  <c r="R271" i="10"/>
  <c r="U271" i="10"/>
  <c r="Q271" i="10"/>
  <c r="W271" i="10"/>
  <c r="Y271" i="10"/>
  <c r="Q296" i="10"/>
  <c r="U296" i="10"/>
  <c r="P296" i="10"/>
  <c r="T296" i="10"/>
  <c r="O296" i="10"/>
  <c r="S296" i="10"/>
  <c r="K296" i="10"/>
  <c r="L296" i="10"/>
  <c r="M296" i="10"/>
  <c r="N296" i="10"/>
  <c r="R296" i="10"/>
  <c r="W296" i="10"/>
  <c r="X296" i="10"/>
  <c r="Y296" i="10"/>
  <c r="V296" i="10"/>
  <c r="Q300" i="10"/>
  <c r="U300" i="10"/>
  <c r="P300" i="10"/>
  <c r="T300" i="10"/>
  <c r="O300" i="10"/>
  <c r="S300" i="10"/>
  <c r="K300" i="10"/>
  <c r="L300" i="10"/>
  <c r="M300" i="10"/>
  <c r="N300" i="10"/>
  <c r="R300" i="10"/>
  <c r="Y300" i="10"/>
  <c r="V300" i="10"/>
  <c r="W300" i="10"/>
  <c r="X300" i="10"/>
  <c r="Q304" i="10"/>
  <c r="U304" i="10"/>
  <c r="P304" i="10"/>
  <c r="T304" i="10"/>
  <c r="O304" i="10"/>
  <c r="S304" i="10"/>
  <c r="K304" i="10"/>
  <c r="L304" i="10"/>
  <c r="M304" i="10"/>
  <c r="N304" i="10"/>
  <c r="R304" i="10"/>
  <c r="W304" i="10"/>
  <c r="X304" i="10"/>
  <c r="Y304" i="10"/>
  <c r="V304" i="10"/>
  <c r="Q308" i="10"/>
  <c r="U308" i="10"/>
  <c r="P308" i="10"/>
  <c r="T308" i="10"/>
  <c r="O308" i="10"/>
  <c r="S308" i="10"/>
  <c r="K308" i="10"/>
  <c r="L308" i="10"/>
  <c r="M308" i="10"/>
  <c r="N308" i="10"/>
  <c r="R308" i="10"/>
  <c r="Y308" i="10"/>
  <c r="V308" i="10"/>
  <c r="W308" i="10"/>
  <c r="X308" i="10"/>
  <c r="Q312" i="10"/>
  <c r="U312" i="10"/>
  <c r="P312" i="10"/>
  <c r="T312" i="10"/>
  <c r="S312" i="10"/>
  <c r="K312" i="10"/>
  <c r="L312" i="10"/>
  <c r="M312" i="10"/>
  <c r="N312" i="10"/>
  <c r="O312" i="10"/>
  <c r="R312" i="10"/>
  <c r="W312" i="10"/>
  <c r="X312" i="10"/>
  <c r="Y312" i="10"/>
  <c r="V312" i="10"/>
  <c r="Q316" i="10"/>
  <c r="U316" i="10"/>
  <c r="P316" i="10"/>
  <c r="T316" i="10"/>
  <c r="S316" i="10"/>
  <c r="K316" i="10"/>
  <c r="L316" i="10"/>
  <c r="M316" i="10"/>
  <c r="N316" i="10"/>
  <c r="O316" i="10"/>
  <c r="R316" i="10"/>
  <c r="Y316" i="10"/>
  <c r="V316" i="10"/>
  <c r="W316" i="10"/>
  <c r="X316" i="10"/>
  <c r="Q320" i="10"/>
  <c r="U320" i="10"/>
  <c r="P320" i="10"/>
  <c r="T320" i="10"/>
  <c r="S320" i="10"/>
  <c r="K320" i="10"/>
  <c r="L320" i="10"/>
  <c r="M320" i="10"/>
  <c r="N320" i="10"/>
  <c r="O320" i="10"/>
  <c r="R320" i="10"/>
  <c r="W320" i="10"/>
  <c r="X320" i="10"/>
  <c r="Y320" i="10"/>
  <c r="V320" i="10"/>
  <c r="L217" i="10"/>
  <c r="R217" i="10"/>
  <c r="U217" i="10"/>
  <c r="Q217" i="10"/>
  <c r="T217" i="10"/>
  <c r="W217" i="10"/>
  <c r="Y217" i="10"/>
  <c r="M217" i="10"/>
  <c r="N217" i="10"/>
  <c r="O217" i="10"/>
  <c r="P217" i="10"/>
  <c r="S217" i="10"/>
  <c r="K217" i="10"/>
  <c r="V217" i="10"/>
  <c r="X217" i="10"/>
  <c r="L293" i="10"/>
  <c r="M293" i="10"/>
  <c r="N293" i="10"/>
  <c r="R293" i="10"/>
  <c r="U293" i="10"/>
  <c r="Q293" i="10"/>
  <c r="W293" i="10"/>
  <c r="Y293" i="10"/>
  <c r="O293" i="10"/>
  <c r="P293" i="10"/>
  <c r="T293" i="10"/>
  <c r="K293" i="10"/>
  <c r="S293" i="10"/>
  <c r="V293" i="10"/>
  <c r="X293" i="10"/>
  <c r="K294" i="11"/>
  <c r="P294" i="11"/>
  <c r="T294" i="11"/>
  <c r="O294" i="11"/>
  <c r="S294" i="11"/>
  <c r="V294" i="11"/>
  <c r="X294" i="11"/>
  <c r="L294" i="11"/>
  <c r="M294" i="11"/>
  <c r="N294" i="11"/>
  <c r="R294" i="11"/>
  <c r="Q294" i="11"/>
  <c r="U294" i="11"/>
  <c r="W294" i="11"/>
  <c r="Y294" i="11"/>
  <c r="N246" i="11"/>
  <c r="O246" i="11"/>
  <c r="P246" i="11"/>
  <c r="S246" i="11"/>
  <c r="V246" i="11"/>
  <c r="X246" i="11"/>
  <c r="K246" i="11"/>
  <c r="L246" i="11"/>
  <c r="M246" i="11"/>
  <c r="R246" i="11"/>
  <c r="U246" i="11"/>
  <c r="Q246" i="11"/>
  <c r="T246" i="11"/>
  <c r="W246" i="11"/>
  <c r="Y246" i="11"/>
  <c r="K301" i="11"/>
  <c r="O301" i="11"/>
  <c r="S301" i="11"/>
  <c r="V301" i="11"/>
  <c r="X301" i="11"/>
  <c r="L301" i="11"/>
  <c r="M301" i="11"/>
  <c r="N301" i="11"/>
  <c r="R301" i="11"/>
  <c r="Q301" i="11"/>
  <c r="U301" i="11"/>
  <c r="W301" i="11"/>
  <c r="Y301" i="11"/>
  <c r="P301" i="11"/>
  <c r="T301" i="11"/>
  <c r="T316" i="11"/>
  <c r="U316" i="11"/>
  <c r="N316" i="11"/>
  <c r="X300" i="11"/>
  <c r="T300" i="11"/>
  <c r="U300" i="11"/>
  <c r="M300" i="11"/>
  <c r="K295" i="11"/>
  <c r="Q295" i="11"/>
  <c r="U295" i="11"/>
  <c r="W295" i="11"/>
  <c r="Y295" i="11"/>
  <c r="P295" i="11"/>
  <c r="T295" i="11"/>
  <c r="O295" i="11"/>
  <c r="S295" i="11"/>
  <c r="V295" i="11"/>
  <c r="X295" i="11"/>
  <c r="L295" i="11"/>
  <c r="M295" i="11"/>
  <c r="N295" i="11"/>
  <c r="R295" i="11"/>
  <c r="L292" i="14"/>
  <c r="M292" i="14"/>
  <c r="N292" i="14"/>
  <c r="O292" i="14"/>
  <c r="W292" i="14"/>
  <c r="Y292" i="14"/>
  <c r="P292" i="14"/>
  <c r="Q292" i="14"/>
  <c r="T292" i="14"/>
  <c r="K292" i="14"/>
  <c r="S292" i="14"/>
  <c r="V292" i="14"/>
  <c r="X292" i="14"/>
  <c r="R292" i="14"/>
  <c r="U292" i="14"/>
  <c r="K260" i="10"/>
  <c r="Q260" i="10"/>
  <c r="T260" i="10"/>
  <c r="N260" i="10"/>
  <c r="O260" i="10"/>
  <c r="P260" i="10"/>
  <c r="S260" i="10"/>
  <c r="L260" i="10"/>
  <c r="M260" i="10"/>
  <c r="R260" i="10"/>
  <c r="U260" i="10"/>
  <c r="Y260" i="10"/>
  <c r="V260" i="10"/>
  <c r="W260" i="10"/>
  <c r="X260" i="10"/>
  <c r="K252" i="10"/>
  <c r="Q252" i="10"/>
  <c r="T252" i="10"/>
  <c r="N252" i="10"/>
  <c r="O252" i="10"/>
  <c r="P252" i="10"/>
  <c r="S252" i="10"/>
  <c r="L252" i="10"/>
  <c r="M252" i="10"/>
  <c r="R252" i="10"/>
  <c r="U252" i="10"/>
  <c r="Y252" i="10"/>
  <c r="V252" i="10"/>
  <c r="W252" i="10"/>
  <c r="X252" i="10"/>
  <c r="K244" i="10"/>
  <c r="Q244" i="10"/>
  <c r="T244" i="10"/>
  <c r="N244" i="10"/>
  <c r="O244" i="10"/>
  <c r="P244" i="10"/>
  <c r="S244" i="10"/>
  <c r="L244" i="10"/>
  <c r="M244" i="10"/>
  <c r="R244" i="10"/>
  <c r="U244" i="10"/>
  <c r="Y244" i="10"/>
  <c r="V244" i="10"/>
  <c r="W244" i="10"/>
  <c r="X244" i="10"/>
  <c r="K236" i="10"/>
  <c r="Q236" i="10"/>
  <c r="T236" i="10"/>
  <c r="N236" i="10"/>
  <c r="O236" i="10"/>
  <c r="P236" i="10"/>
  <c r="M236" i="10"/>
  <c r="S236" i="10"/>
  <c r="L236" i="10"/>
  <c r="R236" i="10"/>
  <c r="U236" i="10"/>
  <c r="Y236" i="10"/>
  <c r="V236" i="10"/>
  <c r="W236" i="10"/>
  <c r="X236" i="10"/>
  <c r="K228" i="10"/>
  <c r="Q228" i="10"/>
  <c r="T228" i="10"/>
  <c r="N228" i="10"/>
  <c r="O228" i="10"/>
  <c r="P228" i="10"/>
  <c r="M228" i="10"/>
  <c r="S228" i="10"/>
  <c r="L228" i="10"/>
  <c r="R228" i="10"/>
  <c r="U228" i="10"/>
  <c r="Y228" i="10"/>
  <c r="V228" i="10"/>
  <c r="W228" i="10"/>
  <c r="X228" i="10"/>
  <c r="Q196" i="10"/>
  <c r="T196" i="10"/>
  <c r="M196" i="10"/>
  <c r="N196" i="10"/>
  <c r="O196" i="10"/>
  <c r="P196" i="10"/>
  <c r="S196" i="10"/>
  <c r="K196" i="10"/>
  <c r="L196" i="10"/>
  <c r="R196" i="10"/>
  <c r="U196" i="10"/>
  <c r="Y196" i="10"/>
  <c r="V196" i="10"/>
  <c r="W196" i="10"/>
  <c r="X196" i="10"/>
  <c r="R142" i="10"/>
  <c r="V142" i="10"/>
  <c r="Q142" i="10"/>
  <c r="U142" i="10"/>
  <c r="K142" i="10"/>
  <c r="T142" i="10"/>
  <c r="L142" i="10"/>
  <c r="M142" i="10"/>
  <c r="N142" i="10"/>
  <c r="O142" i="10"/>
  <c r="P142" i="10"/>
  <c r="S142" i="10"/>
  <c r="X142" i="10"/>
  <c r="Y142" i="10"/>
  <c r="W142" i="10"/>
  <c r="K217" i="11"/>
  <c r="V217" i="11"/>
  <c r="X217" i="11"/>
  <c r="L217" i="11"/>
  <c r="R217" i="11"/>
  <c r="U217" i="11"/>
  <c r="Q217" i="11"/>
  <c r="T217" i="11"/>
  <c r="W217" i="11"/>
  <c r="Y217" i="11"/>
  <c r="M217" i="11"/>
  <c r="N217" i="11"/>
  <c r="O217" i="11"/>
  <c r="P217" i="11"/>
  <c r="S217" i="11"/>
  <c r="S200" i="12"/>
  <c r="M200" i="12"/>
  <c r="L200" i="12"/>
  <c r="Q200" i="12"/>
  <c r="E26" i="12"/>
  <c r="B26" i="12"/>
  <c r="F26" i="12"/>
  <c r="C26" i="12"/>
  <c r="D26" i="12"/>
  <c r="G26" i="12"/>
  <c r="A27" i="12"/>
  <c r="K168" i="12"/>
  <c r="U168" i="12"/>
  <c r="Q168" i="12"/>
  <c r="T168" i="12"/>
  <c r="W168" i="12"/>
  <c r="Y168" i="12"/>
  <c r="V168" i="12"/>
  <c r="O168" i="12"/>
  <c r="L168" i="12"/>
  <c r="M168" i="12"/>
  <c r="N168" i="12"/>
  <c r="R168" i="12"/>
  <c r="X168" i="12"/>
  <c r="P168" i="12"/>
  <c r="S168" i="12"/>
  <c r="T139" i="12"/>
  <c r="W139" i="12"/>
  <c r="Y139" i="12"/>
  <c r="L139" i="12"/>
  <c r="M139" i="12"/>
  <c r="N139" i="12"/>
  <c r="O139" i="12"/>
  <c r="P139" i="12"/>
  <c r="S139" i="12"/>
  <c r="U139" i="12"/>
  <c r="Y138" i="12"/>
  <c r="Q138" i="12"/>
  <c r="V139" i="12"/>
  <c r="K139" i="12"/>
  <c r="Q139" i="12"/>
  <c r="T138" i="12"/>
  <c r="W138" i="12"/>
  <c r="R139" i="12"/>
  <c r="U138" i="12"/>
  <c r="X139" i="12"/>
  <c r="M138" i="12"/>
  <c r="S138" i="12"/>
  <c r="N138" i="12"/>
  <c r="R138" i="12"/>
  <c r="K138" i="12"/>
  <c r="O138" i="12"/>
  <c r="V138" i="12"/>
  <c r="L138" i="12"/>
  <c r="P138" i="12"/>
  <c r="X138" i="12"/>
  <c r="O286" i="12"/>
  <c r="P286" i="12"/>
  <c r="T286" i="12"/>
  <c r="S286" i="12"/>
  <c r="V286" i="12"/>
  <c r="X286" i="12"/>
  <c r="L286" i="12"/>
  <c r="M286" i="12"/>
  <c r="Q286" i="12"/>
  <c r="W286" i="12"/>
  <c r="R286" i="12"/>
  <c r="U286" i="12"/>
  <c r="K286" i="12"/>
  <c r="Y286" i="12"/>
  <c r="N286" i="12"/>
  <c r="L289" i="14"/>
  <c r="R289" i="14"/>
  <c r="U289" i="14"/>
  <c r="W289" i="14"/>
  <c r="Y289" i="14"/>
  <c r="N289" i="14"/>
  <c r="O289" i="14"/>
  <c r="T289" i="14"/>
  <c r="S289" i="14"/>
  <c r="X289" i="14"/>
  <c r="P289" i="14"/>
  <c r="V289" i="14"/>
  <c r="K289" i="14"/>
  <c r="M289" i="14"/>
  <c r="Q289" i="14"/>
  <c r="L221" i="15"/>
  <c r="K221" i="15"/>
  <c r="M221" i="15"/>
  <c r="P221" i="15"/>
  <c r="R221" i="15"/>
  <c r="U221" i="15"/>
  <c r="N221" i="15"/>
  <c r="Q221" i="15"/>
  <c r="T221" i="15"/>
  <c r="W221" i="15"/>
  <c r="Y221" i="15"/>
  <c r="O221" i="15"/>
  <c r="S221" i="15"/>
  <c r="V221" i="15"/>
  <c r="X221" i="15"/>
  <c r="O274" i="14"/>
  <c r="P274" i="14"/>
  <c r="K274" i="14"/>
  <c r="M274" i="14"/>
  <c r="Q274" i="14"/>
  <c r="S274" i="14"/>
  <c r="V274" i="14"/>
  <c r="X274" i="14"/>
  <c r="L274" i="14"/>
  <c r="N274" i="14"/>
  <c r="R274" i="14"/>
  <c r="U274" i="14"/>
  <c r="W274" i="14"/>
  <c r="Y274" i="14"/>
  <c r="T274" i="14"/>
  <c r="Q235" i="14"/>
  <c r="L235" i="14"/>
  <c r="K235" i="14"/>
  <c r="M235" i="14"/>
  <c r="O235" i="14"/>
  <c r="S235" i="14"/>
  <c r="V235" i="14"/>
  <c r="X235" i="14"/>
  <c r="N235" i="14"/>
  <c r="P235" i="14"/>
  <c r="U235" i="14"/>
  <c r="W235" i="14"/>
  <c r="R235" i="14"/>
  <c r="T235" i="14"/>
  <c r="Y235" i="14"/>
  <c r="K203" i="14"/>
  <c r="Q203" i="14"/>
  <c r="S203" i="14"/>
  <c r="O203" i="14"/>
  <c r="V203" i="14"/>
  <c r="X203" i="14"/>
  <c r="N203" i="14"/>
  <c r="P203" i="14"/>
  <c r="U203" i="14"/>
  <c r="M203" i="14"/>
  <c r="W203" i="14"/>
  <c r="R203" i="14"/>
  <c r="L203" i="14"/>
  <c r="T203" i="14"/>
  <c r="Y203" i="14"/>
  <c r="P262" i="15"/>
  <c r="M262" i="15"/>
  <c r="N262" i="15"/>
  <c r="S262" i="15"/>
  <c r="V262" i="15"/>
  <c r="X262" i="15"/>
  <c r="O262" i="15"/>
  <c r="R262" i="15"/>
  <c r="U262" i="15"/>
  <c r="K262" i="15"/>
  <c r="Q262" i="15"/>
  <c r="T262" i="15"/>
  <c r="W262" i="15"/>
  <c r="Y262" i="15"/>
  <c r="L262" i="15"/>
  <c r="O264" i="17"/>
  <c r="P264" i="17"/>
  <c r="T264" i="17"/>
  <c r="K264" i="17"/>
  <c r="L264" i="17"/>
  <c r="S264" i="17"/>
  <c r="V264" i="17"/>
  <c r="X264" i="17"/>
  <c r="N264" i="17"/>
  <c r="Y264" i="17"/>
  <c r="M264" i="17"/>
  <c r="R264" i="17"/>
  <c r="U264" i="17"/>
  <c r="Q264" i="17"/>
  <c r="W264" i="17"/>
  <c r="M242" i="15"/>
  <c r="P242" i="15"/>
  <c r="K242" i="15"/>
  <c r="L242" i="15"/>
  <c r="S242" i="15"/>
  <c r="V242" i="15"/>
  <c r="X242" i="15"/>
  <c r="N242" i="15"/>
  <c r="R242" i="15"/>
  <c r="U242" i="15"/>
  <c r="O242" i="15"/>
  <c r="Q242" i="15"/>
  <c r="T242" i="15"/>
  <c r="W242" i="15"/>
  <c r="Y242" i="15"/>
  <c r="L237" i="15"/>
  <c r="K237" i="15"/>
  <c r="P237" i="15"/>
  <c r="R237" i="15"/>
  <c r="U237" i="15"/>
  <c r="M237" i="15"/>
  <c r="N237" i="15"/>
  <c r="Q237" i="15"/>
  <c r="T237" i="15"/>
  <c r="W237" i="15"/>
  <c r="Y237" i="15"/>
  <c r="O237" i="15"/>
  <c r="S237" i="15"/>
  <c r="V237" i="15"/>
  <c r="X237" i="15"/>
  <c r="L253" i="15"/>
  <c r="M253" i="15"/>
  <c r="K253" i="15"/>
  <c r="P253" i="15"/>
  <c r="R253" i="15"/>
  <c r="U253" i="15"/>
  <c r="N253" i="15"/>
  <c r="Q253" i="15"/>
  <c r="T253" i="15"/>
  <c r="W253" i="15"/>
  <c r="Y253" i="15"/>
  <c r="O253" i="15"/>
  <c r="S253" i="15"/>
  <c r="V253" i="15"/>
  <c r="X253" i="15"/>
  <c r="P296" i="15"/>
  <c r="Q296" i="15"/>
  <c r="U296" i="15"/>
  <c r="W296" i="15"/>
  <c r="Y296" i="15"/>
  <c r="L296" i="15"/>
  <c r="T296" i="15"/>
  <c r="K296" i="15"/>
  <c r="M296" i="15"/>
  <c r="S296" i="15"/>
  <c r="V296" i="15"/>
  <c r="X296" i="15"/>
  <c r="O296" i="15"/>
  <c r="R296" i="15"/>
  <c r="N296" i="15"/>
  <c r="L300" i="15"/>
  <c r="Q300" i="15"/>
  <c r="U300" i="15"/>
  <c r="W300" i="15"/>
  <c r="Y300" i="15"/>
  <c r="M300" i="15"/>
  <c r="T300" i="15"/>
  <c r="K300" i="15"/>
  <c r="N300" i="15"/>
  <c r="O300" i="15"/>
  <c r="S300" i="15"/>
  <c r="V300" i="15"/>
  <c r="X300" i="15"/>
  <c r="P300" i="15"/>
  <c r="R300" i="15"/>
  <c r="M304" i="15"/>
  <c r="Q304" i="15"/>
  <c r="U304" i="15"/>
  <c r="W304" i="15"/>
  <c r="Y304" i="15"/>
  <c r="N304" i="15"/>
  <c r="O304" i="15"/>
  <c r="T304" i="15"/>
  <c r="K304" i="15"/>
  <c r="P304" i="15"/>
  <c r="S304" i="15"/>
  <c r="V304" i="15"/>
  <c r="X304" i="15"/>
  <c r="L304" i="15"/>
  <c r="R304" i="15"/>
  <c r="N308" i="15"/>
  <c r="O308" i="15"/>
  <c r="Q308" i="15"/>
  <c r="U308" i="15"/>
  <c r="W308" i="15"/>
  <c r="Y308" i="15"/>
  <c r="P308" i="15"/>
  <c r="T308" i="15"/>
  <c r="K308" i="15"/>
  <c r="L308" i="15"/>
  <c r="S308" i="15"/>
  <c r="V308" i="15"/>
  <c r="X308" i="15"/>
  <c r="M308" i="15"/>
  <c r="R308" i="15"/>
  <c r="O312" i="15"/>
  <c r="P312" i="15"/>
  <c r="Q312" i="15"/>
  <c r="U312" i="15"/>
  <c r="W312" i="15"/>
  <c r="Y312" i="15"/>
  <c r="L312" i="15"/>
  <c r="T312" i="15"/>
  <c r="K312" i="15"/>
  <c r="M312" i="15"/>
  <c r="S312" i="15"/>
  <c r="V312" i="15"/>
  <c r="X312" i="15"/>
  <c r="N312" i="15"/>
  <c r="R312" i="15"/>
  <c r="O316" i="15"/>
  <c r="L316" i="15"/>
  <c r="Q316" i="15"/>
  <c r="U316" i="15"/>
  <c r="W316" i="15"/>
  <c r="Y316" i="15"/>
  <c r="M316" i="15"/>
  <c r="T316" i="15"/>
  <c r="K316" i="15"/>
  <c r="N316" i="15"/>
  <c r="S316" i="15"/>
  <c r="V316" i="15"/>
  <c r="X316" i="15"/>
  <c r="R316" i="15"/>
  <c r="P316" i="15"/>
  <c r="K148" i="15"/>
  <c r="L148" i="15"/>
  <c r="P147" i="15"/>
  <c r="S147" i="15"/>
  <c r="T148" i="15"/>
  <c r="W148" i="15"/>
  <c r="Y148" i="15"/>
  <c r="M148" i="15"/>
  <c r="P148" i="15"/>
  <c r="S148" i="15"/>
  <c r="V147" i="15"/>
  <c r="X147" i="15"/>
  <c r="N148" i="15"/>
  <c r="Q147" i="15"/>
  <c r="R148" i="15"/>
  <c r="U147" i="15"/>
  <c r="V148" i="15"/>
  <c r="X148" i="15"/>
  <c r="T147" i="15"/>
  <c r="U148" i="15"/>
  <c r="W147" i="15"/>
  <c r="O148" i="15"/>
  <c r="Q148" i="15"/>
  <c r="Y147" i="15"/>
  <c r="O147" i="15"/>
  <c r="L147" i="15"/>
  <c r="K147" i="15"/>
  <c r="R147" i="15"/>
  <c r="M147" i="15"/>
  <c r="N147" i="15"/>
  <c r="N273" i="16"/>
  <c r="O273" i="16"/>
  <c r="P273" i="16"/>
  <c r="K273" i="16"/>
  <c r="S273" i="16"/>
  <c r="V273" i="16"/>
  <c r="X273" i="16"/>
  <c r="M273" i="16"/>
  <c r="L273" i="16"/>
  <c r="Q273" i="16"/>
  <c r="T273" i="16"/>
  <c r="W273" i="16"/>
  <c r="Y273" i="16"/>
  <c r="R273" i="16"/>
  <c r="U273" i="16"/>
  <c r="X131" i="16"/>
  <c r="L131" i="16"/>
  <c r="K131" i="16"/>
  <c r="Y131" i="16"/>
  <c r="R184" i="16"/>
  <c r="V184" i="16"/>
  <c r="X184" i="16"/>
  <c r="K184" i="16"/>
  <c r="U184" i="16"/>
  <c r="O184" i="16"/>
  <c r="Q184" i="16"/>
  <c r="T184" i="16"/>
  <c r="W184" i="16"/>
  <c r="N184" i="16"/>
  <c r="P184" i="16"/>
  <c r="S184" i="16"/>
  <c r="L184" i="16"/>
  <c r="M184" i="16"/>
  <c r="Y184" i="16"/>
  <c r="L125" i="16"/>
  <c r="M125" i="16"/>
  <c r="N125" i="16"/>
  <c r="O125" i="16"/>
  <c r="P125" i="16"/>
  <c r="S125" i="16"/>
  <c r="K125" i="16"/>
  <c r="R125" i="16"/>
  <c r="V125" i="16"/>
  <c r="X125" i="16"/>
  <c r="U125" i="16"/>
  <c r="Y125" i="16"/>
  <c r="T125" i="16"/>
  <c r="W125" i="16"/>
  <c r="Q125" i="16"/>
  <c r="L157" i="16"/>
  <c r="M157" i="16"/>
  <c r="N157" i="16"/>
  <c r="O157" i="16"/>
  <c r="P157" i="16"/>
  <c r="S157" i="16"/>
  <c r="K157" i="16"/>
  <c r="R157" i="16"/>
  <c r="V157" i="16"/>
  <c r="X157" i="16"/>
  <c r="U157" i="16"/>
  <c r="Y157" i="16"/>
  <c r="T157" i="16"/>
  <c r="W157" i="16"/>
  <c r="Q157" i="16"/>
  <c r="V224" i="16"/>
  <c r="X224" i="16"/>
  <c r="K224" i="16"/>
  <c r="L224" i="16"/>
  <c r="R224" i="16"/>
  <c r="U224" i="16"/>
  <c r="O224" i="16"/>
  <c r="Q224" i="16"/>
  <c r="T224" i="16"/>
  <c r="W224" i="16"/>
  <c r="N224" i="16"/>
  <c r="P224" i="16"/>
  <c r="S224" i="16"/>
  <c r="Y224" i="16"/>
  <c r="M224" i="16"/>
  <c r="S248" i="16"/>
  <c r="V248" i="16"/>
  <c r="X248" i="16"/>
  <c r="L248" i="16"/>
  <c r="M248" i="16"/>
  <c r="R248" i="16"/>
  <c r="U248" i="16"/>
  <c r="O248" i="16"/>
  <c r="Q248" i="16"/>
  <c r="T248" i="16"/>
  <c r="W248" i="16"/>
  <c r="N248" i="16"/>
  <c r="P248" i="16"/>
  <c r="K248" i="16"/>
  <c r="Y248" i="16"/>
  <c r="S264" i="16"/>
  <c r="V264" i="16"/>
  <c r="X264" i="16"/>
  <c r="L264" i="16"/>
  <c r="M264" i="16"/>
  <c r="R264" i="16"/>
  <c r="U264" i="16"/>
  <c r="O264" i="16"/>
  <c r="Q264" i="16"/>
  <c r="T264" i="16"/>
  <c r="W264" i="16"/>
  <c r="N264" i="16"/>
  <c r="P264" i="16"/>
  <c r="Y264" i="16"/>
  <c r="K264" i="16"/>
  <c r="L279" i="16"/>
  <c r="M279" i="16"/>
  <c r="R279" i="16"/>
  <c r="U279" i="16"/>
  <c r="K279" i="16"/>
  <c r="Q279" i="16"/>
  <c r="W279" i="16"/>
  <c r="Y279" i="16"/>
  <c r="T279" i="16"/>
  <c r="N279" i="16"/>
  <c r="X279" i="16"/>
  <c r="O279" i="16"/>
  <c r="S279" i="16"/>
  <c r="V279" i="16"/>
  <c r="P279" i="16"/>
  <c r="L311" i="16"/>
  <c r="M311" i="16"/>
  <c r="N311" i="16"/>
  <c r="R311" i="16"/>
  <c r="U311" i="16"/>
  <c r="K311" i="16"/>
  <c r="Q311" i="16"/>
  <c r="W311" i="16"/>
  <c r="Y311" i="16"/>
  <c r="T311" i="16"/>
  <c r="X311" i="16"/>
  <c r="O311" i="16"/>
  <c r="S311" i="16"/>
  <c r="V311" i="16"/>
  <c r="P311" i="16"/>
  <c r="R148" i="16"/>
  <c r="V148" i="16"/>
  <c r="X148" i="16"/>
  <c r="Q148" i="16"/>
  <c r="U148" i="16"/>
  <c r="L148" i="16"/>
  <c r="M148" i="16"/>
  <c r="Y148" i="16"/>
  <c r="P148" i="16"/>
  <c r="S148" i="16"/>
  <c r="N148" i="16"/>
  <c r="T148" i="16"/>
  <c r="W148" i="16"/>
  <c r="O148" i="16"/>
  <c r="K148" i="16"/>
  <c r="M229" i="16"/>
  <c r="N229" i="16"/>
  <c r="O229" i="16"/>
  <c r="P229" i="16"/>
  <c r="S229" i="16"/>
  <c r="V229" i="16"/>
  <c r="X229" i="16"/>
  <c r="R229" i="16"/>
  <c r="U229" i="16"/>
  <c r="K229" i="16"/>
  <c r="Y229" i="16"/>
  <c r="L229" i="16"/>
  <c r="Q229" i="16"/>
  <c r="T229" i="16"/>
  <c r="W229" i="16"/>
  <c r="Q302" i="16"/>
  <c r="W302" i="16"/>
  <c r="Y302" i="16"/>
  <c r="O302" i="16"/>
  <c r="P302" i="16"/>
  <c r="T302" i="16"/>
  <c r="L302" i="16"/>
  <c r="X302" i="16"/>
  <c r="K302" i="16"/>
  <c r="R302" i="16"/>
  <c r="U302" i="16"/>
  <c r="M302" i="16"/>
  <c r="N302" i="16"/>
  <c r="S302" i="16"/>
  <c r="V302" i="16"/>
  <c r="N224" i="17"/>
  <c r="O224" i="17"/>
  <c r="P224" i="17"/>
  <c r="S224" i="17"/>
  <c r="V224" i="17"/>
  <c r="X224" i="17"/>
  <c r="K224" i="17"/>
  <c r="Y224" i="17"/>
  <c r="R224" i="17"/>
  <c r="U224" i="17"/>
  <c r="Q224" i="17"/>
  <c r="T224" i="17"/>
  <c r="M224" i="17"/>
  <c r="W224" i="17"/>
  <c r="L224" i="17"/>
  <c r="K161" i="15"/>
  <c r="N161" i="15"/>
  <c r="Q161" i="15"/>
  <c r="U161" i="15"/>
  <c r="O161" i="15"/>
  <c r="T161" i="15"/>
  <c r="W161" i="15"/>
  <c r="Y161" i="15"/>
  <c r="L161" i="15"/>
  <c r="S161" i="15"/>
  <c r="M161" i="15"/>
  <c r="X161" i="15"/>
  <c r="R161" i="15"/>
  <c r="P161" i="15"/>
  <c r="V161" i="15"/>
  <c r="K129" i="15"/>
  <c r="N129" i="15"/>
  <c r="Q129" i="15"/>
  <c r="U129" i="15"/>
  <c r="O129" i="15"/>
  <c r="T129" i="15"/>
  <c r="W129" i="15"/>
  <c r="Y129" i="15"/>
  <c r="L129" i="15"/>
  <c r="S129" i="15"/>
  <c r="P129" i="15"/>
  <c r="X129" i="15"/>
  <c r="R129" i="15"/>
  <c r="M129" i="15"/>
  <c r="V129" i="15"/>
  <c r="K214" i="17"/>
  <c r="L214" i="17"/>
  <c r="R214" i="17"/>
  <c r="U214" i="17"/>
  <c r="Q214" i="17"/>
  <c r="T214" i="17"/>
  <c r="W214" i="17"/>
  <c r="Y214" i="17"/>
  <c r="O214" i="17"/>
  <c r="V214" i="17"/>
  <c r="P214" i="17"/>
  <c r="S214" i="17"/>
  <c r="M214" i="17"/>
  <c r="X214" i="17"/>
  <c r="N214" i="17"/>
  <c r="Q237" i="17"/>
  <c r="T237" i="17"/>
  <c r="W237" i="17"/>
  <c r="Y237" i="17"/>
  <c r="L237" i="17"/>
  <c r="N237" i="17"/>
  <c r="O237" i="17"/>
  <c r="P237" i="17"/>
  <c r="K237" i="17"/>
  <c r="M237" i="17"/>
  <c r="X237" i="17"/>
  <c r="S237" i="17"/>
  <c r="V237" i="17"/>
  <c r="R237" i="17"/>
  <c r="U237" i="17"/>
  <c r="Q253" i="17"/>
  <c r="T253" i="17"/>
  <c r="W253" i="17"/>
  <c r="Y253" i="17"/>
  <c r="L253" i="17"/>
  <c r="N253" i="17"/>
  <c r="O253" i="17"/>
  <c r="P253" i="17"/>
  <c r="K253" i="17"/>
  <c r="X253" i="17"/>
  <c r="M253" i="17"/>
  <c r="S253" i="17"/>
  <c r="V253" i="17"/>
  <c r="R253" i="17"/>
  <c r="U253" i="17"/>
  <c r="L278" i="17"/>
  <c r="N278" i="17"/>
  <c r="R278" i="17"/>
  <c r="U278" i="17"/>
  <c r="Q278" i="17"/>
  <c r="W278" i="17"/>
  <c r="Y278" i="17"/>
  <c r="K278" i="17"/>
  <c r="M278" i="17"/>
  <c r="O278" i="17"/>
  <c r="S278" i="17"/>
  <c r="V278" i="17"/>
  <c r="T278" i="17"/>
  <c r="P278" i="17"/>
  <c r="X278" i="17"/>
  <c r="K142" i="17"/>
  <c r="Q142" i="17"/>
  <c r="U142" i="17"/>
  <c r="L142" i="17"/>
  <c r="M142" i="17"/>
  <c r="T142" i="17"/>
  <c r="W142" i="17"/>
  <c r="Y142" i="17"/>
  <c r="O142" i="17"/>
  <c r="V142" i="17"/>
  <c r="N142" i="17"/>
  <c r="P142" i="17"/>
  <c r="S142" i="17"/>
  <c r="X142" i="17"/>
  <c r="R142" i="17"/>
  <c r="K271" i="17"/>
  <c r="L271" i="17"/>
  <c r="M271" i="17"/>
  <c r="S271" i="17"/>
  <c r="V271" i="17"/>
  <c r="X271" i="17"/>
  <c r="N271" i="17"/>
  <c r="R271" i="17"/>
  <c r="U271" i="17"/>
  <c r="P271" i="17"/>
  <c r="O271" i="17"/>
  <c r="Q271" i="17"/>
  <c r="W271" i="17"/>
  <c r="Y271" i="17"/>
  <c r="T271" i="17"/>
  <c r="P304" i="17"/>
  <c r="T304" i="17"/>
  <c r="M304" i="17"/>
  <c r="S304" i="17"/>
  <c r="V304" i="17"/>
  <c r="X304" i="17"/>
  <c r="L304" i="17"/>
  <c r="N304" i="17"/>
  <c r="U304" i="17"/>
  <c r="Y304" i="17"/>
  <c r="K304" i="17"/>
  <c r="O304" i="17"/>
  <c r="R304" i="17"/>
  <c r="W304" i="17"/>
  <c r="Q304" i="17"/>
  <c r="P320" i="17"/>
  <c r="T320" i="17"/>
  <c r="M320" i="17"/>
  <c r="S320" i="17"/>
  <c r="V320" i="17"/>
  <c r="X320" i="17"/>
  <c r="N320" i="17"/>
  <c r="U320" i="17"/>
  <c r="Y320" i="17"/>
  <c r="K320" i="17"/>
  <c r="O320" i="17"/>
  <c r="R320" i="17"/>
  <c r="L320" i="17"/>
  <c r="Q320" i="17"/>
  <c r="W320" i="17"/>
  <c r="Q285" i="17"/>
  <c r="W285" i="17"/>
  <c r="Y285" i="17"/>
  <c r="L285" i="17"/>
  <c r="O285" i="17"/>
  <c r="P285" i="17"/>
  <c r="T285" i="17"/>
  <c r="X285" i="17"/>
  <c r="K285" i="17"/>
  <c r="M285" i="17"/>
  <c r="N285" i="17"/>
  <c r="S285" i="17"/>
  <c r="V285" i="17"/>
  <c r="R285" i="17"/>
  <c r="U285" i="17"/>
  <c r="R216" i="18"/>
  <c r="L216" i="18"/>
  <c r="Q216" i="18"/>
  <c r="T216" i="18"/>
  <c r="W216" i="18"/>
  <c r="Y216" i="18"/>
  <c r="N216" i="18"/>
  <c r="P216" i="18"/>
  <c r="S216" i="18"/>
  <c r="X216" i="18"/>
  <c r="K216" i="18"/>
  <c r="M216" i="18"/>
  <c r="V216" i="18"/>
  <c r="U216" i="18"/>
  <c r="O216" i="18"/>
  <c r="O300" i="18"/>
  <c r="R300" i="18"/>
  <c r="K300" i="18"/>
  <c r="L300" i="18"/>
  <c r="M300" i="18"/>
  <c r="N300" i="18"/>
  <c r="Q300" i="18"/>
  <c r="U300" i="18"/>
  <c r="W300" i="18"/>
  <c r="Y300" i="18"/>
  <c r="S300" i="18"/>
  <c r="T300" i="18"/>
  <c r="V300" i="18"/>
  <c r="X300" i="18"/>
  <c r="P300" i="18"/>
  <c r="O308" i="18"/>
  <c r="R308" i="18"/>
  <c r="K308" i="18"/>
  <c r="L308" i="18"/>
  <c r="M308" i="18"/>
  <c r="N308" i="18"/>
  <c r="Q308" i="18"/>
  <c r="U308" i="18"/>
  <c r="W308" i="18"/>
  <c r="Y308" i="18"/>
  <c r="X308" i="18"/>
  <c r="T308" i="18"/>
  <c r="V308" i="18"/>
  <c r="P308" i="18"/>
  <c r="S308" i="18"/>
  <c r="O316" i="18"/>
  <c r="R316" i="18"/>
  <c r="K316" i="18"/>
  <c r="L316" i="18"/>
  <c r="M316" i="18"/>
  <c r="N316" i="18"/>
  <c r="Q316" i="18"/>
  <c r="U316" i="18"/>
  <c r="W316" i="18"/>
  <c r="Y316" i="18"/>
  <c r="S316" i="18"/>
  <c r="T316" i="18"/>
  <c r="V316" i="18"/>
  <c r="P316" i="18"/>
  <c r="X316" i="18"/>
  <c r="Y295" i="17"/>
  <c r="P295" i="17"/>
  <c r="X295" i="17"/>
  <c r="M295" i="17"/>
  <c r="Y303" i="17"/>
  <c r="P303" i="17"/>
  <c r="K303" i="17"/>
  <c r="M303" i="17"/>
  <c r="Y311" i="17"/>
  <c r="P311" i="17"/>
  <c r="K311" i="17"/>
  <c r="M311" i="17"/>
  <c r="Y319" i="17"/>
  <c r="P319" i="17"/>
  <c r="K319" i="17"/>
  <c r="M319" i="17"/>
  <c r="R272" i="18"/>
  <c r="L272" i="18"/>
  <c r="M272" i="18"/>
  <c r="N272" i="18"/>
  <c r="Q272" i="18"/>
  <c r="W272" i="18"/>
  <c r="Y272" i="18"/>
  <c r="P272" i="18"/>
  <c r="O272" i="18"/>
  <c r="X272" i="18"/>
  <c r="K272" i="18"/>
  <c r="T272" i="18"/>
  <c r="V272" i="18"/>
  <c r="S272" i="18"/>
  <c r="U272" i="18"/>
  <c r="L251" i="18"/>
  <c r="M251" i="18"/>
  <c r="Q251" i="18"/>
  <c r="P251" i="18"/>
  <c r="K251" i="18"/>
  <c r="O251" i="18"/>
  <c r="X251" i="18"/>
  <c r="R251" i="18"/>
  <c r="T251" i="18"/>
  <c r="V251" i="18"/>
  <c r="Y251" i="18"/>
  <c r="N251" i="18"/>
  <c r="W251" i="18"/>
  <c r="S251" i="18"/>
  <c r="U251" i="18"/>
  <c r="K209" i="18"/>
  <c r="M209" i="18"/>
  <c r="N209" i="18"/>
  <c r="O209" i="18"/>
  <c r="R209" i="18"/>
  <c r="U209" i="18"/>
  <c r="V209" i="18"/>
  <c r="P209" i="18"/>
  <c r="Q209" i="18"/>
  <c r="T209" i="18"/>
  <c r="X209" i="18"/>
  <c r="L209" i="18"/>
  <c r="Y209" i="18"/>
  <c r="S209" i="18"/>
  <c r="W209" i="18"/>
  <c r="M261" i="19"/>
  <c r="L261" i="19"/>
  <c r="O261" i="19"/>
  <c r="K261" i="19"/>
  <c r="N261" i="19"/>
  <c r="R261" i="19"/>
  <c r="U261" i="19"/>
  <c r="Q261" i="19"/>
  <c r="T261" i="19"/>
  <c r="W261" i="19"/>
  <c r="Y261" i="19"/>
  <c r="P261" i="19"/>
  <c r="V261" i="19"/>
  <c r="X261" i="19"/>
  <c r="S261" i="19"/>
  <c r="L200" i="19"/>
  <c r="O200" i="19"/>
  <c r="P200" i="19"/>
  <c r="N200" i="19"/>
  <c r="M200" i="19"/>
  <c r="K200" i="19"/>
  <c r="Q200" i="19"/>
  <c r="T200" i="19"/>
  <c r="W200" i="19"/>
  <c r="Y200" i="19"/>
  <c r="S200" i="19"/>
  <c r="V200" i="19"/>
  <c r="X200" i="19"/>
  <c r="R200" i="19"/>
  <c r="U200" i="19"/>
  <c r="K226" i="20"/>
  <c r="L226" i="20"/>
  <c r="R226" i="20"/>
  <c r="U226" i="20"/>
  <c r="M226" i="20"/>
  <c r="S226" i="20"/>
  <c r="V226" i="20"/>
  <c r="X226" i="20"/>
  <c r="P226" i="20"/>
  <c r="Q226" i="20"/>
  <c r="T226" i="20"/>
  <c r="W226" i="20"/>
  <c r="Y226" i="20"/>
  <c r="N226" i="20"/>
  <c r="O226" i="20"/>
  <c r="L318" i="20"/>
  <c r="M318" i="20"/>
  <c r="N318" i="20"/>
  <c r="R318" i="20"/>
  <c r="K318" i="20"/>
  <c r="O318" i="20"/>
  <c r="S318" i="20"/>
  <c r="V318" i="20"/>
  <c r="Q318" i="20"/>
  <c r="X318" i="20"/>
  <c r="T318" i="20"/>
  <c r="W318" i="20"/>
  <c r="Y318" i="20"/>
  <c r="U318" i="20"/>
  <c r="P318" i="20"/>
  <c r="L314" i="20"/>
  <c r="M314" i="20"/>
  <c r="N314" i="20"/>
  <c r="R314" i="20"/>
  <c r="K314" i="20"/>
  <c r="O314" i="20"/>
  <c r="S314" i="20"/>
  <c r="V314" i="20"/>
  <c r="X314" i="20"/>
  <c r="P314" i="20"/>
  <c r="U314" i="20"/>
  <c r="Q314" i="20"/>
  <c r="W314" i="20"/>
  <c r="Y314" i="20"/>
  <c r="T314" i="20"/>
  <c r="L310" i="20"/>
  <c r="M310" i="20"/>
  <c r="N310" i="20"/>
  <c r="R310" i="20"/>
  <c r="K310" i="20"/>
  <c r="O310" i="20"/>
  <c r="S310" i="20"/>
  <c r="V310" i="20"/>
  <c r="Q310" i="20"/>
  <c r="X310" i="20"/>
  <c r="T310" i="20"/>
  <c r="W310" i="20"/>
  <c r="Y310" i="20"/>
  <c r="P310" i="20"/>
  <c r="U310" i="20"/>
  <c r="O303" i="20"/>
  <c r="S303" i="20"/>
  <c r="V303" i="20"/>
  <c r="L303" i="20"/>
  <c r="K303" i="20"/>
  <c r="P303" i="20"/>
  <c r="T303" i="20"/>
  <c r="M303" i="20"/>
  <c r="N303" i="20"/>
  <c r="U303" i="20"/>
  <c r="Q303" i="20"/>
  <c r="X303" i="20"/>
  <c r="R303" i="20"/>
  <c r="W303" i="20"/>
  <c r="Y303" i="20"/>
  <c r="O295" i="20"/>
  <c r="S295" i="20"/>
  <c r="V295" i="20"/>
  <c r="L295" i="20"/>
  <c r="K295" i="20"/>
  <c r="P295" i="20"/>
  <c r="T295" i="20"/>
  <c r="M295" i="20"/>
  <c r="N295" i="20"/>
  <c r="U295" i="20"/>
  <c r="Q295" i="20"/>
  <c r="X295" i="20"/>
  <c r="R295" i="20"/>
  <c r="Y295" i="20"/>
  <c r="W295" i="20"/>
  <c r="K263" i="20"/>
  <c r="N263" i="20"/>
  <c r="S263" i="20"/>
  <c r="V263" i="20"/>
  <c r="L263" i="20"/>
  <c r="O263" i="20"/>
  <c r="P263" i="20"/>
  <c r="T263" i="20"/>
  <c r="M263" i="20"/>
  <c r="Q263" i="20"/>
  <c r="X263" i="20"/>
  <c r="R263" i="20"/>
  <c r="U263" i="20"/>
  <c r="Y263" i="20"/>
  <c r="W263" i="20"/>
  <c r="K245" i="21"/>
  <c r="O245" i="21"/>
  <c r="L245" i="21"/>
  <c r="R245" i="21"/>
  <c r="M245" i="21"/>
  <c r="N245" i="21"/>
  <c r="P245" i="21"/>
  <c r="S245" i="21"/>
  <c r="V245" i="21"/>
  <c r="Q245" i="21"/>
  <c r="U245" i="21"/>
  <c r="T245" i="21"/>
  <c r="W245" i="21"/>
  <c r="X245" i="21"/>
  <c r="Y245" i="21"/>
  <c r="L276" i="21"/>
  <c r="M276" i="21"/>
  <c r="K276" i="21"/>
  <c r="Q276" i="21"/>
  <c r="N276" i="21"/>
  <c r="O276" i="21"/>
  <c r="R276" i="21"/>
  <c r="U276" i="21"/>
  <c r="T276" i="21"/>
  <c r="P276" i="21"/>
  <c r="S276" i="21"/>
  <c r="V276" i="21"/>
  <c r="X276" i="21"/>
  <c r="W276" i="21"/>
  <c r="Y276" i="21"/>
  <c r="K135" i="21"/>
  <c r="O135" i="21"/>
  <c r="N135" i="21"/>
  <c r="L135" i="21"/>
  <c r="P135" i="21"/>
  <c r="M135" i="21"/>
  <c r="T135" i="21"/>
  <c r="Q135" i="21"/>
  <c r="S135" i="21"/>
  <c r="R135" i="21"/>
  <c r="V135" i="21"/>
  <c r="X135" i="21"/>
  <c r="U135" i="21"/>
  <c r="Y135" i="21"/>
  <c r="W135" i="21"/>
  <c r="L170" i="21"/>
  <c r="M170" i="21"/>
  <c r="N170" i="21"/>
  <c r="K170" i="21"/>
  <c r="P170" i="21"/>
  <c r="R170" i="21"/>
  <c r="O170" i="21"/>
  <c r="S170" i="21"/>
  <c r="Q170" i="21"/>
  <c r="V170" i="21"/>
  <c r="U170" i="21"/>
  <c r="T170" i="21"/>
  <c r="W170" i="21"/>
  <c r="X170" i="21"/>
  <c r="Y170" i="21"/>
  <c r="L178" i="21"/>
  <c r="M178" i="21"/>
  <c r="N178" i="21"/>
  <c r="P178" i="21"/>
  <c r="O178" i="21"/>
  <c r="R178" i="21"/>
  <c r="K178" i="21"/>
  <c r="S178" i="21"/>
  <c r="Q178" i="21"/>
  <c r="V178" i="21"/>
  <c r="U178" i="21"/>
  <c r="T178" i="21"/>
  <c r="W178" i="21"/>
  <c r="X178" i="21"/>
  <c r="Y178" i="21"/>
  <c r="L186" i="21"/>
  <c r="M186" i="21"/>
  <c r="N186" i="21"/>
  <c r="K186" i="21"/>
  <c r="P186" i="21"/>
  <c r="R186" i="21"/>
  <c r="S186" i="21"/>
  <c r="Q186" i="21"/>
  <c r="V186" i="21"/>
  <c r="U186" i="21"/>
  <c r="O186" i="21"/>
  <c r="T186" i="21"/>
  <c r="W186" i="21"/>
  <c r="X186" i="21"/>
  <c r="Y186" i="21"/>
  <c r="K134" i="21"/>
  <c r="L134" i="21"/>
  <c r="M134" i="21"/>
  <c r="N134" i="21"/>
  <c r="P134" i="21"/>
  <c r="R134" i="21"/>
  <c r="O134" i="21"/>
  <c r="Q134" i="21"/>
  <c r="S134" i="21"/>
  <c r="V134" i="21"/>
  <c r="U134" i="21"/>
  <c r="T134" i="21"/>
  <c r="W134" i="21"/>
  <c r="Y134" i="21"/>
  <c r="X134" i="21"/>
  <c r="K194" i="21"/>
  <c r="M194" i="21"/>
  <c r="N194" i="21"/>
  <c r="P194" i="21"/>
  <c r="O194" i="21"/>
  <c r="L194" i="21"/>
  <c r="S194" i="21"/>
  <c r="V194" i="21"/>
  <c r="U194" i="21"/>
  <c r="Q194" i="21"/>
  <c r="R194" i="21"/>
  <c r="T194" i="21"/>
  <c r="W194" i="21"/>
  <c r="X194" i="21"/>
  <c r="Y194" i="21"/>
  <c r="N226" i="21"/>
  <c r="K226" i="21"/>
  <c r="L226" i="21"/>
  <c r="M226" i="21"/>
  <c r="P226" i="21"/>
  <c r="O226" i="21"/>
  <c r="S226" i="21"/>
  <c r="V226" i="21"/>
  <c r="U226" i="21"/>
  <c r="Q226" i="21"/>
  <c r="R226" i="21"/>
  <c r="T226" i="21"/>
  <c r="W226" i="21"/>
  <c r="Y226" i="21"/>
  <c r="X226" i="21"/>
  <c r="N242" i="21"/>
  <c r="K242" i="21"/>
  <c r="L242" i="21"/>
  <c r="M242" i="21"/>
  <c r="P242" i="21"/>
  <c r="O242" i="21"/>
  <c r="S242" i="21"/>
  <c r="V242" i="21"/>
  <c r="U242" i="21"/>
  <c r="Q242" i="21"/>
  <c r="R242" i="21"/>
  <c r="T242" i="21"/>
  <c r="W242" i="21"/>
  <c r="Y242" i="21"/>
  <c r="X242" i="21"/>
  <c r="K141" i="21"/>
  <c r="M141" i="21"/>
  <c r="N140" i="21"/>
  <c r="N141" i="21"/>
  <c r="O141" i="21"/>
  <c r="Q140" i="21"/>
  <c r="L140" i="21"/>
  <c r="Q141" i="21"/>
  <c r="L141" i="21"/>
  <c r="M140" i="21"/>
  <c r="U140" i="21"/>
  <c r="V141" i="21"/>
  <c r="O140" i="21"/>
  <c r="T140" i="21"/>
  <c r="U141" i="21"/>
  <c r="P140" i="21"/>
  <c r="R140" i="21"/>
  <c r="S140" i="21"/>
  <c r="T141" i="21"/>
  <c r="W141" i="21"/>
  <c r="P141" i="21"/>
  <c r="R141" i="21"/>
  <c r="S141" i="21"/>
  <c r="V140" i="21"/>
  <c r="X140" i="21"/>
  <c r="X141" i="21"/>
  <c r="W140" i="21"/>
  <c r="Y140" i="21"/>
  <c r="Y141" i="21"/>
  <c r="K140" i="21"/>
  <c r="O199" i="21"/>
  <c r="K199" i="21"/>
  <c r="N199" i="21"/>
  <c r="P199" i="21"/>
  <c r="L199" i="21"/>
  <c r="M199" i="21"/>
  <c r="T199" i="21"/>
  <c r="S199" i="21"/>
  <c r="V199" i="21"/>
  <c r="X199" i="21"/>
  <c r="Q199" i="21"/>
  <c r="R199" i="21"/>
  <c r="U199" i="21"/>
  <c r="Y199" i="21"/>
  <c r="W199" i="21"/>
  <c r="M267" i="21"/>
  <c r="N267" i="21"/>
  <c r="K267" i="21"/>
  <c r="P267" i="21"/>
  <c r="L267" i="21"/>
  <c r="T267" i="21"/>
  <c r="Q267" i="21"/>
  <c r="S267" i="21"/>
  <c r="V267" i="21"/>
  <c r="X267" i="21"/>
  <c r="O267" i="21"/>
  <c r="R267" i="21"/>
  <c r="U267" i="21"/>
  <c r="W267" i="21"/>
  <c r="Y267" i="21"/>
  <c r="D89" i="22"/>
  <c r="B89" i="22"/>
  <c r="E88" i="22"/>
  <c r="D88" i="22"/>
  <c r="T210" i="14"/>
  <c r="X210" i="14"/>
  <c r="P210" i="14"/>
  <c r="R200" i="14"/>
  <c r="K200" i="14"/>
  <c r="N200" i="14"/>
  <c r="P200" i="14"/>
  <c r="Q200" i="14"/>
  <c r="T200" i="14"/>
  <c r="W200" i="14"/>
  <c r="Y200" i="14"/>
  <c r="L200" i="14"/>
  <c r="M200" i="14"/>
  <c r="S200" i="14"/>
  <c r="V200" i="14"/>
  <c r="X200" i="14"/>
  <c r="U200" i="14"/>
  <c r="O200" i="14"/>
  <c r="L236" i="17"/>
  <c r="N236" i="17"/>
  <c r="O236" i="17"/>
  <c r="P236" i="17"/>
  <c r="S236" i="17"/>
  <c r="V236" i="17"/>
  <c r="X236" i="17"/>
  <c r="M236" i="17"/>
  <c r="Q236" i="17"/>
  <c r="T236" i="17"/>
  <c r="W236" i="17"/>
  <c r="R236" i="17"/>
  <c r="U236" i="17"/>
  <c r="K236" i="17"/>
  <c r="Y236" i="17"/>
  <c r="K216" i="17"/>
  <c r="N216" i="17"/>
  <c r="O216" i="17"/>
  <c r="P216" i="17"/>
  <c r="S216" i="17"/>
  <c r="L216" i="17"/>
  <c r="M216" i="17"/>
  <c r="V216" i="17"/>
  <c r="X216" i="17"/>
  <c r="Y216" i="17"/>
  <c r="R216" i="17"/>
  <c r="U216" i="17"/>
  <c r="T216" i="17"/>
  <c r="W216" i="17"/>
  <c r="Q216" i="17"/>
  <c r="L287" i="18"/>
  <c r="M287" i="18"/>
  <c r="N287" i="18"/>
  <c r="Q287" i="18"/>
  <c r="P287" i="18"/>
  <c r="T287" i="18"/>
  <c r="K287" i="18"/>
  <c r="X287" i="18"/>
  <c r="O287" i="18"/>
  <c r="V287" i="18"/>
  <c r="Y287" i="18"/>
  <c r="U287" i="18"/>
  <c r="W287" i="18"/>
  <c r="R287" i="18"/>
  <c r="S287" i="18"/>
  <c r="K233" i="18"/>
  <c r="Q233" i="18"/>
  <c r="Y233" i="18"/>
  <c r="K185" i="18"/>
  <c r="L185" i="18"/>
  <c r="M185" i="18"/>
  <c r="N185" i="18"/>
  <c r="O185" i="18"/>
  <c r="R185" i="18"/>
  <c r="U185" i="18"/>
  <c r="Y185" i="18"/>
  <c r="P185" i="18"/>
  <c r="Q185" i="18"/>
  <c r="V185" i="18"/>
  <c r="S185" i="18"/>
  <c r="W185" i="18"/>
  <c r="T185" i="18"/>
  <c r="X185" i="18"/>
  <c r="T242" i="19"/>
  <c r="N242" i="19"/>
  <c r="P242" i="19"/>
  <c r="K242" i="19"/>
  <c r="K235" i="19"/>
  <c r="N235" i="19"/>
  <c r="M235" i="19"/>
  <c r="L235" i="19"/>
  <c r="P235" i="19"/>
  <c r="S235" i="19"/>
  <c r="V235" i="19"/>
  <c r="X235" i="19"/>
  <c r="R235" i="19"/>
  <c r="U235" i="19"/>
  <c r="O235" i="19"/>
  <c r="W235" i="19"/>
  <c r="Y235" i="19"/>
  <c r="Q235" i="19"/>
  <c r="T235" i="19"/>
  <c r="K166" i="19"/>
  <c r="M166" i="19"/>
  <c r="L166" i="19"/>
  <c r="O166" i="19"/>
  <c r="P166" i="19"/>
  <c r="R166" i="19"/>
  <c r="V166" i="19"/>
  <c r="X166" i="19"/>
  <c r="Q166" i="19"/>
  <c r="U166" i="19"/>
  <c r="N166" i="19"/>
  <c r="T166" i="19"/>
  <c r="W166" i="19"/>
  <c r="Y166" i="19"/>
  <c r="S166" i="19"/>
  <c r="K225" i="19"/>
  <c r="L225" i="19"/>
  <c r="O225" i="19"/>
  <c r="P225" i="19"/>
  <c r="N225" i="19"/>
  <c r="R225" i="19"/>
  <c r="U225" i="19"/>
  <c r="M225" i="19"/>
  <c r="Q225" i="19"/>
  <c r="T225" i="19"/>
  <c r="W225" i="19"/>
  <c r="Y225" i="19"/>
  <c r="S225" i="19"/>
  <c r="X225" i="19"/>
  <c r="V225" i="19"/>
  <c r="P308" i="20"/>
  <c r="T308" i="20"/>
  <c r="K308" i="20"/>
  <c r="L308" i="20"/>
  <c r="Q308" i="20"/>
  <c r="U308" i="20"/>
  <c r="O308" i="20"/>
  <c r="W308" i="20"/>
  <c r="R308" i="20"/>
  <c r="S308" i="20"/>
  <c r="X308" i="20"/>
  <c r="M308" i="20"/>
  <c r="N308" i="20"/>
  <c r="V308" i="20"/>
  <c r="Y308" i="20"/>
  <c r="K126" i="20"/>
  <c r="Q126" i="20"/>
  <c r="U126" i="20"/>
  <c r="L126" i="20"/>
  <c r="M126" i="20"/>
  <c r="R126" i="20"/>
  <c r="V126" i="20"/>
  <c r="T126" i="20"/>
  <c r="X126" i="20"/>
  <c r="N126" i="20"/>
  <c r="O126" i="20"/>
  <c r="W126" i="20"/>
  <c r="Y126" i="20"/>
  <c r="P126" i="20"/>
  <c r="S126" i="20"/>
  <c r="K144" i="20"/>
  <c r="L144" i="20"/>
  <c r="M144" i="20"/>
  <c r="N144" i="20"/>
  <c r="O144" i="20"/>
  <c r="P144" i="20"/>
  <c r="S144" i="20"/>
  <c r="T144" i="20"/>
  <c r="W144" i="20"/>
  <c r="Y144" i="20"/>
  <c r="Q144" i="20"/>
  <c r="V144" i="20"/>
  <c r="R144" i="20"/>
  <c r="X144" i="20"/>
  <c r="U144" i="20"/>
  <c r="S239" i="20"/>
  <c r="V239" i="20"/>
  <c r="L239" i="20"/>
  <c r="K239" i="20"/>
  <c r="N239" i="20"/>
  <c r="O239" i="20"/>
  <c r="P239" i="20"/>
  <c r="M239" i="20"/>
  <c r="Q239" i="20"/>
  <c r="T239" i="20"/>
  <c r="X239" i="20"/>
  <c r="R239" i="20"/>
  <c r="U239" i="20"/>
  <c r="W239" i="20"/>
  <c r="Y239" i="20"/>
  <c r="K266" i="20"/>
  <c r="L266" i="20"/>
  <c r="M266" i="20"/>
  <c r="R266" i="20"/>
  <c r="U266" i="20"/>
  <c r="N266" i="20"/>
  <c r="S266" i="20"/>
  <c r="V266" i="20"/>
  <c r="X266" i="20"/>
  <c r="P266" i="20"/>
  <c r="Q266" i="20"/>
  <c r="W266" i="20"/>
  <c r="Y266" i="20"/>
  <c r="O266" i="20"/>
  <c r="T266" i="20"/>
  <c r="K178" i="20"/>
  <c r="U178" i="20"/>
  <c r="L178" i="20"/>
  <c r="R178" i="20"/>
  <c r="V178" i="20"/>
  <c r="M178" i="20"/>
  <c r="X178" i="20"/>
  <c r="P178" i="20"/>
  <c r="S178" i="20"/>
  <c r="Q178" i="20"/>
  <c r="T178" i="20"/>
  <c r="Y178" i="20"/>
  <c r="N178" i="20"/>
  <c r="O178" i="20"/>
  <c r="W178" i="20"/>
  <c r="N258" i="21"/>
  <c r="K258" i="21"/>
  <c r="L258" i="21"/>
  <c r="M258" i="21"/>
  <c r="P258" i="21"/>
  <c r="O258" i="21"/>
  <c r="S258" i="21"/>
  <c r="V258" i="21"/>
  <c r="U258" i="21"/>
  <c r="Q258" i="21"/>
  <c r="R258" i="21"/>
  <c r="T258" i="21"/>
  <c r="W258" i="21"/>
  <c r="Y258" i="21"/>
  <c r="X258" i="21"/>
  <c r="Q308" i="7"/>
  <c r="U308" i="7"/>
  <c r="W308" i="7"/>
  <c r="Y308" i="7"/>
  <c r="P308" i="7"/>
  <c r="T308" i="7"/>
  <c r="O308" i="7"/>
  <c r="S308" i="7"/>
  <c r="V308" i="7"/>
  <c r="X308" i="7"/>
  <c r="K308" i="7"/>
  <c r="L308" i="7"/>
  <c r="M308" i="7"/>
  <c r="N308" i="7"/>
  <c r="R308" i="7"/>
  <c r="Y311" i="7"/>
  <c r="K311" i="7"/>
  <c r="L311" i="7"/>
  <c r="O311" i="7"/>
  <c r="L135" i="10"/>
  <c r="M135" i="10"/>
  <c r="N135" i="10"/>
  <c r="O135" i="10"/>
  <c r="P135" i="10"/>
  <c r="S135" i="10"/>
  <c r="K135" i="10"/>
  <c r="R135" i="10"/>
  <c r="V135" i="10"/>
  <c r="X135" i="10"/>
  <c r="Q135" i="10"/>
  <c r="U135" i="10"/>
  <c r="T135" i="10"/>
  <c r="W135" i="10"/>
  <c r="Y135" i="10"/>
  <c r="R170" i="10"/>
  <c r="V170" i="10"/>
  <c r="U170" i="10"/>
  <c r="Q170" i="10"/>
  <c r="T170" i="10"/>
  <c r="K170" i="10"/>
  <c r="L170" i="10"/>
  <c r="M170" i="10"/>
  <c r="N170" i="10"/>
  <c r="O170" i="10"/>
  <c r="P170" i="10"/>
  <c r="S170" i="10"/>
  <c r="W170" i="10"/>
  <c r="X170" i="10"/>
  <c r="Y170" i="10"/>
  <c r="R178" i="10"/>
  <c r="V178" i="10"/>
  <c r="U178" i="10"/>
  <c r="Q178" i="10"/>
  <c r="T178" i="10"/>
  <c r="K178" i="10"/>
  <c r="L178" i="10"/>
  <c r="M178" i="10"/>
  <c r="N178" i="10"/>
  <c r="O178" i="10"/>
  <c r="P178" i="10"/>
  <c r="S178" i="10"/>
  <c r="W178" i="10"/>
  <c r="X178" i="10"/>
  <c r="Y178" i="10"/>
  <c r="R186" i="10"/>
  <c r="U186" i="10"/>
  <c r="Q186" i="10"/>
  <c r="T186" i="10"/>
  <c r="K186" i="10"/>
  <c r="L186" i="10"/>
  <c r="M186" i="10"/>
  <c r="N186" i="10"/>
  <c r="O186" i="10"/>
  <c r="P186" i="10"/>
  <c r="S186" i="10"/>
  <c r="V186" i="10"/>
  <c r="W186" i="10"/>
  <c r="X186" i="10"/>
  <c r="Y186" i="10"/>
  <c r="M215" i="10"/>
  <c r="N215" i="10"/>
  <c r="O215" i="10"/>
  <c r="P215" i="10"/>
  <c r="S215" i="10"/>
  <c r="K215" i="10"/>
  <c r="V215" i="10"/>
  <c r="X215" i="10"/>
  <c r="L215" i="10"/>
  <c r="R215" i="10"/>
  <c r="U215" i="10"/>
  <c r="Q215" i="10"/>
  <c r="T215" i="10"/>
  <c r="W215" i="10"/>
  <c r="Y215" i="10"/>
  <c r="O291" i="10"/>
  <c r="P291" i="10"/>
  <c r="T291" i="10"/>
  <c r="K291" i="10"/>
  <c r="S291" i="10"/>
  <c r="V291" i="10"/>
  <c r="X291" i="10"/>
  <c r="L291" i="10"/>
  <c r="M291" i="10"/>
  <c r="N291" i="10"/>
  <c r="R291" i="10"/>
  <c r="U291" i="10"/>
  <c r="Q291" i="10"/>
  <c r="W291" i="10"/>
  <c r="Y291" i="10"/>
  <c r="L213" i="10"/>
  <c r="R213" i="10"/>
  <c r="U213" i="10"/>
  <c r="Q213" i="10"/>
  <c r="T213" i="10"/>
  <c r="W213" i="10"/>
  <c r="Y213" i="10"/>
  <c r="M213" i="10"/>
  <c r="N213" i="10"/>
  <c r="O213" i="10"/>
  <c r="P213" i="10"/>
  <c r="S213" i="10"/>
  <c r="K213" i="10"/>
  <c r="V213" i="10"/>
  <c r="X213" i="10"/>
  <c r="L281" i="10"/>
  <c r="M281" i="10"/>
  <c r="N281" i="10"/>
  <c r="R281" i="10"/>
  <c r="U281" i="10"/>
  <c r="Q281" i="10"/>
  <c r="W281" i="10"/>
  <c r="Y281" i="10"/>
  <c r="O281" i="10"/>
  <c r="P281" i="10"/>
  <c r="T281" i="10"/>
  <c r="K281" i="10"/>
  <c r="S281" i="10"/>
  <c r="V281" i="10"/>
  <c r="X281" i="10"/>
  <c r="X312" i="11"/>
  <c r="P312" i="11"/>
  <c r="Q312" i="11"/>
  <c r="M312" i="11"/>
  <c r="V296" i="11"/>
  <c r="P296" i="11"/>
  <c r="Q296" i="11"/>
  <c r="L296" i="11"/>
  <c r="L261" i="10"/>
  <c r="M261" i="10"/>
  <c r="R261" i="10"/>
  <c r="U261" i="10"/>
  <c r="Q261" i="10"/>
  <c r="W261" i="10"/>
  <c r="Y261" i="10"/>
  <c r="O261" i="10"/>
  <c r="P261" i="10"/>
  <c r="T261" i="10"/>
  <c r="K261" i="10"/>
  <c r="N261" i="10"/>
  <c r="S261" i="10"/>
  <c r="V261" i="10"/>
  <c r="X261" i="10"/>
  <c r="L253" i="10"/>
  <c r="M253" i="10"/>
  <c r="R253" i="10"/>
  <c r="U253" i="10"/>
  <c r="Q253" i="10"/>
  <c r="T253" i="10"/>
  <c r="W253" i="10"/>
  <c r="Y253" i="10"/>
  <c r="K253" i="10"/>
  <c r="N253" i="10"/>
  <c r="O253" i="10"/>
  <c r="P253" i="10"/>
  <c r="S253" i="10"/>
  <c r="V253" i="10"/>
  <c r="X253" i="10"/>
  <c r="L245" i="10"/>
  <c r="M245" i="10"/>
  <c r="R245" i="10"/>
  <c r="U245" i="10"/>
  <c r="Q245" i="10"/>
  <c r="T245" i="10"/>
  <c r="W245" i="10"/>
  <c r="Y245" i="10"/>
  <c r="K245" i="10"/>
  <c r="N245" i="10"/>
  <c r="O245" i="10"/>
  <c r="P245" i="10"/>
  <c r="S245" i="10"/>
  <c r="V245" i="10"/>
  <c r="X245" i="10"/>
  <c r="L237" i="10"/>
  <c r="R237" i="10"/>
  <c r="U237" i="10"/>
  <c r="Q237" i="10"/>
  <c r="T237" i="10"/>
  <c r="W237" i="10"/>
  <c r="Y237" i="10"/>
  <c r="K237" i="10"/>
  <c r="N237" i="10"/>
  <c r="O237" i="10"/>
  <c r="P237" i="10"/>
  <c r="M237" i="10"/>
  <c r="S237" i="10"/>
  <c r="V237" i="10"/>
  <c r="X237" i="10"/>
  <c r="L229" i="10"/>
  <c r="R229" i="10"/>
  <c r="U229" i="10"/>
  <c r="Q229" i="10"/>
  <c r="T229" i="10"/>
  <c r="W229" i="10"/>
  <c r="Y229" i="10"/>
  <c r="K229" i="10"/>
  <c r="N229" i="10"/>
  <c r="O229" i="10"/>
  <c r="P229" i="10"/>
  <c r="M229" i="10"/>
  <c r="S229" i="10"/>
  <c r="V229" i="10"/>
  <c r="X229" i="10"/>
  <c r="K202" i="10"/>
  <c r="L202" i="10"/>
  <c r="R202" i="10"/>
  <c r="U202" i="10"/>
  <c r="Q202" i="10"/>
  <c r="T202" i="10"/>
  <c r="M202" i="10"/>
  <c r="N202" i="10"/>
  <c r="O202" i="10"/>
  <c r="P202" i="10"/>
  <c r="S202" i="10"/>
  <c r="V202" i="10"/>
  <c r="W202" i="10"/>
  <c r="X202" i="10"/>
  <c r="Y202" i="10"/>
  <c r="K160" i="10"/>
  <c r="T160" i="10"/>
  <c r="L160" i="10"/>
  <c r="M160" i="10"/>
  <c r="N160" i="10"/>
  <c r="O160" i="10"/>
  <c r="P160" i="10"/>
  <c r="S160" i="10"/>
  <c r="R160" i="10"/>
  <c r="V160" i="10"/>
  <c r="Q160" i="10"/>
  <c r="U160" i="10"/>
  <c r="W160" i="10"/>
  <c r="X160" i="10"/>
  <c r="Y160" i="10"/>
  <c r="K128" i="10"/>
  <c r="T128" i="10"/>
  <c r="L128" i="10"/>
  <c r="M128" i="10"/>
  <c r="N128" i="10"/>
  <c r="O128" i="10"/>
  <c r="P128" i="10"/>
  <c r="S128" i="10"/>
  <c r="R128" i="10"/>
  <c r="V128" i="10"/>
  <c r="Q128" i="10"/>
  <c r="U128" i="10"/>
  <c r="W128" i="10"/>
  <c r="X128" i="10"/>
  <c r="Y128" i="10"/>
  <c r="R165" i="12"/>
  <c r="V165" i="12"/>
  <c r="X165" i="12"/>
  <c r="U165" i="12"/>
  <c r="O165" i="12"/>
  <c r="L165" i="12"/>
  <c r="M165" i="12"/>
  <c r="N165" i="12"/>
  <c r="Y165" i="12"/>
  <c r="P165" i="12"/>
  <c r="S165" i="12"/>
  <c r="K165" i="12"/>
  <c r="Q165" i="12"/>
  <c r="T165" i="12"/>
  <c r="W165" i="12"/>
  <c r="M222" i="14"/>
  <c r="N222" i="14"/>
  <c r="O222" i="14"/>
  <c r="P222" i="14"/>
  <c r="K222" i="14"/>
  <c r="V222" i="14"/>
  <c r="X222" i="14"/>
  <c r="Q222" i="14"/>
  <c r="R222" i="14"/>
  <c r="U222" i="14"/>
  <c r="L222" i="14"/>
  <c r="T222" i="14"/>
  <c r="W222" i="14"/>
  <c r="Y222" i="14"/>
  <c r="S222" i="14"/>
  <c r="W154" i="14"/>
  <c r="K154" i="14"/>
  <c r="V154" i="14"/>
  <c r="S273" i="11"/>
  <c r="V273" i="11"/>
  <c r="X273" i="11"/>
  <c r="K273" i="11"/>
  <c r="L273" i="11"/>
  <c r="M273" i="11"/>
  <c r="N273" i="11"/>
  <c r="R273" i="11"/>
  <c r="U273" i="11"/>
  <c r="Q273" i="11"/>
  <c r="W273" i="11"/>
  <c r="Y273" i="11"/>
  <c r="O273" i="11"/>
  <c r="P273" i="11"/>
  <c r="T273" i="11"/>
  <c r="K205" i="11"/>
  <c r="V205" i="11"/>
  <c r="X205" i="11"/>
  <c r="L205" i="11"/>
  <c r="R205" i="11"/>
  <c r="U205" i="11"/>
  <c r="Q205" i="11"/>
  <c r="T205" i="11"/>
  <c r="W205" i="11"/>
  <c r="Y205" i="11"/>
  <c r="M205" i="11"/>
  <c r="N205" i="11"/>
  <c r="O205" i="11"/>
  <c r="P205" i="11"/>
  <c r="S205" i="11"/>
  <c r="N232" i="12"/>
  <c r="M232" i="12"/>
  <c r="Q232" i="12"/>
  <c r="M202" i="12"/>
  <c r="N202" i="12"/>
  <c r="O202" i="12"/>
  <c r="P202" i="12"/>
  <c r="S202" i="12"/>
  <c r="K202" i="12"/>
  <c r="V202" i="12"/>
  <c r="X202" i="12"/>
  <c r="Y202" i="12"/>
  <c r="L202" i="12"/>
  <c r="Q202" i="12"/>
  <c r="T202" i="12"/>
  <c r="W202" i="12"/>
  <c r="R202" i="12"/>
  <c r="U202" i="12"/>
  <c r="M218" i="12"/>
  <c r="N218" i="12"/>
  <c r="O218" i="12"/>
  <c r="P218" i="12"/>
  <c r="S218" i="12"/>
  <c r="K218" i="12"/>
  <c r="V218" i="12"/>
  <c r="X218" i="12"/>
  <c r="Y218" i="12"/>
  <c r="L218" i="12"/>
  <c r="Q218" i="12"/>
  <c r="T218" i="12"/>
  <c r="W218" i="12"/>
  <c r="R218" i="12"/>
  <c r="U218" i="12"/>
  <c r="T143" i="12"/>
  <c r="W143" i="12"/>
  <c r="Y143" i="12"/>
  <c r="L143" i="12"/>
  <c r="M143" i="12"/>
  <c r="N143" i="12"/>
  <c r="O143" i="12"/>
  <c r="P143" i="12"/>
  <c r="S143" i="12"/>
  <c r="K143" i="12"/>
  <c r="Q143" i="12"/>
  <c r="R143" i="12"/>
  <c r="X143" i="12"/>
  <c r="U143" i="12"/>
  <c r="V143" i="12"/>
  <c r="K172" i="12"/>
  <c r="U172" i="12"/>
  <c r="Q172" i="12"/>
  <c r="T172" i="12"/>
  <c r="W172" i="12"/>
  <c r="Y172" i="12"/>
  <c r="L172" i="12"/>
  <c r="M172" i="12"/>
  <c r="N172" i="12"/>
  <c r="R172" i="12"/>
  <c r="X172" i="12"/>
  <c r="P172" i="12"/>
  <c r="S172" i="12"/>
  <c r="V172" i="12"/>
  <c r="O172" i="12"/>
  <c r="K180" i="12"/>
  <c r="U180" i="12"/>
  <c r="Q180" i="12"/>
  <c r="T180" i="12"/>
  <c r="W180" i="12"/>
  <c r="Y180" i="12"/>
  <c r="L180" i="12"/>
  <c r="M180" i="12"/>
  <c r="N180" i="12"/>
  <c r="R180" i="12"/>
  <c r="X180" i="12"/>
  <c r="P180" i="12"/>
  <c r="S180" i="12"/>
  <c r="V180" i="12"/>
  <c r="O180" i="12"/>
  <c r="K188" i="12"/>
  <c r="U188" i="12"/>
  <c r="Q188" i="12"/>
  <c r="T188" i="12"/>
  <c r="W188" i="12"/>
  <c r="Y188" i="12"/>
  <c r="L188" i="12"/>
  <c r="M188" i="12"/>
  <c r="N188" i="12"/>
  <c r="R188" i="12"/>
  <c r="X188" i="12"/>
  <c r="P188" i="12"/>
  <c r="S188" i="12"/>
  <c r="V188" i="12"/>
  <c r="O188" i="12"/>
  <c r="O266" i="12"/>
  <c r="P266" i="12"/>
  <c r="T266" i="12"/>
  <c r="N266" i="12"/>
  <c r="S266" i="12"/>
  <c r="V266" i="12"/>
  <c r="X266" i="12"/>
  <c r="K266" i="12"/>
  <c r="Y266" i="12"/>
  <c r="L266" i="12"/>
  <c r="M266" i="12"/>
  <c r="Q266" i="12"/>
  <c r="W266" i="12"/>
  <c r="R266" i="12"/>
  <c r="U266" i="12"/>
  <c r="K291" i="12"/>
  <c r="Q291" i="12"/>
  <c r="U291" i="12"/>
  <c r="W291" i="12"/>
  <c r="Y291" i="12"/>
  <c r="P291" i="12"/>
  <c r="T291" i="12"/>
  <c r="R291" i="12"/>
  <c r="S291" i="12"/>
  <c r="V291" i="12"/>
  <c r="N291" i="12"/>
  <c r="L291" i="12"/>
  <c r="M291" i="12"/>
  <c r="O291" i="12"/>
  <c r="X291" i="12"/>
  <c r="K299" i="12"/>
  <c r="Q299" i="12"/>
  <c r="U299" i="12"/>
  <c r="W299" i="12"/>
  <c r="Y299" i="12"/>
  <c r="P299" i="12"/>
  <c r="T299" i="12"/>
  <c r="R299" i="12"/>
  <c r="S299" i="12"/>
  <c r="V299" i="12"/>
  <c r="N299" i="12"/>
  <c r="L299" i="12"/>
  <c r="M299" i="12"/>
  <c r="O299" i="12"/>
  <c r="X299" i="12"/>
  <c r="K295" i="14"/>
  <c r="Q295" i="14"/>
  <c r="M295" i="14"/>
  <c r="T295" i="14"/>
  <c r="L295" i="14"/>
  <c r="S295" i="14"/>
  <c r="V295" i="14"/>
  <c r="X295" i="14"/>
  <c r="O295" i="14"/>
  <c r="R295" i="14"/>
  <c r="U295" i="14"/>
  <c r="N295" i="14"/>
  <c r="P295" i="14"/>
  <c r="Y295" i="14"/>
  <c r="W295" i="14"/>
  <c r="R125" i="15"/>
  <c r="W125" i="15"/>
  <c r="Q125" i="15"/>
  <c r="L305" i="17"/>
  <c r="Q305" i="17"/>
  <c r="U305" i="17"/>
  <c r="W305" i="17"/>
  <c r="Y305" i="17"/>
  <c r="K305" i="17"/>
  <c r="P305" i="17"/>
  <c r="T305" i="17"/>
  <c r="O305" i="17"/>
  <c r="R305" i="17"/>
  <c r="N305" i="17"/>
  <c r="S305" i="17"/>
  <c r="V305" i="17"/>
  <c r="X305" i="17"/>
  <c r="M305" i="17"/>
  <c r="Y226" i="14"/>
  <c r="U226" i="14"/>
  <c r="R226" i="14"/>
  <c r="N226" i="14"/>
  <c r="S139" i="14"/>
  <c r="O139" i="14"/>
  <c r="V139" i="14"/>
  <c r="X139" i="14"/>
  <c r="L139" i="14"/>
  <c r="N139" i="14"/>
  <c r="P139" i="14"/>
  <c r="Q139" i="14"/>
  <c r="R139" i="14"/>
  <c r="U139" i="14"/>
  <c r="M139" i="14"/>
  <c r="W139" i="14"/>
  <c r="K139" i="14"/>
  <c r="T139" i="14"/>
  <c r="Y139" i="14"/>
  <c r="K178" i="14"/>
  <c r="L178" i="14"/>
  <c r="M178" i="14"/>
  <c r="N178" i="14"/>
  <c r="O178" i="14"/>
  <c r="P178" i="14"/>
  <c r="Q178" i="14"/>
  <c r="V178" i="14"/>
  <c r="X178" i="14"/>
  <c r="U178" i="14"/>
  <c r="T178" i="14"/>
  <c r="W178" i="14"/>
  <c r="Y178" i="14"/>
  <c r="R178" i="14"/>
  <c r="S178" i="14"/>
  <c r="K186" i="14"/>
  <c r="L186" i="14"/>
  <c r="M186" i="14"/>
  <c r="N186" i="14"/>
  <c r="O186" i="14"/>
  <c r="P186" i="14"/>
  <c r="V186" i="14"/>
  <c r="X186" i="14"/>
  <c r="R186" i="14"/>
  <c r="U186" i="14"/>
  <c r="Q186" i="14"/>
  <c r="T186" i="14"/>
  <c r="W186" i="14"/>
  <c r="Y186" i="14"/>
  <c r="S186" i="14"/>
  <c r="K194" i="14"/>
  <c r="L194" i="14"/>
  <c r="M194" i="14"/>
  <c r="N194" i="14"/>
  <c r="O194" i="14"/>
  <c r="P194" i="14"/>
  <c r="Q194" i="14"/>
  <c r="V194" i="14"/>
  <c r="X194" i="14"/>
  <c r="U194" i="14"/>
  <c r="T194" i="14"/>
  <c r="W194" i="14"/>
  <c r="Y194" i="14"/>
  <c r="S194" i="14"/>
  <c r="R194" i="14"/>
  <c r="K236" i="14"/>
  <c r="L236" i="14"/>
  <c r="R236" i="14"/>
  <c r="T236" i="14"/>
  <c r="W236" i="14"/>
  <c r="Y236" i="14"/>
  <c r="M236" i="14"/>
  <c r="O236" i="14"/>
  <c r="S236" i="14"/>
  <c r="V236" i="14"/>
  <c r="X236" i="14"/>
  <c r="N236" i="14"/>
  <c r="Q236" i="14"/>
  <c r="U236" i="14"/>
  <c r="P236" i="14"/>
  <c r="K252" i="14"/>
  <c r="L252" i="14"/>
  <c r="M252" i="14"/>
  <c r="R252" i="14"/>
  <c r="T252" i="14"/>
  <c r="W252" i="14"/>
  <c r="Y252" i="14"/>
  <c r="O252" i="14"/>
  <c r="S252" i="14"/>
  <c r="V252" i="14"/>
  <c r="X252" i="14"/>
  <c r="N252" i="14"/>
  <c r="Q252" i="14"/>
  <c r="U252" i="14"/>
  <c r="P252" i="14"/>
  <c r="N269" i="14"/>
  <c r="M269" i="14"/>
  <c r="P269" i="14"/>
  <c r="Q269" i="14"/>
  <c r="R269" i="14"/>
  <c r="U269" i="14"/>
  <c r="K269" i="14"/>
  <c r="L269" i="14"/>
  <c r="W269" i="14"/>
  <c r="Y269" i="14"/>
  <c r="T269" i="14"/>
  <c r="V269" i="14"/>
  <c r="O269" i="14"/>
  <c r="S269" i="14"/>
  <c r="X269" i="14"/>
  <c r="L224" i="14"/>
  <c r="R224" i="14"/>
  <c r="K224" i="14"/>
  <c r="T224" i="14"/>
  <c r="W224" i="14"/>
  <c r="Y224" i="14"/>
  <c r="O224" i="14"/>
  <c r="S224" i="14"/>
  <c r="N224" i="14"/>
  <c r="P224" i="14"/>
  <c r="Q224" i="14"/>
  <c r="V224" i="14"/>
  <c r="X224" i="14"/>
  <c r="M224" i="14"/>
  <c r="U224" i="14"/>
  <c r="L208" i="14"/>
  <c r="R208" i="14"/>
  <c r="K208" i="14"/>
  <c r="T208" i="14"/>
  <c r="W208" i="14"/>
  <c r="Y208" i="14"/>
  <c r="O208" i="14"/>
  <c r="S208" i="14"/>
  <c r="N208" i="14"/>
  <c r="P208" i="14"/>
  <c r="Q208" i="14"/>
  <c r="V208" i="14"/>
  <c r="X208" i="14"/>
  <c r="M208" i="14"/>
  <c r="U208" i="14"/>
  <c r="L170" i="14"/>
  <c r="M170" i="14"/>
  <c r="N170" i="14"/>
  <c r="O170" i="14"/>
  <c r="P170" i="14"/>
  <c r="K170" i="14"/>
  <c r="U169" i="14"/>
  <c r="V170" i="14"/>
  <c r="X170" i="14"/>
  <c r="R170" i="14"/>
  <c r="T169" i="14"/>
  <c r="U170" i="14"/>
  <c r="W169" i="14"/>
  <c r="Y169" i="14"/>
  <c r="K169" i="14"/>
  <c r="M169" i="14"/>
  <c r="Q170" i="14"/>
  <c r="S169" i="14"/>
  <c r="T170" i="14"/>
  <c r="W170" i="14"/>
  <c r="Y170" i="14"/>
  <c r="S170" i="14"/>
  <c r="X169" i="14"/>
  <c r="V169" i="14"/>
  <c r="L169" i="14"/>
  <c r="R169" i="14"/>
  <c r="N169" i="14"/>
  <c r="Q169" i="14"/>
  <c r="P169" i="14"/>
  <c r="O169" i="14"/>
  <c r="K244" i="15"/>
  <c r="Q244" i="15"/>
  <c r="T244" i="15"/>
  <c r="W244" i="15"/>
  <c r="Y244" i="15"/>
  <c r="P244" i="15"/>
  <c r="L244" i="15"/>
  <c r="M244" i="15"/>
  <c r="N244" i="15"/>
  <c r="S244" i="15"/>
  <c r="V244" i="15"/>
  <c r="X244" i="15"/>
  <c r="U244" i="15"/>
  <c r="O244" i="15"/>
  <c r="R244" i="15"/>
  <c r="M297" i="17"/>
  <c r="Q297" i="17"/>
  <c r="U297" i="17"/>
  <c r="W297" i="17"/>
  <c r="Y297" i="17"/>
  <c r="K297" i="17"/>
  <c r="P297" i="17"/>
  <c r="T297" i="17"/>
  <c r="O297" i="17"/>
  <c r="R297" i="17"/>
  <c r="L297" i="17"/>
  <c r="N297" i="17"/>
  <c r="S297" i="17"/>
  <c r="V297" i="17"/>
  <c r="X297" i="17"/>
  <c r="O159" i="17"/>
  <c r="L159" i="17"/>
  <c r="X159" i="17"/>
  <c r="K184" i="15"/>
  <c r="M184" i="15"/>
  <c r="P184" i="15"/>
  <c r="Q184" i="15"/>
  <c r="T184" i="15"/>
  <c r="W184" i="15"/>
  <c r="Y184" i="15"/>
  <c r="N184" i="15"/>
  <c r="S184" i="15"/>
  <c r="O184" i="15"/>
  <c r="R184" i="15"/>
  <c r="V184" i="15"/>
  <c r="X184" i="15"/>
  <c r="L184" i="15"/>
  <c r="U184" i="15"/>
  <c r="M227" i="15"/>
  <c r="N227" i="15"/>
  <c r="O227" i="15"/>
  <c r="K227" i="15"/>
  <c r="P227" i="15"/>
  <c r="S227" i="15"/>
  <c r="L227" i="15"/>
  <c r="V227" i="15"/>
  <c r="X227" i="15"/>
  <c r="R227" i="15"/>
  <c r="U227" i="15"/>
  <c r="T227" i="15"/>
  <c r="W227" i="15"/>
  <c r="Q227" i="15"/>
  <c r="Y227" i="15"/>
  <c r="N247" i="15"/>
  <c r="O247" i="15"/>
  <c r="K247" i="15"/>
  <c r="L247" i="15"/>
  <c r="M247" i="15"/>
  <c r="S247" i="15"/>
  <c r="V247" i="15"/>
  <c r="X247" i="15"/>
  <c r="R247" i="15"/>
  <c r="U247" i="15"/>
  <c r="Q247" i="15"/>
  <c r="Y247" i="15"/>
  <c r="T247" i="15"/>
  <c r="P247" i="15"/>
  <c r="W247" i="15"/>
  <c r="N263" i="15"/>
  <c r="O263" i="15"/>
  <c r="K263" i="15"/>
  <c r="L263" i="15"/>
  <c r="M263" i="15"/>
  <c r="S263" i="15"/>
  <c r="V263" i="15"/>
  <c r="X263" i="15"/>
  <c r="R263" i="15"/>
  <c r="U263" i="15"/>
  <c r="Q263" i="15"/>
  <c r="Y263" i="15"/>
  <c r="P263" i="15"/>
  <c r="T263" i="15"/>
  <c r="W263" i="15"/>
  <c r="M136" i="15"/>
  <c r="P136" i="15"/>
  <c r="T136" i="15"/>
  <c r="W136" i="15"/>
  <c r="Y136" i="15"/>
  <c r="N136" i="15"/>
  <c r="S136" i="15"/>
  <c r="O136" i="15"/>
  <c r="R136" i="15"/>
  <c r="V136" i="15"/>
  <c r="X136" i="15"/>
  <c r="L136" i="15"/>
  <c r="Q136" i="15"/>
  <c r="U136" i="15"/>
  <c r="K136" i="15"/>
  <c r="K130" i="15"/>
  <c r="P130" i="15"/>
  <c r="M130" i="15"/>
  <c r="R130" i="15"/>
  <c r="V130" i="15"/>
  <c r="X130" i="15"/>
  <c r="N130" i="15"/>
  <c r="Q130" i="15"/>
  <c r="U130" i="15"/>
  <c r="O130" i="15"/>
  <c r="T130" i="15"/>
  <c r="W130" i="15"/>
  <c r="Y130" i="15"/>
  <c r="S130" i="15"/>
  <c r="L130" i="15"/>
  <c r="K162" i="15"/>
  <c r="P162" i="15"/>
  <c r="M162" i="15"/>
  <c r="R162" i="15"/>
  <c r="V162" i="15"/>
  <c r="X162" i="15"/>
  <c r="N162" i="15"/>
  <c r="Q162" i="15"/>
  <c r="U162" i="15"/>
  <c r="O162" i="15"/>
  <c r="T162" i="15"/>
  <c r="W162" i="15"/>
  <c r="Y162" i="15"/>
  <c r="L162" i="15"/>
  <c r="S162" i="15"/>
  <c r="K214" i="15"/>
  <c r="P214" i="15"/>
  <c r="N214" i="15"/>
  <c r="V214" i="15"/>
  <c r="X214" i="15"/>
  <c r="O214" i="15"/>
  <c r="R214" i="15"/>
  <c r="U214" i="15"/>
  <c r="Q214" i="15"/>
  <c r="T214" i="15"/>
  <c r="W214" i="15"/>
  <c r="Y214" i="15"/>
  <c r="L214" i="15"/>
  <c r="M214" i="15"/>
  <c r="S214" i="15"/>
  <c r="K230" i="15"/>
  <c r="P230" i="15"/>
  <c r="N230" i="15"/>
  <c r="V230" i="15"/>
  <c r="X230" i="15"/>
  <c r="O230" i="15"/>
  <c r="R230" i="15"/>
  <c r="U230" i="15"/>
  <c r="Q230" i="15"/>
  <c r="T230" i="15"/>
  <c r="W230" i="15"/>
  <c r="Y230" i="15"/>
  <c r="M230" i="15"/>
  <c r="S230" i="15"/>
  <c r="L230" i="15"/>
  <c r="K272" i="15"/>
  <c r="M272" i="15"/>
  <c r="N272" i="15"/>
  <c r="O272" i="15"/>
  <c r="Q272" i="15"/>
  <c r="W272" i="15"/>
  <c r="Y272" i="15"/>
  <c r="T272" i="15"/>
  <c r="P272" i="15"/>
  <c r="S272" i="15"/>
  <c r="V272" i="15"/>
  <c r="X272" i="15"/>
  <c r="R272" i="15"/>
  <c r="L272" i="15"/>
  <c r="U272" i="15"/>
  <c r="X134" i="17"/>
  <c r="V134" i="17"/>
  <c r="W134" i="17"/>
  <c r="L129" i="16"/>
  <c r="M129" i="16"/>
  <c r="N129" i="16"/>
  <c r="O129" i="16"/>
  <c r="P129" i="16"/>
  <c r="S129" i="16"/>
  <c r="K129" i="16"/>
  <c r="R129" i="16"/>
  <c r="V129" i="16"/>
  <c r="X129" i="16"/>
  <c r="Q129" i="16"/>
  <c r="T129" i="16"/>
  <c r="W129" i="16"/>
  <c r="Y129" i="16"/>
  <c r="U129" i="16"/>
  <c r="L161" i="16"/>
  <c r="M161" i="16"/>
  <c r="N161" i="16"/>
  <c r="O161" i="16"/>
  <c r="P161" i="16"/>
  <c r="S161" i="16"/>
  <c r="K161" i="16"/>
  <c r="R161" i="16"/>
  <c r="V161" i="16"/>
  <c r="X161" i="16"/>
  <c r="Q161" i="16"/>
  <c r="T161" i="16"/>
  <c r="W161" i="16"/>
  <c r="Y161" i="16"/>
  <c r="U161" i="16"/>
  <c r="V228" i="16"/>
  <c r="X228" i="16"/>
  <c r="K228" i="16"/>
  <c r="L228" i="16"/>
  <c r="R228" i="16"/>
  <c r="U228" i="16"/>
  <c r="M228" i="16"/>
  <c r="Y228" i="16"/>
  <c r="P228" i="16"/>
  <c r="S228" i="16"/>
  <c r="N228" i="16"/>
  <c r="O228" i="16"/>
  <c r="Q228" i="16"/>
  <c r="T228" i="16"/>
  <c r="W228" i="16"/>
  <c r="Q250" i="16"/>
  <c r="T250" i="16"/>
  <c r="W250" i="16"/>
  <c r="Y250" i="16"/>
  <c r="N250" i="16"/>
  <c r="O250" i="16"/>
  <c r="P250" i="16"/>
  <c r="K250" i="16"/>
  <c r="S250" i="16"/>
  <c r="V250" i="16"/>
  <c r="M250" i="16"/>
  <c r="R250" i="16"/>
  <c r="U250" i="16"/>
  <c r="L250" i="16"/>
  <c r="X250" i="16"/>
  <c r="Q266" i="16"/>
  <c r="T266" i="16"/>
  <c r="W266" i="16"/>
  <c r="Y266" i="16"/>
  <c r="N266" i="16"/>
  <c r="O266" i="16"/>
  <c r="P266" i="16"/>
  <c r="K266" i="16"/>
  <c r="S266" i="16"/>
  <c r="V266" i="16"/>
  <c r="M266" i="16"/>
  <c r="R266" i="16"/>
  <c r="U266" i="16"/>
  <c r="X266" i="16"/>
  <c r="L266" i="16"/>
  <c r="L291" i="16"/>
  <c r="M291" i="16"/>
  <c r="N291" i="16"/>
  <c r="R291" i="16"/>
  <c r="U291" i="16"/>
  <c r="K291" i="16"/>
  <c r="Q291" i="16"/>
  <c r="W291" i="16"/>
  <c r="Y291" i="16"/>
  <c r="P291" i="16"/>
  <c r="O291" i="16"/>
  <c r="S291" i="16"/>
  <c r="V291" i="16"/>
  <c r="X291" i="16"/>
  <c r="T291" i="16"/>
  <c r="L121" i="16"/>
  <c r="M121" i="16"/>
  <c r="N121" i="16"/>
  <c r="O121" i="16"/>
  <c r="P121" i="16"/>
  <c r="S121" i="16"/>
  <c r="K121" i="16"/>
  <c r="R121" i="16"/>
  <c r="V121" i="16"/>
  <c r="X121" i="16"/>
  <c r="Q121" i="16"/>
  <c r="T121" i="16"/>
  <c r="W121" i="16"/>
  <c r="Y121" i="16"/>
  <c r="U121" i="16"/>
  <c r="L173" i="16"/>
  <c r="M173" i="16"/>
  <c r="N173" i="16"/>
  <c r="O173" i="16"/>
  <c r="P173" i="16"/>
  <c r="S173" i="16"/>
  <c r="K173" i="16"/>
  <c r="R173" i="16"/>
  <c r="V173" i="16"/>
  <c r="X173" i="16"/>
  <c r="U173" i="16"/>
  <c r="Y173" i="16"/>
  <c r="Q173" i="16"/>
  <c r="T173" i="16"/>
  <c r="W173" i="16"/>
  <c r="M233" i="16"/>
  <c r="N233" i="16"/>
  <c r="O233" i="16"/>
  <c r="P233" i="16"/>
  <c r="S233" i="16"/>
  <c r="V233" i="16"/>
  <c r="X233" i="16"/>
  <c r="L233" i="16"/>
  <c r="Q233" i="16"/>
  <c r="T233" i="16"/>
  <c r="W233" i="16"/>
  <c r="K233" i="16"/>
  <c r="Y233" i="16"/>
  <c r="R233" i="16"/>
  <c r="U233" i="16"/>
  <c r="S199" i="16"/>
  <c r="X199" i="16"/>
  <c r="N199" i="16"/>
  <c r="Q199" i="16"/>
  <c r="P191" i="16"/>
  <c r="R191" i="16"/>
  <c r="Y191" i="16"/>
  <c r="K191" i="16"/>
  <c r="V183" i="16"/>
  <c r="M183" i="16"/>
  <c r="W183" i="16"/>
  <c r="U183" i="16"/>
  <c r="O175" i="16"/>
  <c r="L175" i="16"/>
  <c r="K284" i="16"/>
  <c r="S284" i="16"/>
  <c r="V284" i="16"/>
  <c r="X284" i="16"/>
  <c r="L284" i="16"/>
  <c r="M284" i="16"/>
  <c r="N284" i="16"/>
  <c r="R284" i="16"/>
  <c r="U284" i="16"/>
  <c r="Y284" i="16"/>
  <c r="P284" i="16"/>
  <c r="T284" i="16"/>
  <c r="O284" i="16"/>
  <c r="Q284" i="16"/>
  <c r="W284" i="16"/>
  <c r="K235" i="16"/>
  <c r="L235" i="16"/>
  <c r="R235" i="16"/>
  <c r="U235" i="16"/>
  <c r="Q235" i="16"/>
  <c r="T235" i="16"/>
  <c r="W235" i="16"/>
  <c r="Y235" i="16"/>
  <c r="P235" i="16"/>
  <c r="S235" i="16"/>
  <c r="O235" i="16"/>
  <c r="V235" i="16"/>
  <c r="M235" i="16"/>
  <c r="X235" i="16"/>
  <c r="N235" i="16"/>
  <c r="O309" i="16"/>
  <c r="P309" i="16"/>
  <c r="T309" i="16"/>
  <c r="S309" i="16"/>
  <c r="V309" i="16"/>
  <c r="X309" i="16"/>
  <c r="R309" i="16"/>
  <c r="U309" i="16"/>
  <c r="N309" i="16"/>
  <c r="Y309" i="16"/>
  <c r="L309" i="16"/>
  <c r="Q309" i="16"/>
  <c r="W309" i="16"/>
  <c r="M309" i="16"/>
  <c r="K309" i="16"/>
  <c r="L239" i="17"/>
  <c r="M239" i="17"/>
  <c r="K239" i="17"/>
  <c r="S239" i="17"/>
  <c r="V239" i="17"/>
  <c r="X239" i="17"/>
  <c r="R239" i="17"/>
  <c r="U239" i="17"/>
  <c r="P239" i="17"/>
  <c r="O239" i="17"/>
  <c r="Q239" i="17"/>
  <c r="T239" i="17"/>
  <c r="W239" i="17"/>
  <c r="N239" i="17"/>
  <c r="Y239" i="17"/>
  <c r="L255" i="17"/>
  <c r="M255" i="17"/>
  <c r="K255" i="17"/>
  <c r="S255" i="17"/>
  <c r="V255" i="17"/>
  <c r="X255" i="17"/>
  <c r="R255" i="17"/>
  <c r="U255" i="17"/>
  <c r="P255" i="17"/>
  <c r="O255" i="17"/>
  <c r="Q255" i="17"/>
  <c r="T255" i="17"/>
  <c r="W255" i="17"/>
  <c r="N255" i="17"/>
  <c r="Y255" i="17"/>
  <c r="N282" i="17"/>
  <c r="R282" i="17"/>
  <c r="U282" i="17"/>
  <c r="M282" i="17"/>
  <c r="Q282" i="17"/>
  <c r="W282" i="17"/>
  <c r="Y282" i="17"/>
  <c r="L282" i="17"/>
  <c r="X282" i="17"/>
  <c r="P282" i="17"/>
  <c r="K282" i="17"/>
  <c r="T282" i="17"/>
  <c r="V282" i="17"/>
  <c r="O282" i="17"/>
  <c r="S282" i="17"/>
  <c r="L144" i="17"/>
  <c r="K144" i="17"/>
  <c r="O144" i="17"/>
  <c r="P144" i="17"/>
  <c r="S144" i="17"/>
  <c r="N144" i="17"/>
  <c r="R144" i="17"/>
  <c r="V144" i="17"/>
  <c r="X144" i="17"/>
  <c r="M144" i="17"/>
  <c r="S143" i="17"/>
  <c r="Y144" i="17"/>
  <c r="O143" i="17"/>
  <c r="Q144" i="17"/>
  <c r="T143" i="17"/>
  <c r="W143" i="17"/>
  <c r="M143" i="17"/>
  <c r="U144" i="17"/>
  <c r="Y143" i="17"/>
  <c r="W144" i="17"/>
  <c r="K143" i="17"/>
  <c r="L143" i="17"/>
  <c r="T144" i="17"/>
  <c r="N143" i="17"/>
  <c r="Q143" i="17"/>
  <c r="X143" i="17"/>
  <c r="R143" i="17"/>
  <c r="U143" i="17"/>
  <c r="V143" i="17"/>
  <c r="P143" i="17"/>
  <c r="M281" i="17"/>
  <c r="Q281" i="17"/>
  <c r="W281" i="17"/>
  <c r="Y281" i="17"/>
  <c r="O281" i="17"/>
  <c r="P281" i="17"/>
  <c r="T281" i="17"/>
  <c r="K281" i="17"/>
  <c r="R281" i="17"/>
  <c r="U281" i="17"/>
  <c r="N281" i="17"/>
  <c r="S281" i="17"/>
  <c r="V281" i="17"/>
  <c r="L281" i="17"/>
  <c r="X281" i="17"/>
  <c r="N306" i="17"/>
  <c r="O306" i="17"/>
  <c r="R306" i="17"/>
  <c r="L306" i="17"/>
  <c r="Q306" i="17"/>
  <c r="U306" i="17"/>
  <c r="W306" i="17"/>
  <c r="Y306" i="17"/>
  <c r="X306" i="17"/>
  <c r="P306" i="17"/>
  <c r="K306" i="17"/>
  <c r="M306" i="17"/>
  <c r="T306" i="17"/>
  <c r="S306" i="17"/>
  <c r="V306" i="17"/>
  <c r="K172" i="17"/>
  <c r="L172" i="17"/>
  <c r="M172" i="17"/>
  <c r="O172" i="17"/>
  <c r="P172" i="17"/>
  <c r="S172" i="17"/>
  <c r="R172" i="17"/>
  <c r="V172" i="17"/>
  <c r="X172" i="17"/>
  <c r="N172" i="17"/>
  <c r="Q172" i="17"/>
  <c r="T172" i="17"/>
  <c r="W172" i="17"/>
  <c r="U172" i="17"/>
  <c r="Y172" i="17"/>
  <c r="Q269" i="17"/>
  <c r="W269" i="17"/>
  <c r="Y269" i="17"/>
  <c r="L269" i="17"/>
  <c r="O269" i="17"/>
  <c r="P269" i="17"/>
  <c r="T269" i="17"/>
  <c r="K269" i="17"/>
  <c r="M269" i="17"/>
  <c r="X269" i="17"/>
  <c r="N269" i="17"/>
  <c r="S269" i="17"/>
  <c r="V269" i="17"/>
  <c r="R269" i="17"/>
  <c r="U269" i="17"/>
  <c r="K289" i="17"/>
  <c r="L289" i="17"/>
  <c r="Q289" i="17"/>
  <c r="W289" i="17"/>
  <c r="Y289" i="17"/>
  <c r="O289" i="17"/>
  <c r="P289" i="17"/>
  <c r="T289" i="17"/>
  <c r="M289" i="17"/>
  <c r="R289" i="17"/>
  <c r="U289" i="17"/>
  <c r="N289" i="17"/>
  <c r="S289" i="17"/>
  <c r="V289" i="17"/>
  <c r="X289" i="17"/>
  <c r="W162" i="18"/>
  <c r="X162" i="18"/>
  <c r="N162" i="18"/>
  <c r="L267" i="18"/>
  <c r="M267" i="18"/>
  <c r="N267" i="18"/>
  <c r="Q267" i="18"/>
  <c r="P267" i="18"/>
  <c r="T267" i="18"/>
  <c r="K267" i="18"/>
  <c r="S267" i="18"/>
  <c r="U267" i="18"/>
  <c r="W267" i="18"/>
  <c r="X267" i="18"/>
  <c r="O267" i="18"/>
  <c r="V267" i="18"/>
  <c r="R267" i="18"/>
  <c r="Y267" i="18"/>
  <c r="K297" i="18"/>
  <c r="O297" i="18"/>
  <c r="R297" i="18"/>
  <c r="Y297" i="18"/>
  <c r="W297" i="18"/>
  <c r="M297" i="18"/>
  <c r="N297" i="18"/>
  <c r="S297" i="18"/>
  <c r="U297" i="18"/>
  <c r="P297" i="18"/>
  <c r="Q297" i="18"/>
  <c r="X297" i="18"/>
  <c r="L297" i="18"/>
  <c r="T297" i="18"/>
  <c r="V297" i="18"/>
  <c r="K305" i="18"/>
  <c r="O305" i="18"/>
  <c r="R305" i="18"/>
  <c r="S305" i="18"/>
  <c r="T305" i="18"/>
  <c r="U305" i="18"/>
  <c r="V305" i="18"/>
  <c r="M305" i="18"/>
  <c r="N305" i="18"/>
  <c r="Y305" i="18"/>
  <c r="P305" i="18"/>
  <c r="Q305" i="18"/>
  <c r="W305" i="18"/>
  <c r="L305" i="18"/>
  <c r="X305" i="18"/>
  <c r="K313" i="18"/>
  <c r="O313" i="18"/>
  <c r="R313" i="18"/>
  <c r="Y313" i="18"/>
  <c r="P313" i="18"/>
  <c r="Q313" i="18"/>
  <c r="T313" i="18"/>
  <c r="V313" i="18"/>
  <c r="L313" i="18"/>
  <c r="W313" i="18"/>
  <c r="S313" i="18"/>
  <c r="U313" i="18"/>
  <c r="N313" i="18"/>
  <c r="X313" i="18"/>
  <c r="M313" i="18"/>
  <c r="B24" i="16"/>
  <c r="F24" i="16"/>
  <c r="C24" i="16"/>
  <c r="G24" i="16"/>
  <c r="D24" i="16"/>
  <c r="E24" i="16"/>
  <c r="A25" i="16"/>
  <c r="K257" i="18"/>
  <c r="X257" i="18"/>
  <c r="S257" i="18"/>
  <c r="N257" i="18"/>
  <c r="L241" i="18"/>
  <c r="Y241" i="18"/>
  <c r="U241" i="18"/>
  <c r="U138" i="18"/>
  <c r="Q138" i="18"/>
  <c r="V138" i="18"/>
  <c r="P202" i="18"/>
  <c r="K202" i="18"/>
  <c r="M202" i="18"/>
  <c r="N202" i="18"/>
  <c r="O202" i="18"/>
  <c r="V202" i="18"/>
  <c r="X202" i="18"/>
  <c r="R202" i="18"/>
  <c r="L202" i="18"/>
  <c r="T202" i="18"/>
  <c r="Y202" i="18"/>
  <c r="Q202" i="18"/>
  <c r="U202" i="18"/>
  <c r="S202" i="18"/>
  <c r="W202" i="18"/>
  <c r="P123" i="18"/>
  <c r="S123" i="18"/>
  <c r="R123" i="18"/>
  <c r="O123" i="18"/>
  <c r="X123" i="18"/>
  <c r="Q123" i="18"/>
  <c r="T123" i="18"/>
  <c r="V123" i="18"/>
  <c r="K123" i="18"/>
  <c r="M123" i="18"/>
  <c r="Y123" i="18"/>
  <c r="N123" i="18"/>
  <c r="L123" i="18"/>
  <c r="U123" i="18"/>
  <c r="W123" i="18"/>
  <c r="P155" i="18"/>
  <c r="S155" i="18"/>
  <c r="R155" i="18"/>
  <c r="O155" i="18"/>
  <c r="Y155" i="18"/>
  <c r="Q155" i="18"/>
  <c r="U155" i="18"/>
  <c r="W155" i="18"/>
  <c r="K155" i="18"/>
  <c r="M155" i="18"/>
  <c r="X155" i="18"/>
  <c r="L155" i="18"/>
  <c r="T155" i="18"/>
  <c r="N155" i="18"/>
  <c r="V155" i="18"/>
  <c r="K175" i="18"/>
  <c r="Q175" i="18"/>
  <c r="P175" i="18"/>
  <c r="S175" i="18"/>
  <c r="R175" i="18"/>
  <c r="U175" i="18"/>
  <c r="W175" i="18"/>
  <c r="M175" i="18"/>
  <c r="X175" i="18"/>
  <c r="L175" i="18"/>
  <c r="T175" i="18"/>
  <c r="V175" i="18"/>
  <c r="N175" i="18"/>
  <c r="O175" i="18"/>
  <c r="Y175" i="18"/>
  <c r="K183" i="18"/>
  <c r="Q183" i="18"/>
  <c r="P183" i="18"/>
  <c r="S183" i="18"/>
  <c r="T183" i="18"/>
  <c r="U183" i="18"/>
  <c r="V183" i="18"/>
  <c r="W183" i="18"/>
  <c r="M183" i="18"/>
  <c r="Y183" i="18"/>
  <c r="L183" i="18"/>
  <c r="N183" i="18"/>
  <c r="O183" i="18"/>
  <c r="X183" i="18"/>
  <c r="R183" i="18"/>
  <c r="K191" i="18"/>
  <c r="Q191" i="18"/>
  <c r="P191" i="18"/>
  <c r="S191" i="18"/>
  <c r="L191" i="18"/>
  <c r="Y191" i="18"/>
  <c r="N191" i="18"/>
  <c r="O191" i="18"/>
  <c r="U191" i="18"/>
  <c r="W191" i="18"/>
  <c r="R191" i="18"/>
  <c r="X191" i="18"/>
  <c r="M191" i="18"/>
  <c r="T191" i="18"/>
  <c r="V191" i="18"/>
  <c r="R276" i="18"/>
  <c r="L276" i="18"/>
  <c r="M276" i="18"/>
  <c r="N276" i="18"/>
  <c r="Q276" i="18"/>
  <c r="W276" i="18"/>
  <c r="Y276" i="18"/>
  <c r="O276" i="18"/>
  <c r="K276" i="18"/>
  <c r="S276" i="18"/>
  <c r="U276" i="18"/>
  <c r="P276" i="18"/>
  <c r="X276" i="18"/>
  <c r="V276" i="18"/>
  <c r="T276" i="18"/>
  <c r="L247" i="18"/>
  <c r="M247" i="18"/>
  <c r="Q247" i="18"/>
  <c r="P247" i="18"/>
  <c r="S247" i="18"/>
  <c r="T247" i="18"/>
  <c r="U247" i="18"/>
  <c r="V247" i="18"/>
  <c r="W247" i="18"/>
  <c r="K247" i="18"/>
  <c r="R247" i="18"/>
  <c r="Y247" i="18"/>
  <c r="N247" i="18"/>
  <c r="O247" i="18"/>
  <c r="X247" i="18"/>
  <c r="K201" i="18"/>
  <c r="M201" i="18"/>
  <c r="N201" i="18"/>
  <c r="O201" i="18"/>
  <c r="R201" i="18"/>
  <c r="U201" i="18"/>
  <c r="Y201" i="18"/>
  <c r="T201" i="18"/>
  <c r="X201" i="18"/>
  <c r="V201" i="18"/>
  <c r="P201" i="18"/>
  <c r="Q201" i="18"/>
  <c r="S201" i="18"/>
  <c r="W201" i="18"/>
  <c r="L201" i="18"/>
  <c r="K182" i="19"/>
  <c r="M182" i="19"/>
  <c r="L182" i="19"/>
  <c r="O182" i="19"/>
  <c r="P182" i="19"/>
  <c r="R182" i="19"/>
  <c r="V182" i="19"/>
  <c r="X182" i="19"/>
  <c r="U182" i="19"/>
  <c r="N182" i="19"/>
  <c r="Q182" i="19"/>
  <c r="T182" i="19"/>
  <c r="W182" i="19"/>
  <c r="Y182" i="19"/>
  <c r="S182" i="19"/>
  <c r="K146" i="19"/>
  <c r="M146" i="19"/>
  <c r="L146" i="19"/>
  <c r="O146" i="19"/>
  <c r="P146" i="19"/>
  <c r="R146" i="19"/>
  <c r="V146" i="19"/>
  <c r="X146" i="19"/>
  <c r="N146" i="19"/>
  <c r="Q146" i="19"/>
  <c r="U146" i="19"/>
  <c r="T146" i="19"/>
  <c r="W146" i="19"/>
  <c r="Y146" i="19"/>
  <c r="S146" i="19"/>
  <c r="K185" i="19"/>
  <c r="L185" i="19"/>
  <c r="O185" i="19"/>
  <c r="P185" i="19"/>
  <c r="N185" i="19"/>
  <c r="U185" i="19"/>
  <c r="Q185" i="19"/>
  <c r="T185" i="19"/>
  <c r="W185" i="19"/>
  <c r="Y185" i="19"/>
  <c r="S185" i="19"/>
  <c r="R185" i="19"/>
  <c r="M185" i="19"/>
  <c r="V185" i="19"/>
  <c r="X185" i="19"/>
  <c r="K219" i="19"/>
  <c r="N219" i="19"/>
  <c r="M219" i="19"/>
  <c r="P219" i="19"/>
  <c r="S219" i="19"/>
  <c r="L219" i="19"/>
  <c r="V219" i="19"/>
  <c r="X219" i="19"/>
  <c r="R219" i="19"/>
  <c r="U219" i="19"/>
  <c r="W219" i="19"/>
  <c r="Y219" i="19"/>
  <c r="O219" i="19"/>
  <c r="T219" i="19"/>
  <c r="Q219" i="19"/>
  <c r="K244" i="19"/>
  <c r="L244" i="19"/>
  <c r="O244" i="19"/>
  <c r="P244" i="19"/>
  <c r="N244" i="19"/>
  <c r="Q244" i="19"/>
  <c r="T244" i="19"/>
  <c r="W244" i="19"/>
  <c r="Y244" i="19"/>
  <c r="S244" i="19"/>
  <c r="V244" i="19"/>
  <c r="X244" i="19"/>
  <c r="R244" i="19"/>
  <c r="U244" i="19"/>
  <c r="M244" i="19"/>
  <c r="K134" i="19"/>
  <c r="M134" i="19"/>
  <c r="L134" i="19"/>
  <c r="O134" i="19"/>
  <c r="P134" i="19"/>
  <c r="R134" i="19"/>
  <c r="V134" i="19"/>
  <c r="X134" i="19"/>
  <c r="Q134" i="19"/>
  <c r="U134" i="19"/>
  <c r="N134" i="19"/>
  <c r="T134" i="19"/>
  <c r="W134" i="19"/>
  <c r="Y134" i="19"/>
  <c r="S134" i="19"/>
  <c r="K172" i="19"/>
  <c r="O172" i="19"/>
  <c r="P172" i="19"/>
  <c r="N172" i="19"/>
  <c r="M172" i="19"/>
  <c r="Q172" i="19"/>
  <c r="T172" i="19"/>
  <c r="W172" i="19"/>
  <c r="Y172" i="19"/>
  <c r="L172" i="19"/>
  <c r="S172" i="19"/>
  <c r="R172" i="19"/>
  <c r="V172" i="19"/>
  <c r="X172" i="19"/>
  <c r="U172" i="19"/>
  <c r="K214" i="19"/>
  <c r="M214" i="19"/>
  <c r="L214" i="19"/>
  <c r="O214" i="19"/>
  <c r="P214" i="19"/>
  <c r="V214" i="19"/>
  <c r="X214" i="19"/>
  <c r="R214" i="19"/>
  <c r="U214" i="19"/>
  <c r="N214" i="19"/>
  <c r="Q214" i="19"/>
  <c r="T214" i="19"/>
  <c r="W214" i="19"/>
  <c r="Y214" i="19"/>
  <c r="S214" i="19"/>
  <c r="K154" i="19"/>
  <c r="M154" i="19"/>
  <c r="L154" i="19"/>
  <c r="O154" i="19"/>
  <c r="P154" i="19"/>
  <c r="R154" i="19"/>
  <c r="V154" i="19"/>
  <c r="X154" i="19"/>
  <c r="Q154" i="19"/>
  <c r="U154" i="19"/>
  <c r="T154" i="19"/>
  <c r="W154" i="19"/>
  <c r="Y154" i="19"/>
  <c r="S154" i="19"/>
  <c r="N154" i="19"/>
  <c r="K191" i="19"/>
  <c r="N191" i="19"/>
  <c r="M191" i="19"/>
  <c r="L191" i="19"/>
  <c r="O191" i="19"/>
  <c r="S191" i="19"/>
  <c r="P191" i="19"/>
  <c r="R191" i="19"/>
  <c r="V191" i="19"/>
  <c r="X191" i="19"/>
  <c r="U191" i="19"/>
  <c r="T191" i="19"/>
  <c r="W191" i="19"/>
  <c r="Y191" i="19"/>
  <c r="Q191" i="19"/>
  <c r="K227" i="19"/>
  <c r="N227" i="19"/>
  <c r="M227" i="19"/>
  <c r="S227" i="19"/>
  <c r="O227" i="19"/>
  <c r="V227" i="19"/>
  <c r="X227" i="19"/>
  <c r="P227" i="19"/>
  <c r="R227" i="19"/>
  <c r="U227" i="19"/>
  <c r="Q227" i="19"/>
  <c r="T227" i="19"/>
  <c r="W227" i="19"/>
  <c r="L227" i="19"/>
  <c r="Y227" i="19"/>
  <c r="N247" i="19"/>
  <c r="K247" i="19"/>
  <c r="M247" i="19"/>
  <c r="L247" i="19"/>
  <c r="S247" i="19"/>
  <c r="V247" i="19"/>
  <c r="X247" i="19"/>
  <c r="O247" i="19"/>
  <c r="R247" i="19"/>
  <c r="U247" i="19"/>
  <c r="Y247" i="19"/>
  <c r="P247" i="19"/>
  <c r="Q247" i="19"/>
  <c r="T247" i="19"/>
  <c r="W247" i="19"/>
  <c r="N186" i="19"/>
  <c r="T186" i="19"/>
  <c r="V186" i="19"/>
  <c r="L129" i="19"/>
  <c r="K129" i="19"/>
  <c r="O129" i="19"/>
  <c r="P129" i="19"/>
  <c r="N129" i="19"/>
  <c r="Q129" i="19"/>
  <c r="U129" i="19"/>
  <c r="M129" i="19"/>
  <c r="T129" i="19"/>
  <c r="W129" i="19"/>
  <c r="Y129" i="19"/>
  <c r="S129" i="19"/>
  <c r="X129" i="19"/>
  <c r="R129" i="19"/>
  <c r="V129" i="19"/>
  <c r="L161" i="19"/>
  <c r="K161" i="19"/>
  <c r="O161" i="19"/>
  <c r="P161" i="19"/>
  <c r="N161" i="19"/>
  <c r="Q161" i="19"/>
  <c r="T160" i="19"/>
  <c r="U161" i="19"/>
  <c r="W160" i="19"/>
  <c r="Y160" i="19"/>
  <c r="M161" i="19"/>
  <c r="S160" i="19"/>
  <c r="T161" i="19"/>
  <c r="W161" i="19"/>
  <c r="Y161" i="19"/>
  <c r="L160" i="19"/>
  <c r="R160" i="19"/>
  <c r="S161" i="19"/>
  <c r="V160" i="19"/>
  <c r="X160" i="19"/>
  <c r="X161" i="19"/>
  <c r="R161" i="19"/>
  <c r="U160" i="19"/>
  <c r="V161" i="19"/>
  <c r="Q160" i="19"/>
  <c r="M160" i="19"/>
  <c r="K160" i="19"/>
  <c r="O160" i="19"/>
  <c r="N160" i="19"/>
  <c r="P160" i="19"/>
  <c r="L224" i="19"/>
  <c r="O224" i="19"/>
  <c r="P224" i="19"/>
  <c r="K224" i="19"/>
  <c r="N224" i="19"/>
  <c r="M224" i="19"/>
  <c r="Q224" i="19"/>
  <c r="T224" i="19"/>
  <c r="W224" i="19"/>
  <c r="Y224" i="19"/>
  <c r="S224" i="19"/>
  <c r="V224" i="19"/>
  <c r="X224" i="19"/>
  <c r="R224" i="19"/>
  <c r="U224" i="19"/>
  <c r="L302" i="20"/>
  <c r="M302" i="20"/>
  <c r="N302" i="20"/>
  <c r="R302" i="20"/>
  <c r="K302" i="20"/>
  <c r="O302" i="20"/>
  <c r="S302" i="20"/>
  <c r="V302" i="20"/>
  <c r="Q302" i="20"/>
  <c r="X302" i="20"/>
  <c r="T302" i="20"/>
  <c r="W302" i="20"/>
  <c r="Y302" i="20"/>
  <c r="P302" i="20"/>
  <c r="U302" i="20"/>
  <c r="K287" i="20"/>
  <c r="S287" i="20"/>
  <c r="V287" i="20"/>
  <c r="L287" i="20"/>
  <c r="O287" i="20"/>
  <c r="P287" i="20"/>
  <c r="T287" i="20"/>
  <c r="M287" i="20"/>
  <c r="N287" i="20"/>
  <c r="Q287" i="20"/>
  <c r="X287" i="20"/>
  <c r="R287" i="20"/>
  <c r="U287" i="20"/>
  <c r="W287" i="20"/>
  <c r="Y287" i="20"/>
  <c r="B25" i="20"/>
  <c r="F25" i="20"/>
  <c r="C25" i="20"/>
  <c r="G25" i="20"/>
  <c r="D25" i="20"/>
  <c r="A26" i="20"/>
  <c r="E25" i="20"/>
  <c r="L220" i="21"/>
  <c r="N220" i="21"/>
  <c r="O220" i="21"/>
  <c r="K220" i="21"/>
  <c r="Q220" i="21"/>
  <c r="M220" i="21"/>
  <c r="U220" i="21"/>
  <c r="T220" i="21"/>
  <c r="S220" i="21"/>
  <c r="P220" i="21"/>
  <c r="R220" i="21"/>
  <c r="V220" i="21"/>
  <c r="W220" i="21"/>
  <c r="X220" i="21"/>
  <c r="Y220" i="21"/>
  <c r="K139" i="21"/>
  <c r="O139" i="21"/>
  <c r="L139" i="21"/>
  <c r="M139" i="21"/>
  <c r="P139" i="21"/>
  <c r="N139" i="21"/>
  <c r="T139" i="21"/>
  <c r="R139" i="21"/>
  <c r="S139" i="21"/>
  <c r="V139" i="21"/>
  <c r="X139" i="21"/>
  <c r="Q139" i="21"/>
  <c r="U139" i="21"/>
  <c r="W139" i="21"/>
  <c r="Y139" i="21"/>
  <c r="K171" i="21"/>
  <c r="O171" i="21"/>
  <c r="L171" i="21"/>
  <c r="Q171" i="21"/>
  <c r="M171" i="21"/>
  <c r="P171" i="21"/>
  <c r="N171" i="21"/>
  <c r="T171" i="21"/>
  <c r="R171" i="21"/>
  <c r="S171" i="21"/>
  <c r="V171" i="21"/>
  <c r="X171" i="21"/>
  <c r="U171" i="21"/>
  <c r="W171" i="21"/>
  <c r="Y171" i="21"/>
  <c r="K179" i="21"/>
  <c r="O179" i="21"/>
  <c r="M179" i="21"/>
  <c r="N179" i="21"/>
  <c r="Q179" i="21"/>
  <c r="P179" i="21"/>
  <c r="L179" i="21"/>
  <c r="T179" i="21"/>
  <c r="S179" i="21"/>
  <c r="V179" i="21"/>
  <c r="X179" i="21"/>
  <c r="R179" i="21"/>
  <c r="U179" i="21"/>
  <c r="W179" i="21"/>
  <c r="Y179" i="21"/>
  <c r="K187" i="21"/>
  <c r="O187" i="21"/>
  <c r="L187" i="21"/>
  <c r="M187" i="21"/>
  <c r="P187" i="21"/>
  <c r="N187" i="21"/>
  <c r="T187" i="21"/>
  <c r="R187" i="21"/>
  <c r="S187" i="21"/>
  <c r="Q187" i="21"/>
  <c r="V187" i="21"/>
  <c r="X187" i="21"/>
  <c r="U187" i="21"/>
  <c r="W187" i="21"/>
  <c r="Y187" i="21"/>
  <c r="K122" i="21"/>
  <c r="L122" i="21"/>
  <c r="M122" i="21"/>
  <c r="N122" i="21"/>
  <c r="L121" i="21"/>
  <c r="M121" i="21"/>
  <c r="P122" i="21"/>
  <c r="N121" i="21"/>
  <c r="O121" i="21"/>
  <c r="Q121" i="21"/>
  <c r="R122" i="21"/>
  <c r="O122" i="21"/>
  <c r="R121" i="21"/>
  <c r="S122" i="21"/>
  <c r="V121" i="21"/>
  <c r="P121" i="21"/>
  <c r="U121" i="21"/>
  <c r="V122" i="21"/>
  <c r="Q122" i="21"/>
  <c r="T121" i="21"/>
  <c r="U122" i="21"/>
  <c r="W121" i="21"/>
  <c r="S121" i="21"/>
  <c r="T122" i="21"/>
  <c r="W122" i="21"/>
  <c r="Y122" i="21"/>
  <c r="X121" i="21"/>
  <c r="X122" i="21"/>
  <c r="Y121" i="21"/>
  <c r="K121" i="21"/>
  <c r="K154" i="21"/>
  <c r="L154" i="21"/>
  <c r="M154" i="21"/>
  <c r="N154" i="21"/>
  <c r="P154" i="21"/>
  <c r="R154" i="21"/>
  <c r="O154" i="21"/>
  <c r="S154" i="21"/>
  <c r="V154" i="21"/>
  <c r="Q154" i="21"/>
  <c r="U154" i="21"/>
  <c r="T154" i="21"/>
  <c r="W154" i="21"/>
  <c r="Y154" i="21"/>
  <c r="X154" i="21"/>
  <c r="K214" i="21"/>
  <c r="M214" i="21"/>
  <c r="N214" i="21"/>
  <c r="O214" i="21"/>
  <c r="P214" i="21"/>
  <c r="L214" i="21"/>
  <c r="S214" i="21"/>
  <c r="V214" i="21"/>
  <c r="Q214" i="21"/>
  <c r="R214" i="21"/>
  <c r="U214" i="21"/>
  <c r="T214" i="21"/>
  <c r="W214" i="21"/>
  <c r="Y214" i="21"/>
  <c r="X214" i="21"/>
  <c r="L236" i="21"/>
  <c r="M236" i="21"/>
  <c r="K236" i="21"/>
  <c r="N236" i="21"/>
  <c r="Q236" i="21"/>
  <c r="U236" i="21"/>
  <c r="O236" i="21"/>
  <c r="T236" i="21"/>
  <c r="P236" i="21"/>
  <c r="R236" i="21"/>
  <c r="S236" i="21"/>
  <c r="V236" i="21"/>
  <c r="W236" i="21"/>
  <c r="X236" i="21"/>
  <c r="Y236" i="21"/>
  <c r="K129" i="21"/>
  <c r="N129" i="21"/>
  <c r="L128" i="21"/>
  <c r="Q128" i="21"/>
  <c r="L129" i="21"/>
  <c r="M128" i="21"/>
  <c r="Q129" i="21"/>
  <c r="M129" i="21"/>
  <c r="N128" i="21"/>
  <c r="O128" i="21"/>
  <c r="P128" i="21"/>
  <c r="U128" i="21"/>
  <c r="V129" i="21"/>
  <c r="P129" i="21"/>
  <c r="R128" i="21"/>
  <c r="T128" i="21"/>
  <c r="U129" i="21"/>
  <c r="R129" i="21"/>
  <c r="S128" i="21"/>
  <c r="T129" i="21"/>
  <c r="W129" i="21"/>
  <c r="O129" i="21"/>
  <c r="S129" i="21"/>
  <c r="V128" i="21"/>
  <c r="X128" i="21"/>
  <c r="X129" i="21"/>
  <c r="Y128" i="21"/>
  <c r="W128" i="21"/>
  <c r="Y129" i="21"/>
  <c r="K128" i="21"/>
  <c r="K161" i="21"/>
  <c r="N161" i="21"/>
  <c r="L160" i="21"/>
  <c r="Q160" i="21"/>
  <c r="L161" i="21"/>
  <c r="M160" i="21"/>
  <c r="Q161" i="21"/>
  <c r="M161" i="21"/>
  <c r="N160" i="21"/>
  <c r="O160" i="21"/>
  <c r="P160" i="21"/>
  <c r="U160" i="21"/>
  <c r="V161" i="21"/>
  <c r="O161" i="21"/>
  <c r="P161" i="21"/>
  <c r="R160" i="21"/>
  <c r="T160" i="21"/>
  <c r="U161" i="21"/>
  <c r="R161" i="21"/>
  <c r="S160" i="21"/>
  <c r="T161" i="21"/>
  <c r="W161" i="21"/>
  <c r="S161" i="21"/>
  <c r="V160" i="21"/>
  <c r="X160" i="21"/>
  <c r="X161" i="21"/>
  <c r="Y160" i="21"/>
  <c r="W160" i="21"/>
  <c r="Y161" i="21"/>
  <c r="K160" i="21"/>
  <c r="K219" i="21"/>
  <c r="O219" i="21"/>
  <c r="M219" i="21"/>
  <c r="P219" i="21"/>
  <c r="L219" i="21"/>
  <c r="N219" i="21"/>
  <c r="T219" i="21"/>
  <c r="S219" i="21"/>
  <c r="Q219" i="21"/>
  <c r="R219" i="21"/>
  <c r="V219" i="21"/>
  <c r="X219" i="21"/>
  <c r="U219" i="21"/>
  <c r="W219" i="21"/>
  <c r="Y219" i="21"/>
  <c r="Q153" i="10"/>
  <c r="U153" i="10"/>
  <c r="T153" i="10"/>
  <c r="W153" i="10"/>
  <c r="Y153" i="10"/>
  <c r="L153" i="10"/>
  <c r="M153" i="10"/>
  <c r="N153" i="10"/>
  <c r="O153" i="10"/>
  <c r="P153" i="10"/>
  <c r="S153" i="10"/>
  <c r="K153" i="10"/>
  <c r="R153" i="10"/>
  <c r="V153" i="10"/>
  <c r="X153" i="10"/>
  <c r="X304" i="11"/>
  <c r="T304" i="11"/>
  <c r="U304" i="11"/>
  <c r="M304" i="11"/>
  <c r="K276" i="10"/>
  <c r="Q276" i="10"/>
  <c r="O276" i="10"/>
  <c r="P276" i="10"/>
  <c r="T276" i="10"/>
  <c r="S276" i="10"/>
  <c r="L276" i="10"/>
  <c r="M276" i="10"/>
  <c r="N276" i="10"/>
  <c r="R276" i="10"/>
  <c r="U276" i="10"/>
  <c r="Y276" i="10"/>
  <c r="V276" i="10"/>
  <c r="W276" i="10"/>
  <c r="X276" i="10"/>
  <c r="N247" i="10"/>
  <c r="O247" i="10"/>
  <c r="P247" i="10"/>
  <c r="S247" i="10"/>
  <c r="V247" i="10"/>
  <c r="X247" i="10"/>
  <c r="K247" i="10"/>
  <c r="L247" i="10"/>
  <c r="M247" i="10"/>
  <c r="R247" i="10"/>
  <c r="U247" i="10"/>
  <c r="Q247" i="10"/>
  <c r="T247" i="10"/>
  <c r="W247" i="10"/>
  <c r="Y247" i="10"/>
  <c r="Q121" i="10"/>
  <c r="U121" i="10"/>
  <c r="T121" i="10"/>
  <c r="W121" i="10"/>
  <c r="Y121" i="10"/>
  <c r="L121" i="10"/>
  <c r="M121" i="10"/>
  <c r="N121" i="10"/>
  <c r="O121" i="10"/>
  <c r="P121" i="10"/>
  <c r="S121" i="10"/>
  <c r="K121" i="10"/>
  <c r="R121" i="10"/>
  <c r="V121" i="10"/>
  <c r="X121" i="10"/>
  <c r="N242" i="12"/>
  <c r="O242" i="12"/>
  <c r="P242" i="12"/>
  <c r="K242" i="12"/>
  <c r="S242" i="12"/>
  <c r="V242" i="12"/>
  <c r="X242" i="12"/>
  <c r="Y242" i="12"/>
  <c r="L242" i="12"/>
  <c r="M242" i="12"/>
  <c r="Q242" i="12"/>
  <c r="T242" i="12"/>
  <c r="W242" i="12"/>
  <c r="R242" i="12"/>
  <c r="U242" i="12"/>
  <c r="S249" i="14"/>
  <c r="W249" i="14"/>
  <c r="P249" i="14"/>
  <c r="R130" i="10"/>
  <c r="V130" i="10"/>
  <c r="Q130" i="10"/>
  <c r="U130" i="10"/>
  <c r="K130" i="10"/>
  <c r="T130" i="10"/>
  <c r="L130" i="10"/>
  <c r="M130" i="10"/>
  <c r="N130" i="10"/>
  <c r="O130" i="10"/>
  <c r="P130" i="10"/>
  <c r="S130" i="10"/>
  <c r="W130" i="10"/>
  <c r="X130" i="10"/>
  <c r="Y130" i="10"/>
  <c r="K228" i="11"/>
  <c r="L228" i="11"/>
  <c r="R228" i="11"/>
  <c r="U228" i="11"/>
  <c r="Q228" i="11"/>
  <c r="T228" i="11"/>
  <c r="W228" i="11"/>
  <c r="Y228" i="11"/>
  <c r="N228" i="11"/>
  <c r="O228" i="11"/>
  <c r="P228" i="11"/>
  <c r="M228" i="11"/>
  <c r="S228" i="11"/>
  <c r="V228" i="11"/>
  <c r="X228" i="11"/>
  <c r="Q263" i="11"/>
  <c r="W263" i="11"/>
  <c r="Y263" i="11"/>
  <c r="O263" i="11"/>
  <c r="P263" i="11"/>
  <c r="T263" i="11"/>
  <c r="K263" i="11"/>
  <c r="N263" i="11"/>
  <c r="S263" i="11"/>
  <c r="V263" i="11"/>
  <c r="X263" i="11"/>
  <c r="L263" i="11"/>
  <c r="M263" i="11"/>
  <c r="R263" i="11"/>
  <c r="U263" i="11"/>
  <c r="M198" i="12"/>
  <c r="N198" i="12"/>
  <c r="O198" i="12"/>
  <c r="P198" i="12"/>
  <c r="S198" i="12"/>
  <c r="K198" i="12"/>
  <c r="L198" i="12"/>
  <c r="V198" i="12"/>
  <c r="X198" i="12"/>
  <c r="Q198" i="12"/>
  <c r="T198" i="12"/>
  <c r="W198" i="12"/>
  <c r="R198" i="12"/>
  <c r="U198" i="12"/>
  <c r="Y198" i="12"/>
  <c r="X313" i="14"/>
  <c r="Y313" i="14"/>
  <c r="P313" i="14"/>
  <c r="O291" i="14"/>
  <c r="R291" i="14"/>
  <c r="S291" i="14"/>
  <c r="N291" i="14"/>
  <c r="Y187" i="15"/>
  <c r="P187" i="15"/>
  <c r="S187" i="15"/>
  <c r="M187" i="15"/>
  <c r="K280" i="16"/>
  <c r="N280" i="16"/>
  <c r="S280" i="16"/>
  <c r="V280" i="16"/>
  <c r="X280" i="16"/>
  <c r="L280" i="16"/>
  <c r="M280" i="16"/>
  <c r="R280" i="16"/>
  <c r="U280" i="16"/>
  <c r="O280" i="16"/>
  <c r="Q280" i="16"/>
  <c r="W280" i="16"/>
  <c r="T280" i="16"/>
  <c r="P280" i="16"/>
  <c r="Y280" i="16"/>
  <c r="M219" i="15"/>
  <c r="N219" i="15"/>
  <c r="O219" i="15"/>
  <c r="K219" i="15"/>
  <c r="S219" i="15"/>
  <c r="V219" i="15"/>
  <c r="X219" i="15"/>
  <c r="P219" i="15"/>
  <c r="R219" i="15"/>
  <c r="U219" i="15"/>
  <c r="W219" i="15"/>
  <c r="L219" i="15"/>
  <c r="Q219" i="15"/>
  <c r="Y219" i="15"/>
  <c r="T219" i="15"/>
  <c r="O144" i="15"/>
  <c r="T144" i="15"/>
  <c r="W144" i="15"/>
  <c r="Y144" i="15"/>
  <c r="K144" i="15"/>
  <c r="L144" i="15"/>
  <c r="S144" i="15"/>
  <c r="M144" i="15"/>
  <c r="P144" i="15"/>
  <c r="R144" i="15"/>
  <c r="V144" i="15"/>
  <c r="X144" i="15"/>
  <c r="N144" i="15"/>
  <c r="W143" i="15"/>
  <c r="Q144" i="15"/>
  <c r="Y143" i="15"/>
  <c r="T143" i="15"/>
  <c r="U144" i="15"/>
  <c r="M143" i="15"/>
  <c r="S143" i="15"/>
  <c r="X143" i="15"/>
  <c r="K143" i="15"/>
  <c r="N143" i="15"/>
  <c r="P143" i="15"/>
  <c r="Q143" i="15"/>
  <c r="O143" i="15"/>
  <c r="R143" i="15"/>
  <c r="U143" i="15"/>
  <c r="L143" i="15"/>
  <c r="V143" i="15"/>
  <c r="M207" i="15"/>
  <c r="N207" i="15"/>
  <c r="O207" i="15"/>
  <c r="K207" i="15"/>
  <c r="S207" i="15"/>
  <c r="L207" i="15"/>
  <c r="P207" i="15"/>
  <c r="V207" i="15"/>
  <c r="X207" i="15"/>
  <c r="R207" i="15"/>
  <c r="U207" i="15"/>
  <c r="W207" i="15"/>
  <c r="Q207" i="15"/>
  <c r="Y207" i="15"/>
  <c r="T207" i="15"/>
  <c r="O301" i="16"/>
  <c r="P301" i="16"/>
  <c r="T301" i="16"/>
  <c r="S301" i="16"/>
  <c r="V301" i="16"/>
  <c r="X301" i="16"/>
  <c r="R301" i="16"/>
  <c r="U301" i="16"/>
  <c r="N301" i="16"/>
  <c r="Y301" i="16"/>
  <c r="L301" i="16"/>
  <c r="Q301" i="16"/>
  <c r="W301" i="16"/>
  <c r="K301" i="16"/>
  <c r="M301" i="16"/>
  <c r="M149" i="17"/>
  <c r="N149" i="17"/>
  <c r="T149" i="17"/>
  <c r="W149" i="17"/>
  <c r="Y149" i="17"/>
  <c r="O149" i="17"/>
  <c r="P149" i="17"/>
  <c r="S149" i="17"/>
  <c r="L149" i="17"/>
  <c r="Q149" i="17"/>
  <c r="K149" i="17"/>
  <c r="R149" i="17"/>
  <c r="X149" i="17"/>
  <c r="V149" i="17"/>
  <c r="U149" i="17"/>
  <c r="K287" i="17"/>
  <c r="L287" i="17"/>
  <c r="M287" i="17"/>
  <c r="S287" i="17"/>
  <c r="V287" i="17"/>
  <c r="X287" i="17"/>
  <c r="N287" i="17"/>
  <c r="R287" i="17"/>
  <c r="U287" i="17"/>
  <c r="P287" i="17"/>
  <c r="O287" i="17"/>
  <c r="Q287" i="17"/>
  <c r="W287" i="17"/>
  <c r="Y287" i="17"/>
  <c r="T287" i="17"/>
  <c r="L199" i="17"/>
  <c r="K199" i="17"/>
  <c r="M199" i="17"/>
  <c r="V199" i="17"/>
  <c r="X199" i="17"/>
  <c r="R199" i="17"/>
  <c r="U199" i="17"/>
  <c r="P199" i="17"/>
  <c r="S199" i="17"/>
  <c r="O199" i="17"/>
  <c r="Q199" i="17"/>
  <c r="T199" i="17"/>
  <c r="W199" i="17"/>
  <c r="N199" i="17"/>
  <c r="Y199" i="17"/>
  <c r="L303" i="18"/>
  <c r="M303" i="18"/>
  <c r="N303" i="18"/>
  <c r="Q303" i="18"/>
  <c r="K303" i="18"/>
  <c r="P303" i="18"/>
  <c r="T303" i="18"/>
  <c r="S303" i="18"/>
  <c r="W303" i="18"/>
  <c r="O303" i="18"/>
  <c r="R303" i="18"/>
  <c r="U303" i="18"/>
  <c r="X303" i="18"/>
  <c r="V303" i="18"/>
  <c r="Y303" i="18"/>
  <c r="W154" i="18"/>
  <c r="X154" i="18"/>
  <c r="N154" i="18"/>
  <c r="P147" i="18"/>
  <c r="S147" i="18"/>
  <c r="R147" i="18"/>
  <c r="X147" i="18"/>
  <c r="Y147" i="18"/>
  <c r="K147" i="18"/>
  <c r="L147" i="18"/>
  <c r="N147" i="18"/>
  <c r="U147" i="18"/>
  <c r="W147" i="18"/>
  <c r="O147" i="18"/>
  <c r="Q147" i="18"/>
  <c r="T147" i="18"/>
  <c r="V147" i="18"/>
  <c r="M147" i="18"/>
  <c r="K217" i="18"/>
  <c r="M217" i="18"/>
  <c r="N217" i="18"/>
  <c r="O217" i="18"/>
  <c r="R217" i="18"/>
  <c r="U217" i="18"/>
  <c r="Y217" i="18"/>
  <c r="P217" i="18"/>
  <c r="Q217" i="18"/>
  <c r="L217" i="18"/>
  <c r="T217" i="18"/>
  <c r="X217" i="18"/>
  <c r="V217" i="18"/>
  <c r="S217" i="18"/>
  <c r="W217" i="18"/>
  <c r="K132" i="19"/>
  <c r="O132" i="19"/>
  <c r="P132" i="19"/>
  <c r="N132" i="19"/>
  <c r="M132" i="19"/>
  <c r="T132" i="19"/>
  <c r="W132" i="19"/>
  <c r="Y132" i="19"/>
  <c r="S132" i="19"/>
  <c r="R132" i="19"/>
  <c r="V132" i="19"/>
  <c r="X132" i="19"/>
  <c r="L132" i="19"/>
  <c r="Q132" i="19"/>
  <c r="U132" i="19"/>
  <c r="M269" i="19"/>
  <c r="K269" i="19"/>
  <c r="L269" i="19"/>
  <c r="O269" i="19"/>
  <c r="R269" i="19"/>
  <c r="U269" i="19"/>
  <c r="N269" i="19"/>
  <c r="Q269" i="19"/>
  <c r="W269" i="19"/>
  <c r="Y269" i="19"/>
  <c r="P269" i="19"/>
  <c r="T269" i="19"/>
  <c r="S269" i="19"/>
  <c r="V269" i="19"/>
  <c r="X269" i="19"/>
  <c r="K180" i="19"/>
  <c r="O180" i="19"/>
  <c r="P180" i="19"/>
  <c r="N180" i="19"/>
  <c r="M180" i="19"/>
  <c r="Q180" i="19"/>
  <c r="T180" i="19"/>
  <c r="W180" i="19"/>
  <c r="Y180" i="19"/>
  <c r="S180" i="19"/>
  <c r="R180" i="19"/>
  <c r="V180" i="19"/>
  <c r="X180" i="19"/>
  <c r="U180" i="19"/>
  <c r="L180" i="19"/>
  <c r="K122" i="19"/>
  <c r="M122" i="19"/>
  <c r="L122" i="19"/>
  <c r="O122" i="19"/>
  <c r="P122" i="19"/>
  <c r="R122" i="19"/>
  <c r="V122" i="19"/>
  <c r="X122" i="19"/>
  <c r="Q122" i="19"/>
  <c r="U122" i="19"/>
  <c r="T122" i="19"/>
  <c r="W122" i="19"/>
  <c r="Y122" i="19"/>
  <c r="S122" i="19"/>
  <c r="N122" i="19"/>
  <c r="K169" i="19"/>
  <c r="L169" i="19"/>
  <c r="O169" i="19"/>
  <c r="P169" i="19"/>
  <c r="N169" i="19"/>
  <c r="U169" i="19"/>
  <c r="Q169" i="19"/>
  <c r="T169" i="19"/>
  <c r="W169" i="19"/>
  <c r="Y169" i="19"/>
  <c r="S169" i="19"/>
  <c r="M169" i="19"/>
  <c r="R169" i="19"/>
  <c r="V169" i="19"/>
  <c r="X169" i="19"/>
  <c r="K135" i="20"/>
  <c r="R135" i="20"/>
  <c r="V135" i="20"/>
  <c r="L135" i="20"/>
  <c r="M135" i="20"/>
  <c r="N135" i="20"/>
  <c r="O135" i="20"/>
  <c r="P135" i="20"/>
  <c r="S135" i="20"/>
  <c r="Q135" i="20"/>
  <c r="T135" i="20"/>
  <c r="X135" i="20"/>
  <c r="U135" i="20"/>
  <c r="W135" i="20"/>
  <c r="Y135" i="20"/>
  <c r="K190" i="20"/>
  <c r="U190" i="20"/>
  <c r="L190" i="20"/>
  <c r="R190" i="20"/>
  <c r="V190" i="20"/>
  <c r="Q190" i="20"/>
  <c r="T190" i="20"/>
  <c r="X190" i="20"/>
  <c r="N190" i="20"/>
  <c r="O190" i="20"/>
  <c r="M190" i="20"/>
  <c r="W190" i="20"/>
  <c r="Y190" i="20"/>
  <c r="P190" i="20"/>
  <c r="S190" i="20"/>
  <c r="Y253" i="21"/>
  <c r="T253" i="21"/>
  <c r="P253" i="21"/>
  <c r="M253" i="21"/>
  <c r="W204" i="21"/>
  <c r="P204" i="21"/>
  <c r="M204" i="21"/>
  <c r="K321" i="7"/>
  <c r="L321" i="7"/>
  <c r="M321" i="7"/>
  <c r="N321" i="7"/>
  <c r="O321" i="7"/>
  <c r="R321" i="7"/>
  <c r="Q321" i="7"/>
  <c r="U321" i="7"/>
  <c r="W321" i="7"/>
  <c r="Y321" i="7"/>
  <c r="P321" i="7"/>
  <c r="T321" i="7"/>
  <c r="S321" i="7"/>
  <c r="V321" i="7"/>
  <c r="X321" i="7"/>
  <c r="Y303" i="7"/>
  <c r="K303" i="7"/>
  <c r="L303" i="7"/>
  <c r="O303" i="7"/>
  <c r="L175" i="10"/>
  <c r="M175" i="10"/>
  <c r="N175" i="10"/>
  <c r="O175" i="10"/>
  <c r="P175" i="10"/>
  <c r="S175" i="10"/>
  <c r="R175" i="10"/>
  <c r="V175" i="10"/>
  <c r="X175" i="10"/>
  <c r="U175" i="10"/>
  <c r="K175" i="10"/>
  <c r="Q175" i="10"/>
  <c r="T175" i="10"/>
  <c r="W175" i="10"/>
  <c r="Y175" i="10"/>
  <c r="L183" i="10"/>
  <c r="M183" i="10"/>
  <c r="N183" i="10"/>
  <c r="O183" i="10"/>
  <c r="P183" i="10"/>
  <c r="S183" i="10"/>
  <c r="R183" i="10"/>
  <c r="V183" i="10"/>
  <c r="X183" i="10"/>
  <c r="U183" i="10"/>
  <c r="K183" i="10"/>
  <c r="Q183" i="10"/>
  <c r="T183" i="10"/>
  <c r="W183" i="10"/>
  <c r="Y183" i="10"/>
  <c r="L191" i="10"/>
  <c r="M191" i="10"/>
  <c r="N191" i="10"/>
  <c r="O191" i="10"/>
  <c r="P191" i="10"/>
  <c r="S191" i="10"/>
  <c r="R191" i="10"/>
  <c r="V191" i="10"/>
  <c r="X191" i="10"/>
  <c r="U191" i="10"/>
  <c r="K191" i="10"/>
  <c r="Q191" i="10"/>
  <c r="T191" i="10"/>
  <c r="W191" i="10"/>
  <c r="Y191" i="10"/>
  <c r="Q149" i="10"/>
  <c r="U149" i="10"/>
  <c r="T149" i="10"/>
  <c r="W149" i="10"/>
  <c r="Y149" i="10"/>
  <c r="L149" i="10"/>
  <c r="M149" i="10"/>
  <c r="N149" i="10"/>
  <c r="O149" i="10"/>
  <c r="P149" i="10"/>
  <c r="S149" i="10"/>
  <c r="K149" i="10"/>
  <c r="R149" i="10"/>
  <c r="V149" i="10"/>
  <c r="X149" i="10"/>
  <c r="K309" i="11"/>
  <c r="S309" i="11"/>
  <c r="V309" i="11"/>
  <c r="X309" i="11"/>
  <c r="L309" i="11"/>
  <c r="M309" i="11"/>
  <c r="N309" i="11"/>
  <c r="O309" i="11"/>
  <c r="R309" i="11"/>
  <c r="Q309" i="11"/>
  <c r="U309" i="11"/>
  <c r="W309" i="11"/>
  <c r="Y309" i="11"/>
  <c r="P309" i="11"/>
  <c r="T309" i="11"/>
  <c r="V308" i="11"/>
  <c r="Y308" i="11"/>
  <c r="R308" i="11"/>
  <c r="L308" i="11"/>
  <c r="S292" i="11"/>
  <c r="Y292" i="11"/>
  <c r="R292" i="11"/>
  <c r="K264" i="10"/>
  <c r="Q264" i="10"/>
  <c r="O264" i="10"/>
  <c r="P264" i="10"/>
  <c r="T264" i="10"/>
  <c r="N264" i="10"/>
  <c r="S264" i="10"/>
  <c r="L264" i="10"/>
  <c r="M264" i="10"/>
  <c r="R264" i="10"/>
  <c r="U264" i="10"/>
  <c r="W264" i="10"/>
  <c r="X264" i="10"/>
  <c r="Y264" i="10"/>
  <c r="V264" i="10"/>
  <c r="K206" i="10"/>
  <c r="L206" i="10"/>
  <c r="R206" i="10"/>
  <c r="U206" i="10"/>
  <c r="Q206" i="10"/>
  <c r="T206" i="10"/>
  <c r="M206" i="10"/>
  <c r="N206" i="10"/>
  <c r="O206" i="10"/>
  <c r="P206" i="10"/>
  <c r="S206" i="10"/>
  <c r="X206" i="10"/>
  <c r="Y206" i="10"/>
  <c r="V206" i="10"/>
  <c r="W206" i="10"/>
  <c r="K156" i="10"/>
  <c r="T156" i="10"/>
  <c r="L156" i="10"/>
  <c r="M156" i="10"/>
  <c r="N156" i="10"/>
  <c r="O156" i="10"/>
  <c r="P156" i="10"/>
  <c r="S156" i="10"/>
  <c r="R156" i="10"/>
  <c r="V156" i="10"/>
  <c r="Q156" i="10"/>
  <c r="U156" i="10"/>
  <c r="Y156" i="10"/>
  <c r="W156" i="10"/>
  <c r="X156" i="10"/>
  <c r="K124" i="10"/>
  <c r="T124" i="10"/>
  <c r="L124" i="10"/>
  <c r="M124" i="10"/>
  <c r="N124" i="10"/>
  <c r="O124" i="10"/>
  <c r="P124" i="10"/>
  <c r="S124" i="10"/>
  <c r="R124" i="10"/>
  <c r="V124" i="10"/>
  <c r="Q124" i="10"/>
  <c r="U124" i="10"/>
  <c r="Y124" i="10"/>
  <c r="W124" i="10"/>
  <c r="X124" i="10"/>
  <c r="K272" i="12"/>
  <c r="L272" i="12"/>
  <c r="M272" i="12"/>
  <c r="N272" i="12"/>
  <c r="R272" i="12"/>
  <c r="U272" i="12"/>
  <c r="Q272" i="12"/>
  <c r="W272" i="12"/>
  <c r="Y272" i="12"/>
  <c r="S272" i="12"/>
  <c r="V272" i="12"/>
  <c r="O272" i="12"/>
  <c r="T272" i="12"/>
  <c r="X272" i="12"/>
  <c r="P272" i="12"/>
  <c r="S146" i="14"/>
  <c r="X146" i="14"/>
  <c r="Q207" i="11"/>
  <c r="T207" i="11"/>
  <c r="W207" i="11"/>
  <c r="Y207" i="11"/>
  <c r="M207" i="11"/>
  <c r="N207" i="11"/>
  <c r="O207" i="11"/>
  <c r="P207" i="11"/>
  <c r="S207" i="11"/>
  <c r="V207" i="11"/>
  <c r="X207" i="11"/>
  <c r="K207" i="11"/>
  <c r="L207" i="11"/>
  <c r="R207" i="11"/>
  <c r="U207" i="11"/>
  <c r="U203" i="11"/>
  <c r="V203" i="11"/>
  <c r="N203" i="11"/>
  <c r="W203" i="11"/>
  <c r="K208" i="11"/>
  <c r="L208" i="11"/>
  <c r="R208" i="11"/>
  <c r="U208" i="11"/>
  <c r="Q208" i="11"/>
  <c r="T208" i="11"/>
  <c r="W208" i="11"/>
  <c r="Y208" i="11"/>
  <c r="M208" i="11"/>
  <c r="N208" i="11"/>
  <c r="O208" i="11"/>
  <c r="P208" i="11"/>
  <c r="S208" i="11"/>
  <c r="V208" i="11"/>
  <c r="X208" i="11"/>
  <c r="K133" i="11"/>
  <c r="R133" i="11"/>
  <c r="V133" i="11"/>
  <c r="X133" i="11"/>
  <c r="Q133" i="11"/>
  <c r="U133" i="11"/>
  <c r="T133" i="11"/>
  <c r="W133" i="11"/>
  <c r="Y133" i="11"/>
  <c r="L133" i="11"/>
  <c r="M133" i="11"/>
  <c r="N133" i="11"/>
  <c r="O133" i="11"/>
  <c r="P133" i="11"/>
  <c r="S133" i="11"/>
  <c r="K165" i="11"/>
  <c r="R165" i="11"/>
  <c r="V165" i="11"/>
  <c r="X165" i="11"/>
  <c r="U165" i="11"/>
  <c r="Q165" i="11"/>
  <c r="T165" i="11"/>
  <c r="W165" i="11"/>
  <c r="Y165" i="11"/>
  <c r="L165" i="11"/>
  <c r="M165" i="11"/>
  <c r="N165" i="11"/>
  <c r="O165" i="11"/>
  <c r="P165" i="11"/>
  <c r="S165" i="11"/>
  <c r="Q128" i="11"/>
  <c r="T127" i="11"/>
  <c r="U128" i="11"/>
  <c r="W127" i="11"/>
  <c r="Y127" i="11"/>
  <c r="K128" i="11"/>
  <c r="L127" i="11"/>
  <c r="M127" i="11"/>
  <c r="N127" i="11"/>
  <c r="O127" i="11"/>
  <c r="P127" i="11"/>
  <c r="S127" i="11"/>
  <c r="T128" i="11"/>
  <c r="W128" i="11"/>
  <c r="Y128" i="11"/>
  <c r="L128" i="11"/>
  <c r="M128" i="11"/>
  <c r="N128" i="11"/>
  <c r="O128" i="11"/>
  <c r="P128" i="11"/>
  <c r="R127" i="11"/>
  <c r="S128" i="11"/>
  <c r="V127" i="11"/>
  <c r="X127" i="11"/>
  <c r="Q127" i="11"/>
  <c r="R128" i="11"/>
  <c r="U127" i="11"/>
  <c r="V128" i="11"/>
  <c r="X128" i="11"/>
  <c r="K127" i="11"/>
  <c r="Q160" i="11"/>
  <c r="T159" i="11"/>
  <c r="U160" i="11"/>
  <c r="W159" i="11"/>
  <c r="Y159" i="11"/>
  <c r="K160" i="11"/>
  <c r="L159" i="11"/>
  <c r="M159" i="11"/>
  <c r="N159" i="11"/>
  <c r="O159" i="11"/>
  <c r="P159" i="11"/>
  <c r="S159" i="11"/>
  <c r="T160" i="11"/>
  <c r="W160" i="11"/>
  <c r="Y160" i="11"/>
  <c r="L160" i="11"/>
  <c r="M160" i="11"/>
  <c r="N160" i="11"/>
  <c r="O160" i="11"/>
  <c r="P160" i="11"/>
  <c r="R159" i="11"/>
  <c r="S160" i="11"/>
  <c r="V159" i="11"/>
  <c r="X159" i="11"/>
  <c r="Q159" i="11"/>
  <c r="R160" i="11"/>
  <c r="U159" i="11"/>
  <c r="V160" i="11"/>
  <c r="X160" i="11"/>
  <c r="K159" i="11"/>
  <c r="K206" i="11"/>
  <c r="M206" i="11"/>
  <c r="N206" i="11"/>
  <c r="O206" i="11"/>
  <c r="P206" i="11"/>
  <c r="S206" i="11"/>
  <c r="V206" i="11"/>
  <c r="X206" i="11"/>
  <c r="L206" i="11"/>
  <c r="R206" i="11"/>
  <c r="U206" i="11"/>
  <c r="Q206" i="11"/>
  <c r="T206" i="11"/>
  <c r="W206" i="11"/>
  <c r="Y206" i="11"/>
  <c r="K233" i="11"/>
  <c r="M233" i="11"/>
  <c r="S233" i="11"/>
  <c r="V233" i="11"/>
  <c r="X233" i="11"/>
  <c r="L233" i="11"/>
  <c r="R233" i="11"/>
  <c r="U233" i="11"/>
  <c r="Q233" i="11"/>
  <c r="T233" i="11"/>
  <c r="W233" i="11"/>
  <c r="Y233" i="11"/>
  <c r="N233" i="11"/>
  <c r="O233" i="11"/>
  <c r="P233" i="11"/>
  <c r="K249" i="11"/>
  <c r="S249" i="11"/>
  <c r="V249" i="11"/>
  <c r="X249" i="11"/>
  <c r="L249" i="11"/>
  <c r="M249" i="11"/>
  <c r="R249" i="11"/>
  <c r="U249" i="11"/>
  <c r="Q249" i="11"/>
  <c r="T249" i="11"/>
  <c r="W249" i="11"/>
  <c r="Y249" i="11"/>
  <c r="N249" i="11"/>
  <c r="O249" i="11"/>
  <c r="P249" i="11"/>
  <c r="L208" i="12"/>
  <c r="R208" i="12"/>
  <c r="U208" i="12"/>
  <c r="Q208" i="12"/>
  <c r="T208" i="12"/>
  <c r="W208" i="12"/>
  <c r="Y208" i="12"/>
  <c r="V208" i="12"/>
  <c r="K208" i="12"/>
  <c r="O208" i="12"/>
  <c r="M208" i="12"/>
  <c r="N208" i="12"/>
  <c r="X208" i="12"/>
  <c r="P208" i="12"/>
  <c r="S208" i="12"/>
  <c r="L166" i="12"/>
  <c r="M166" i="12"/>
  <c r="N166" i="12"/>
  <c r="O166" i="12"/>
  <c r="P166" i="12"/>
  <c r="S166" i="12"/>
  <c r="R166" i="12"/>
  <c r="V166" i="12"/>
  <c r="X166" i="12"/>
  <c r="Q166" i="12"/>
  <c r="T166" i="12"/>
  <c r="W166" i="12"/>
  <c r="K166" i="12"/>
  <c r="U166" i="12"/>
  <c r="Y166" i="12"/>
  <c r="Q197" i="12"/>
  <c r="N197" i="12"/>
  <c r="R197" i="12"/>
  <c r="K197" i="12"/>
  <c r="T131" i="12"/>
  <c r="W131" i="12"/>
  <c r="Y131" i="12"/>
  <c r="L131" i="12"/>
  <c r="M131" i="12"/>
  <c r="N131" i="12"/>
  <c r="O131" i="12"/>
  <c r="P131" i="12"/>
  <c r="S131" i="12"/>
  <c r="U131" i="12"/>
  <c r="Y130" i="12"/>
  <c r="Q130" i="12"/>
  <c r="V131" i="12"/>
  <c r="K131" i="12"/>
  <c r="Q131" i="12"/>
  <c r="T130" i="12"/>
  <c r="W130" i="12"/>
  <c r="R131" i="12"/>
  <c r="U130" i="12"/>
  <c r="X131" i="12"/>
  <c r="N130" i="12"/>
  <c r="R130" i="12"/>
  <c r="O130" i="12"/>
  <c r="V130" i="12"/>
  <c r="K130" i="12"/>
  <c r="L130" i="12"/>
  <c r="P130" i="12"/>
  <c r="X130" i="12"/>
  <c r="S130" i="12"/>
  <c r="M130" i="12"/>
  <c r="T163" i="12"/>
  <c r="W163" i="12"/>
  <c r="Y163" i="12"/>
  <c r="L163" i="12"/>
  <c r="M163" i="12"/>
  <c r="N163" i="12"/>
  <c r="O163" i="12"/>
  <c r="P163" i="12"/>
  <c r="S163" i="12"/>
  <c r="U163" i="12"/>
  <c r="Y162" i="12"/>
  <c r="Q162" i="12"/>
  <c r="V163" i="12"/>
  <c r="K163" i="12"/>
  <c r="Q163" i="12"/>
  <c r="T162" i="12"/>
  <c r="W162" i="12"/>
  <c r="R163" i="12"/>
  <c r="U162" i="12"/>
  <c r="X163" i="12"/>
  <c r="N162" i="12"/>
  <c r="R162" i="12"/>
  <c r="O162" i="12"/>
  <c r="V162" i="12"/>
  <c r="K162" i="12"/>
  <c r="S162" i="12"/>
  <c r="L162" i="12"/>
  <c r="P162" i="12"/>
  <c r="X162" i="12"/>
  <c r="M162" i="12"/>
  <c r="O278" i="12"/>
  <c r="P278" i="12"/>
  <c r="T278" i="12"/>
  <c r="S278" i="12"/>
  <c r="V278" i="12"/>
  <c r="X278" i="12"/>
  <c r="L278" i="12"/>
  <c r="M278" i="12"/>
  <c r="Q278" i="12"/>
  <c r="W278" i="12"/>
  <c r="R278" i="12"/>
  <c r="U278" i="12"/>
  <c r="K278" i="12"/>
  <c r="Y278" i="12"/>
  <c r="N278" i="12"/>
  <c r="T138" i="14"/>
  <c r="R138" i="14"/>
  <c r="M138" i="14"/>
  <c r="K287" i="14"/>
  <c r="Q287" i="14"/>
  <c r="O287" i="14"/>
  <c r="T287" i="14"/>
  <c r="N287" i="14"/>
  <c r="P287" i="14"/>
  <c r="S287" i="14"/>
  <c r="V287" i="14"/>
  <c r="X287" i="14"/>
  <c r="M287" i="14"/>
  <c r="R287" i="14"/>
  <c r="U287" i="14"/>
  <c r="Y287" i="14"/>
  <c r="W287" i="14"/>
  <c r="L287" i="14"/>
  <c r="L218" i="14"/>
  <c r="R218" i="14"/>
  <c r="X218" i="14"/>
  <c r="Q239" i="14"/>
  <c r="M239" i="14"/>
  <c r="O239" i="14"/>
  <c r="K239" i="14"/>
  <c r="N239" i="14"/>
  <c r="P239" i="14"/>
  <c r="S239" i="14"/>
  <c r="V239" i="14"/>
  <c r="X239" i="14"/>
  <c r="R239" i="14"/>
  <c r="U239" i="14"/>
  <c r="T239" i="14"/>
  <c r="Y239" i="14"/>
  <c r="L239" i="14"/>
  <c r="W239" i="14"/>
  <c r="K207" i="14"/>
  <c r="Q207" i="14"/>
  <c r="O207" i="14"/>
  <c r="S207" i="14"/>
  <c r="N207" i="14"/>
  <c r="P207" i="14"/>
  <c r="V207" i="14"/>
  <c r="X207" i="14"/>
  <c r="L207" i="14"/>
  <c r="M207" i="14"/>
  <c r="R207" i="14"/>
  <c r="U207" i="14"/>
  <c r="T207" i="14"/>
  <c r="Y207" i="14"/>
  <c r="W207" i="14"/>
  <c r="N139" i="16"/>
  <c r="V139" i="16"/>
  <c r="K196" i="15"/>
  <c r="L196" i="15"/>
  <c r="Q196" i="15"/>
  <c r="T196" i="15"/>
  <c r="W196" i="15"/>
  <c r="Y196" i="15"/>
  <c r="M196" i="15"/>
  <c r="P196" i="15"/>
  <c r="S196" i="15"/>
  <c r="N196" i="15"/>
  <c r="R196" i="15"/>
  <c r="V196" i="15"/>
  <c r="X196" i="15"/>
  <c r="O196" i="15"/>
  <c r="U196" i="15"/>
  <c r="N257" i="16"/>
  <c r="O257" i="16"/>
  <c r="P257" i="16"/>
  <c r="K257" i="16"/>
  <c r="S257" i="16"/>
  <c r="V257" i="16"/>
  <c r="X257" i="16"/>
  <c r="M257" i="16"/>
  <c r="L257" i="16"/>
  <c r="Q257" i="16"/>
  <c r="T257" i="16"/>
  <c r="W257" i="16"/>
  <c r="Y257" i="16"/>
  <c r="R257" i="16"/>
  <c r="U257" i="16"/>
  <c r="X163" i="16"/>
  <c r="L163" i="16"/>
  <c r="K163" i="16"/>
  <c r="Y163" i="16"/>
  <c r="Q163" i="16"/>
  <c r="R204" i="16"/>
  <c r="V204" i="16"/>
  <c r="X204" i="16"/>
  <c r="K204" i="16"/>
  <c r="U204" i="16"/>
  <c r="L204" i="16"/>
  <c r="M204" i="16"/>
  <c r="Y204" i="16"/>
  <c r="P204" i="16"/>
  <c r="S204" i="16"/>
  <c r="N204" i="16"/>
  <c r="O204" i="16"/>
  <c r="Q204" i="16"/>
  <c r="T204" i="16"/>
  <c r="W204" i="16"/>
  <c r="K170" i="16"/>
  <c r="Q170" i="16"/>
  <c r="T170" i="16"/>
  <c r="W170" i="16"/>
  <c r="Y170" i="16"/>
  <c r="L170" i="16"/>
  <c r="M170" i="16"/>
  <c r="N170" i="16"/>
  <c r="O170" i="16"/>
  <c r="P170" i="16"/>
  <c r="S170" i="16"/>
  <c r="V170" i="16"/>
  <c r="U170" i="16"/>
  <c r="R170" i="16"/>
  <c r="X170" i="16"/>
  <c r="K166" i="17"/>
  <c r="U166" i="17"/>
  <c r="N166" i="17"/>
  <c r="Q166" i="17"/>
  <c r="T166" i="17"/>
  <c r="W166" i="17"/>
  <c r="Y166" i="17"/>
  <c r="M166" i="17"/>
  <c r="O166" i="17"/>
  <c r="V166" i="17"/>
  <c r="L166" i="17"/>
  <c r="P166" i="17"/>
  <c r="S166" i="17"/>
  <c r="X166" i="17"/>
  <c r="R166" i="17"/>
  <c r="U156" i="17"/>
  <c r="X156" i="17"/>
  <c r="P156" i="17"/>
  <c r="N124" i="17"/>
  <c r="K124" i="17"/>
  <c r="V124" i="17"/>
  <c r="O124" i="17"/>
  <c r="Q140" i="17"/>
  <c r="T140" i="17"/>
  <c r="R140" i="17"/>
  <c r="K153" i="15"/>
  <c r="L153" i="15"/>
  <c r="Q153" i="15"/>
  <c r="U153" i="15"/>
  <c r="M153" i="15"/>
  <c r="P153" i="15"/>
  <c r="T153" i="15"/>
  <c r="W153" i="15"/>
  <c r="Y153" i="15"/>
  <c r="N153" i="15"/>
  <c r="S153" i="15"/>
  <c r="O153" i="15"/>
  <c r="V153" i="15"/>
  <c r="X153" i="15"/>
  <c r="R153" i="15"/>
  <c r="Q135" i="16"/>
  <c r="U135" i="16"/>
  <c r="T135" i="16"/>
  <c r="W135" i="16"/>
  <c r="Y135" i="16"/>
  <c r="N135" i="16"/>
  <c r="R134" i="16"/>
  <c r="X134" i="16"/>
  <c r="L135" i="16"/>
  <c r="M135" i="16"/>
  <c r="R135" i="16"/>
  <c r="U134" i="16"/>
  <c r="X135" i="16"/>
  <c r="K135" i="16"/>
  <c r="O135" i="16"/>
  <c r="Q134" i="16"/>
  <c r="V135" i="16"/>
  <c r="P135" i="16"/>
  <c r="S135" i="16"/>
  <c r="V134" i="16"/>
  <c r="Y134" i="16"/>
  <c r="O134" i="16"/>
  <c r="W134" i="16"/>
  <c r="K134" i="16"/>
  <c r="L134" i="16"/>
  <c r="P134" i="16"/>
  <c r="T134" i="16"/>
  <c r="M134" i="16"/>
  <c r="S134" i="16"/>
  <c r="N134" i="16"/>
  <c r="M244" i="17"/>
  <c r="N244" i="17"/>
  <c r="O244" i="17"/>
  <c r="P244" i="17"/>
  <c r="S244" i="17"/>
  <c r="V244" i="17"/>
  <c r="X244" i="17"/>
  <c r="K244" i="17"/>
  <c r="Q244" i="17"/>
  <c r="T244" i="17"/>
  <c r="W244" i="17"/>
  <c r="L244" i="17"/>
  <c r="R244" i="17"/>
  <c r="U244" i="17"/>
  <c r="Y244" i="17"/>
  <c r="T183" i="17"/>
  <c r="P183" i="17"/>
  <c r="V183" i="17"/>
  <c r="K183" i="17"/>
  <c r="T167" i="17"/>
  <c r="P167" i="17"/>
  <c r="M129" i="17"/>
  <c r="N129" i="17"/>
  <c r="T129" i="17"/>
  <c r="W129" i="17"/>
  <c r="Y129" i="17"/>
  <c r="O129" i="17"/>
  <c r="P129" i="17"/>
  <c r="S129" i="17"/>
  <c r="U129" i="17"/>
  <c r="L129" i="17"/>
  <c r="V129" i="17"/>
  <c r="R129" i="17"/>
  <c r="X129" i="17"/>
  <c r="K129" i="17"/>
  <c r="Q129" i="17"/>
  <c r="M161" i="17"/>
  <c r="N161" i="17"/>
  <c r="T161" i="17"/>
  <c r="W161" i="17"/>
  <c r="Y161" i="17"/>
  <c r="O161" i="17"/>
  <c r="P161" i="17"/>
  <c r="S161" i="17"/>
  <c r="U161" i="17"/>
  <c r="L161" i="17"/>
  <c r="V161" i="17"/>
  <c r="R161" i="17"/>
  <c r="X161" i="17"/>
  <c r="K161" i="17"/>
  <c r="Q161" i="17"/>
  <c r="R222" i="17"/>
  <c r="U222" i="17"/>
  <c r="M222" i="17"/>
  <c r="Q222" i="17"/>
  <c r="T222" i="17"/>
  <c r="W222" i="17"/>
  <c r="Y222" i="17"/>
  <c r="K222" i="17"/>
  <c r="O222" i="17"/>
  <c r="V222" i="17"/>
  <c r="L222" i="17"/>
  <c r="P222" i="17"/>
  <c r="S222" i="17"/>
  <c r="N222" i="17"/>
  <c r="X222" i="17"/>
  <c r="K286" i="17"/>
  <c r="M286" i="17"/>
  <c r="N286" i="17"/>
  <c r="R286" i="17"/>
  <c r="U286" i="17"/>
  <c r="Q286" i="17"/>
  <c r="W286" i="17"/>
  <c r="Y286" i="17"/>
  <c r="O286" i="17"/>
  <c r="S286" i="17"/>
  <c r="V286" i="17"/>
  <c r="L286" i="17"/>
  <c r="T286" i="17"/>
  <c r="P286" i="17"/>
  <c r="X286" i="17"/>
  <c r="K189" i="17"/>
  <c r="M189" i="17"/>
  <c r="N189" i="17"/>
  <c r="L189" i="17"/>
  <c r="Q189" i="17"/>
  <c r="T189" i="17"/>
  <c r="W189" i="17"/>
  <c r="Y189" i="17"/>
  <c r="O189" i="17"/>
  <c r="P189" i="17"/>
  <c r="S189" i="17"/>
  <c r="R189" i="17"/>
  <c r="X189" i="17"/>
  <c r="V189" i="17"/>
  <c r="U189" i="17"/>
  <c r="M121" i="17"/>
  <c r="N121" i="17"/>
  <c r="K121" i="17"/>
  <c r="T121" i="17"/>
  <c r="W121" i="17"/>
  <c r="Y121" i="17"/>
  <c r="L121" i="17"/>
  <c r="O121" i="17"/>
  <c r="P121" i="17"/>
  <c r="S121" i="17"/>
  <c r="U121" i="17"/>
  <c r="V121" i="17"/>
  <c r="R121" i="17"/>
  <c r="X121" i="17"/>
  <c r="Q121" i="17"/>
  <c r="K192" i="17"/>
  <c r="L192" i="17"/>
  <c r="O192" i="17"/>
  <c r="P192" i="17"/>
  <c r="S192" i="17"/>
  <c r="N192" i="17"/>
  <c r="R192" i="17"/>
  <c r="V192" i="17"/>
  <c r="X192" i="17"/>
  <c r="Y192" i="17"/>
  <c r="U192" i="17"/>
  <c r="Q192" i="17"/>
  <c r="T192" i="17"/>
  <c r="W192" i="17"/>
  <c r="M192" i="17"/>
  <c r="P158" i="18"/>
  <c r="L158" i="18"/>
  <c r="M158" i="18"/>
  <c r="N158" i="18"/>
  <c r="O158" i="18"/>
  <c r="R158" i="18"/>
  <c r="V158" i="18"/>
  <c r="X158" i="18"/>
  <c r="K158" i="18"/>
  <c r="Q158" i="18"/>
  <c r="Y158" i="18"/>
  <c r="T158" i="18"/>
  <c r="S158" i="18"/>
  <c r="U158" i="18"/>
  <c r="W158" i="18"/>
  <c r="Q128" i="18"/>
  <c r="K128" i="18"/>
  <c r="T128" i="18"/>
  <c r="W128" i="18"/>
  <c r="Y128" i="18"/>
  <c r="N128" i="18"/>
  <c r="P128" i="18"/>
  <c r="S128" i="18"/>
  <c r="M128" i="18"/>
  <c r="V128" i="18"/>
  <c r="L128" i="18"/>
  <c r="O128" i="18"/>
  <c r="U128" i="18"/>
  <c r="R128" i="18"/>
  <c r="X128" i="18"/>
  <c r="Q160" i="18"/>
  <c r="K160" i="18"/>
  <c r="T160" i="18"/>
  <c r="W160" i="18"/>
  <c r="Y160" i="18"/>
  <c r="N160" i="18"/>
  <c r="P160" i="18"/>
  <c r="M160" i="18"/>
  <c r="U160" i="18"/>
  <c r="L160" i="18"/>
  <c r="X160" i="18"/>
  <c r="O160" i="18"/>
  <c r="V160" i="18"/>
  <c r="R160" i="18"/>
  <c r="S160" i="18"/>
  <c r="O269" i="18"/>
  <c r="K269" i="18"/>
  <c r="R269" i="18"/>
  <c r="U269" i="18"/>
  <c r="Q269" i="18"/>
  <c r="W269" i="18"/>
  <c r="X269" i="18"/>
  <c r="P269" i="18"/>
  <c r="Y269" i="18"/>
  <c r="L269" i="18"/>
  <c r="S269" i="18"/>
  <c r="M269" i="18"/>
  <c r="N269" i="18"/>
  <c r="T269" i="18"/>
  <c r="V269" i="18"/>
  <c r="P127" i="18"/>
  <c r="S127" i="18"/>
  <c r="K127" i="18"/>
  <c r="L127" i="18"/>
  <c r="Y127" i="18"/>
  <c r="N127" i="18"/>
  <c r="O127" i="18"/>
  <c r="U127" i="18"/>
  <c r="W127" i="18"/>
  <c r="Q127" i="18"/>
  <c r="R127" i="18"/>
  <c r="X127" i="18"/>
  <c r="T127" i="18"/>
  <c r="M127" i="18"/>
  <c r="V127" i="18"/>
  <c r="P159" i="18"/>
  <c r="S159" i="18"/>
  <c r="K159" i="18"/>
  <c r="L159" i="18"/>
  <c r="X159" i="18"/>
  <c r="N159" i="18"/>
  <c r="O159" i="18"/>
  <c r="T159" i="18"/>
  <c r="V159" i="18"/>
  <c r="Q159" i="18"/>
  <c r="R159" i="18"/>
  <c r="Y159" i="18"/>
  <c r="M159" i="18"/>
  <c r="W159" i="18"/>
  <c r="U159" i="18"/>
  <c r="K176" i="18"/>
  <c r="Q176" i="18"/>
  <c r="T176" i="18"/>
  <c r="W176" i="18"/>
  <c r="Y176" i="18"/>
  <c r="N176" i="18"/>
  <c r="P176" i="18"/>
  <c r="O176" i="18"/>
  <c r="S176" i="18"/>
  <c r="R176" i="18"/>
  <c r="U176" i="18"/>
  <c r="M176" i="18"/>
  <c r="X176" i="18"/>
  <c r="V176" i="18"/>
  <c r="L176" i="18"/>
  <c r="K184" i="18"/>
  <c r="Q184" i="18"/>
  <c r="T184" i="18"/>
  <c r="W184" i="18"/>
  <c r="Y184" i="18"/>
  <c r="N184" i="18"/>
  <c r="P184" i="18"/>
  <c r="S184" i="18"/>
  <c r="X184" i="18"/>
  <c r="R184" i="18"/>
  <c r="M184" i="18"/>
  <c r="U184" i="18"/>
  <c r="L184" i="18"/>
  <c r="O184" i="18"/>
  <c r="V184" i="18"/>
  <c r="K192" i="18"/>
  <c r="Q192" i="18"/>
  <c r="T192" i="18"/>
  <c r="W192" i="18"/>
  <c r="Y192" i="18"/>
  <c r="N192" i="18"/>
  <c r="P192" i="18"/>
  <c r="M192" i="18"/>
  <c r="V192" i="18"/>
  <c r="L192" i="18"/>
  <c r="S192" i="18"/>
  <c r="O192" i="18"/>
  <c r="U192" i="18"/>
  <c r="X192" i="18"/>
  <c r="R192" i="18"/>
  <c r="L215" i="18"/>
  <c r="Q215" i="18"/>
  <c r="P215" i="18"/>
  <c r="S215" i="18"/>
  <c r="T215" i="18"/>
  <c r="U215" i="18"/>
  <c r="V215" i="18"/>
  <c r="W215" i="18"/>
  <c r="M215" i="18"/>
  <c r="R215" i="18"/>
  <c r="X215" i="18"/>
  <c r="N215" i="18"/>
  <c r="O215" i="18"/>
  <c r="Y215" i="18"/>
  <c r="K215" i="18"/>
  <c r="K238" i="18"/>
  <c r="P238" i="18"/>
  <c r="N238" i="18"/>
  <c r="O238" i="18"/>
  <c r="S238" i="18"/>
  <c r="V238" i="18"/>
  <c r="X238" i="18"/>
  <c r="L238" i="18"/>
  <c r="Y238" i="18"/>
  <c r="Q238" i="18"/>
  <c r="R238" i="18"/>
  <c r="T238" i="18"/>
  <c r="M238" i="18"/>
  <c r="U238" i="18"/>
  <c r="W238" i="18"/>
  <c r="K254" i="18"/>
  <c r="P254" i="18"/>
  <c r="N254" i="18"/>
  <c r="O254" i="18"/>
  <c r="S254" i="18"/>
  <c r="V254" i="18"/>
  <c r="X254" i="18"/>
  <c r="L254" i="18"/>
  <c r="Y254" i="18"/>
  <c r="U254" i="18"/>
  <c r="W254" i="18"/>
  <c r="M254" i="18"/>
  <c r="Q254" i="18"/>
  <c r="R254" i="18"/>
  <c r="T254" i="18"/>
  <c r="K274" i="18"/>
  <c r="P274" i="18"/>
  <c r="O274" i="18"/>
  <c r="S274" i="18"/>
  <c r="V274" i="18"/>
  <c r="X274" i="18"/>
  <c r="M274" i="18"/>
  <c r="R274" i="18"/>
  <c r="U274" i="18"/>
  <c r="W274" i="18"/>
  <c r="N274" i="18"/>
  <c r="Q274" i="18"/>
  <c r="T274" i="18"/>
  <c r="Y274" i="18"/>
  <c r="L274" i="18"/>
  <c r="L165" i="18"/>
  <c r="M165" i="18"/>
  <c r="N165" i="18"/>
  <c r="O165" i="18"/>
  <c r="R165" i="18"/>
  <c r="U165" i="18"/>
  <c r="K165" i="18"/>
  <c r="Q165" i="18"/>
  <c r="T165" i="18"/>
  <c r="X165" i="18"/>
  <c r="P165" i="18"/>
  <c r="V165" i="18"/>
  <c r="Y165" i="18"/>
  <c r="S165" i="18"/>
  <c r="W165" i="18"/>
  <c r="U128" i="19"/>
  <c r="R128" i="19"/>
  <c r="W128" i="19"/>
  <c r="N128" i="19"/>
  <c r="K130" i="19"/>
  <c r="M130" i="19"/>
  <c r="L130" i="19"/>
  <c r="O130" i="19"/>
  <c r="P130" i="19"/>
  <c r="R130" i="19"/>
  <c r="V130" i="19"/>
  <c r="X130" i="19"/>
  <c r="N130" i="19"/>
  <c r="Q130" i="19"/>
  <c r="U130" i="19"/>
  <c r="T130" i="19"/>
  <c r="W130" i="19"/>
  <c r="Y130" i="19"/>
  <c r="S130" i="19"/>
  <c r="K173" i="19"/>
  <c r="L173" i="19"/>
  <c r="O173" i="19"/>
  <c r="P173" i="19"/>
  <c r="N173" i="19"/>
  <c r="M173" i="19"/>
  <c r="U173" i="19"/>
  <c r="Q173" i="19"/>
  <c r="T173" i="19"/>
  <c r="W173" i="19"/>
  <c r="Y173" i="19"/>
  <c r="S173" i="19"/>
  <c r="R173" i="19"/>
  <c r="V173" i="19"/>
  <c r="X173" i="19"/>
  <c r="M202" i="19"/>
  <c r="L202" i="19"/>
  <c r="O202" i="19"/>
  <c r="P202" i="19"/>
  <c r="V202" i="19"/>
  <c r="X202" i="19"/>
  <c r="R202" i="19"/>
  <c r="U202" i="19"/>
  <c r="K202" i="19"/>
  <c r="Q202" i="19"/>
  <c r="T202" i="19"/>
  <c r="W202" i="19"/>
  <c r="Y202" i="19"/>
  <c r="N202" i="19"/>
  <c r="S202" i="19"/>
  <c r="O136" i="19"/>
  <c r="P136" i="19"/>
  <c r="K136" i="19"/>
  <c r="N136" i="19"/>
  <c r="M136" i="19"/>
  <c r="L136" i="19"/>
  <c r="T136" i="19"/>
  <c r="W136" i="19"/>
  <c r="Y136" i="19"/>
  <c r="S136" i="19"/>
  <c r="R136" i="19"/>
  <c r="V136" i="19"/>
  <c r="X136" i="19"/>
  <c r="Y135" i="19"/>
  <c r="P135" i="19"/>
  <c r="Q136" i="19"/>
  <c r="U136" i="19"/>
  <c r="W135" i="19"/>
  <c r="T135" i="19"/>
  <c r="K135" i="19"/>
  <c r="X135" i="19"/>
  <c r="L135" i="19"/>
  <c r="N135" i="19"/>
  <c r="S135" i="19"/>
  <c r="O135" i="19"/>
  <c r="M135" i="19"/>
  <c r="R135" i="19"/>
  <c r="Q135" i="19"/>
  <c r="U135" i="19"/>
  <c r="V135" i="19"/>
  <c r="K176" i="19"/>
  <c r="O176" i="19"/>
  <c r="P176" i="19"/>
  <c r="N176" i="19"/>
  <c r="M176" i="19"/>
  <c r="Q176" i="19"/>
  <c r="T176" i="19"/>
  <c r="W176" i="19"/>
  <c r="Y176" i="19"/>
  <c r="S176" i="19"/>
  <c r="L176" i="19"/>
  <c r="R176" i="19"/>
  <c r="V176" i="19"/>
  <c r="X176" i="19"/>
  <c r="U176" i="19"/>
  <c r="K215" i="19"/>
  <c r="N215" i="19"/>
  <c r="M215" i="19"/>
  <c r="L215" i="19"/>
  <c r="S215" i="19"/>
  <c r="V215" i="19"/>
  <c r="X215" i="19"/>
  <c r="O215" i="19"/>
  <c r="R215" i="19"/>
  <c r="U215" i="19"/>
  <c r="Y215" i="19"/>
  <c r="Q215" i="19"/>
  <c r="T215" i="19"/>
  <c r="P215" i="19"/>
  <c r="W215" i="19"/>
  <c r="M237" i="19"/>
  <c r="K237" i="19"/>
  <c r="L237" i="19"/>
  <c r="O237" i="19"/>
  <c r="N237" i="19"/>
  <c r="R237" i="19"/>
  <c r="U237" i="19"/>
  <c r="Q237" i="19"/>
  <c r="T237" i="19"/>
  <c r="W237" i="19"/>
  <c r="Y237" i="19"/>
  <c r="P237" i="19"/>
  <c r="S237" i="19"/>
  <c r="V237" i="19"/>
  <c r="X237" i="19"/>
  <c r="K258" i="19"/>
  <c r="M258" i="19"/>
  <c r="L258" i="19"/>
  <c r="O258" i="19"/>
  <c r="P258" i="19"/>
  <c r="S258" i="19"/>
  <c r="V258" i="19"/>
  <c r="X258" i="19"/>
  <c r="N258" i="19"/>
  <c r="R258" i="19"/>
  <c r="U258" i="19"/>
  <c r="Q258" i="19"/>
  <c r="T258" i="19"/>
  <c r="W258" i="19"/>
  <c r="Y258" i="19"/>
  <c r="K266" i="19"/>
  <c r="M266" i="19"/>
  <c r="L266" i="19"/>
  <c r="O266" i="19"/>
  <c r="P266" i="19"/>
  <c r="S266" i="19"/>
  <c r="V266" i="19"/>
  <c r="X266" i="19"/>
  <c r="R266" i="19"/>
  <c r="U266" i="19"/>
  <c r="Q266" i="19"/>
  <c r="T266" i="19"/>
  <c r="W266" i="19"/>
  <c r="Y266" i="19"/>
  <c r="N266" i="19"/>
  <c r="K195" i="19"/>
  <c r="N195" i="19"/>
  <c r="M195" i="19"/>
  <c r="L195" i="19"/>
  <c r="S195" i="19"/>
  <c r="O195" i="19"/>
  <c r="R195" i="19"/>
  <c r="V195" i="19"/>
  <c r="X195" i="19"/>
  <c r="P195" i="19"/>
  <c r="U195" i="19"/>
  <c r="Q195" i="19"/>
  <c r="T195" i="19"/>
  <c r="W195" i="19"/>
  <c r="Y195" i="19"/>
  <c r="K248" i="19"/>
  <c r="L248" i="19"/>
  <c r="O248" i="19"/>
  <c r="P248" i="19"/>
  <c r="N248" i="19"/>
  <c r="M248" i="19"/>
  <c r="Q248" i="19"/>
  <c r="T248" i="19"/>
  <c r="W248" i="19"/>
  <c r="Y248" i="19"/>
  <c r="S248" i="19"/>
  <c r="V248" i="19"/>
  <c r="X248" i="19"/>
  <c r="R248" i="19"/>
  <c r="U248" i="19"/>
  <c r="N275" i="19"/>
  <c r="M275" i="19"/>
  <c r="T275" i="19"/>
  <c r="O275" i="19"/>
  <c r="P275" i="19"/>
  <c r="S275" i="19"/>
  <c r="V275" i="19"/>
  <c r="X275" i="19"/>
  <c r="K275" i="19"/>
  <c r="R275" i="19"/>
  <c r="U275" i="19"/>
  <c r="Q275" i="19"/>
  <c r="L275" i="19"/>
  <c r="Y275" i="19"/>
  <c r="W275" i="19"/>
  <c r="N283" i="19"/>
  <c r="M283" i="19"/>
  <c r="K283" i="19"/>
  <c r="T283" i="19"/>
  <c r="L283" i="19"/>
  <c r="P283" i="19"/>
  <c r="S283" i="19"/>
  <c r="V283" i="19"/>
  <c r="X283" i="19"/>
  <c r="R283" i="19"/>
  <c r="U283" i="19"/>
  <c r="W283" i="19"/>
  <c r="Y283" i="19"/>
  <c r="O283" i="19"/>
  <c r="Q283" i="19"/>
  <c r="N291" i="19"/>
  <c r="M291" i="19"/>
  <c r="T291" i="19"/>
  <c r="O291" i="19"/>
  <c r="P291" i="19"/>
  <c r="S291" i="19"/>
  <c r="V291" i="19"/>
  <c r="X291" i="19"/>
  <c r="K291" i="19"/>
  <c r="R291" i="19"/>
  <c r="U291" i="19"/>
  <c r="Q291" i="19"/>
  <c r="L291" i="19"/>
  <c r="W291" i="19"/>
  <c r="Y291" i="19"/>
  <c r="M297" i="19"/>
  <c r="K297" i="19"/>
  <c r="L297" i="19"/>
  <c r="O297" i="19"/>
  <c r="N297" i="19"/>
  <c r="P297" i="19"/>
  <c r="R297" i="19"/>
  <c r="Q297" i="19"/>
  <c r="U297" i="19"/>
  <c r="W297" i="19"/>
  <c r="Y297" i="19"/>
  <c r="T297" i="19"/>
  <c r="S297" i="19"/>
  <c r="V297" i="19"/>
  <c r="X297" i="19"/>
  <c r="M301" i="19"/>
  <c r="K301" i="19"/>
  <c r="L301" i="19"/>
  <c r="O301" i="19"/>
  <c r="R301" i="19"/>
  <c r="N301" i="19"/>
  <c r="Q301" i="19"/>
  <c r="U301" i="19"/>
  <c r="W301" i="19"/>
  <c r="Y301" i="19"/>
  <c r="T301" i="19"/>
  <c r="P301" i="19"/>
  <c r="S301" i="19"/>
  <c r="V301" i="19"/>
  <c r="X301" i="19"/>
  <c r="M305" i="19"/>
  <c r="K305" i="19"/>
  <c r="L305" i="19"/>
  <c r="O305" i="19"/>
  <c r="R305" i="19"/>
  <c r="Q305" i="19"/>
  <c r="U305" i="19"/>
  <c r="W305" i="19"/>
  <c r="Y305" i="19"/>
  <c r="N305" i="19"/>
  <c r="P305" i="19"/>
  <c r="T305" i="19"/>
  <c r="X305" i="19"/>
  <c r="V305" i="19"/>
  <c r="S305" i="19"/>
  <c r="M309" i="19"/>
  <c r="K309" i="19"/>
  <c r="L309" i="19"/>
  <c r="O309" i="19"/>
  <c r="R309" i="19"/>
  <c r="Q309" i="19"/>
  <c r="U309" i="19"/>
  <c r="W309" i="19"/>
  <c r="Y309" i="19"/>
  <c r="P309" i="19"/>
  <c r="T309" i="19"/>
  <c r="N309" i="19"/>
  <c r="V309" i="19"/>
  <c r="X309" i="19"/>
  <c r="S309" i="19"/>
  <c r="M313" i="19"/>
  <c r="K313" i="19"/>
  <c r="L313" i="19"/>
  <c r="O313" i="19"/>
  <c r="N313" i="19"/>
  <c r="R313" i="19"/>
  <c r="Q313" i="19"/>
  <c r="U313" i="19"/>
  <c r="W313" i="19"/>
  <c r="Y313" i="19"/>
  <c r="P313" i="19"/>
  <c r="T313" i="19"/>
  <c r="S313" i="19"/>
  <c r="V313" i="19"/>
  <c r="X313" i="19"/>
  <c r="M317" i="19"/>
  <c r="K317" i="19"/>
  <c r="L317" i="19"/>
  <c r="O317" i="19"/>
  <c r="R317" i="19"/>
  <c r="N317" i="19"/>
  <c r="Q317" i="19"/>
  <c r="U317" i="19"/>
  <c r="W317" i="19"/>
  <c r="Y317" i="19"/>
  <c r="P317" i="19"/>
  <c r="T317" i="19"/>
  <c r="S317" i="19"/>
  <c r="X317" i="19"/>
  <c r="V317" i="19"/>
  <c r="M321" i="19"/>
  <c r="L321" i="19"/>
  <c r="K321" i="19"/>
  <c r="R321" i="19"/>
  <c r="Q321" i="19"/>
  <c r="U321" i="19"/>
  <c r="W321" i="19"/>
  <c r="Y321" i="19"/>
  <c r="N321" i="19"/>
  <c r="P321" i="19"/>
  <c r="T321" i="19"/>
  <c r="O321" i="19"/>
  <c r="X321" i="19"/>
  <c r="S321" i="19"/>
  <c r="V321" i="19"/>
  <c r="Y170" i="19"/>
  <c r="U170" i="19"/>
  <c r="P170" i="19"/>
  <c r="K170" i="19"/>
  <c r="K212" i="19"/>
  <c r="L212" i="19"/>
  <c r="O212" i="19"/>
  <c r="P212" i="19"/>
  <c r="N212" i="19"/>
  <c r="M212" i="19"/>
  <c r="Q212" i="19"/>
  <c r="T212" i="19"/>
  <c r="W212" i="19"/>
  <c r="Y212" i="19"/>
  <c r="S212" i="19"/>
  <c r="V212" i="19"/>
  <c r="X212" i="19"/>
  <c r="R212" i="19"/>
  <c r="U212" i="19"/>
  <c r="K122" i="20"/>
  <c r="Q122" i="20"/>
  <c r="U122" i="20"/>
  <c r="L122" i="20"/>
  <c r="M122" i="20"/>
  <c r="R122" i="20"/>
  <c r="V122" i="20"/>
  <c r="X122" i="20"/>
  <c r="P122" i="20"/>
  <c r="S122" i="20"/>
  <c r="T122" i="20"/>
  <c r="Y122" i="20"/>
  <c r="N122" i="20"/>
  <c r="O122" i="20"/>
  <c r="W122" i="20"/>
  <c r="K154" i="20"/>
  <c r="Q154" i="20"/>
  <c r="U154" i="20"/>
  <c r="L154" i="20"/>
  <c r="R154" i="20"/>
  <c r="V154" i="20"/>
  <c r="M154" i="20"/>
  <c r="X154" i="20"/>
  <c r="P154" i="20"/>
  <c r="S154" i="20"/>
  <c r="T154" i="20"/>
  <c r="Y154" i="20"/>
  <c r="N154" i="20"/>
  <c r="O154" i="20"/>
  <c r="W154" i="20"/>
  <c r="L222" i="20"/>
  <c r="R222" i="20"/>
  <c r="U222" i="20"/>
  <c r="K222" i="20"/>
  <c r="V222" i="20"/>
  <c r="Q222" i="20"/>
  <c r="T222" i="20"/>
  <c r="X222" i="20"/>
  <c r="N222" i="20"/>
  <c r="O222" i="20"/>
  <c r="M222" i="20"/>
  <c r="W222" i="20"/>
  <c r="Y222" i="20"/>
  <c r="P222" i="20"/>
  <c r="S222" i="20"/>
  <c r="K153" i="20"/>
  <c r="T153" i="20"/>
  <c r="W153" i="20"/>
  <c r="L153" i="20"/>
  <c r="Q153" i="20"/>
  <c r="U153" i="20"/>
  <c r="P153" i="20"/>
  <c r="S153" i="20"/>
  <c r="Y153" i="20"/>
  <c r="N153" i="20"/>
  <c r="O153" i="20"/>
  <c r="V153" i="20"/>
  <c r="R153" i="20"/>
  <c r="X153" i="20"/>
  <c r="M153" i="20"/>
  <c r="K219" i="20"/>
  <c r="V219" i="20"/>
  <c r="L219" i="20"/>
  <c r="M219" i="20"/>
  <c r="N219" i="20"/>
  <c r="O219" i="20"/>
  <c r="P219" i="20"/>
  <c r="S219" i="20"/>
  <c r="R219" i="20"/>
  <c r="U219" i="20"/>
  <c r="W219" i="20"/>
  <c r="X219" i="20"/>
  <c r="T219" i="20"/>
  <c r="Y219" i="20"/>
  <c r="Q219" i="20"/>
  <c r="K140" i="20"/>
  <c r="L140" i="20"/>
  <c r="M140" i="20"/>
  <c r="N140" i="20"/>
  <c r="O140" i="20"/>
  <c r="P140" i="20"/>
  <c r="S140" i="20"/>
  <c r="T140" i="20"/>
  <c r="W140" i="20"/>
  <c r="R140" i="20"/>
  <c r="Y140" i="20"/>
  <c r="U140" i="20"/>
  <c r="X140" i="20"/>
  <c r="Q140" i="20"/>
  <c r="V140" i="20"/>
  <c r="K166" i="20"/>
  <c r="U166" i="20"/>
  <c r="L166" i="20"/>
  <c r="R166" i="20"/>
  <c r="V166" i="20"/>
  <c r="Q166" i="20"/>
  <c r="T166" i="20"/>
  <c r="X166" i="20"/>
  <c r="N166" i="20"/>
  <c r="O166" i="20"/>
  <c r="W166" i="20"/>
  <c r="M166" i="20"/>
  <c r="Y166" i="20"/>
  <c r="S166" i="20"/>
  <c r="P166" i="20"/>
  <c r="K220" i="20"/>
  <c r="M220" i="20"/>
  <c r="N220" i="20"/>
  <c r="O220" i="20"/>
  <c r="P220" i="20"/>
  <c r="S220" i="20"/>
  <c r="L220" i="20"/>
  <c r="Q220" i="20"/>
  <c r="T220" i="20"/>
  <c r="W220" i="20"/>
  <c r="Y220" i="20"/>
  <c r="R220" i="20"/>
  <c r="U220" i="20"/>
  <c r="X220" i="20"/>
  <c r="V220" i="20"/>
  <c r="K278" i="20"/>
  <c r="L278" i="20"/>
  <c r="M278" i="20"/>
  <c r="N278" i="20"/>
  <c r="R278" i="20"/>
  <c r="U278" i="20"/>
  <c r="S278" i="20"/>
  <c r="V278" i="20"/>
  <c r="Q278" i="20"/>
  <c r="X278" i="20"/>
  <c r="O278" i="20"/>
  <c r="T278" i="20"/>
  <c r="W278" i="20"/>
  <c r="Y278" i="20"/>
  <c r="P278" i="20"/>
  <c r="K131" i="20"/>
  <c r="R131" i="20"/>
  <c r="V131" i="20"/>
  <c r="L131" i="20"/>
  <c r="M131" i="20"/>
  <c r="N131" i="20"/>
  <c r="O131" i="20"/>
  <c r="P131" i="20"/>
  <c r="S131" i="20"/>
  <c r="U131" i="20"/>
  <c r="W131" i="20"/>
  <c r="X131" i="20"/>
  <c r="Q131" i="20"/>
  <c r="T131" i="20"/>
  <c r="Y131" i="20"/>
  <c r="K163" i="20"/>
  <c r="R163" i="20"/>
  <c r="V163" i="20"/>
  <c r="L163" i="20"/>
  <c r="M163" i="20"/>
  <c r="N163" i="20"/>
  <c r="O163" i="20"/>
  <c r="P163" i="20"/>
  <c r="S163" i="20"/>
  <c r="U163" i="20"/>
  <c r="W163" i="20"/>
  <c r="X163" i="20"/>
  <c r="Q163" i="20"/>
  <c r="T163" i="20"/>
  <c r="Y163" i="20"/>
  <c r="K177" i="20"/>
  <c r="Q177" i="20"/>
  <c r="T177" i="20"/>
  <c r="W177" i="20"/>
  <c r="L177" i="20"/>
  <c r="U177" i="20"/>
  <c r="P177" i="20"/>
  <c r="S177" i="20"/>
  <c r="Y177" i="20"/>
  <c r="N177" i="20"/>
  <c r="O177" i="20"/>
  <c r="V177" i="20"/>
  <c r="X177" i="20"/>
  <c r="M177" i="20"/>
  <c r="R177" i="20"/>
  <c r="K185" i="20"/>
  <c r="Q185" i="20"/>
  <c r="T185" i="20"/>
  <c r="W185" i="20"/>
  <c r="L185" i="20"/>
  <c r="U185" i="20"/>
  <c r="P185" i="20"/>
  <c r="S185" i="20"/>
  <c r="Y185" i="20"/>
  <c r="N185" i="20"/>
  <c r="O185" i="20"/>
  <c r="V185" i="20"/>
  <c r="R185" i="20"/>
  <c r="X185" i="20"/>
  <c r="M185" i="20"/>
  <c r="K193" i="20"/>
  <c r="Q193" i="20"/>
  <c r="T193" i="20"/>
  <c r="L193" i="20"/>
  <c r="R193" i="20"/>
  <c r="U193" i="20"/>
  <c r="P193" i="20"/>
  <c r="S193" i="20"/>
  <c r="W193" i="20"/>
  <c r="Y193" i="20"/>
  <c r="N193" i="20"/>
  <c r="O193" i="20"/>
  <c r="V193" i="20"/>
  <c r="M193" i="20"/>
  <c r="X193" i="20"/>
  <c r="Q225" i="20"/>
  <c r="T225" i="20"/>
  <c r="K225" i="20"/>
  <c r="L225" i="20"/>
  <c r="R225" i="20"/>
  <c r="U225" i="20"/>
  <c r="M225" i="20"/>
  <c r="P225" i="20"/>
  <c r="S225" i="20"/>
  <c r="W225" i="20"/>
  <c r="Y225" i="20"/>
  <c r="N225" i="20"/>
  <c r="O225" i="20"/>
  <c r="V225" i="20"/>
  <c r="X225" i="20"/>
  <c r="K281" i="20"/>
  <c r="Q281" i="20"/>
  <c r="L281" i="20"/>
  <c r="M281" i="20"/>
  <c r="N281" i="20"/>
  <c r="R281" i="20"/>
  <c r="U281" i="20"/>
  <c r="P281" i="20"/>
  <c r="S281" i="20"/>
  <c r="W281" i="20"/>
  <c r="Y281" i="20"/>
  <c r="O281" i="20"/>
  <c r="T281" i="20"/>
  <c r="V281" i="20"/>
  <c r="X281" i="20"/>
  <c r="K256" i="20"/>
  <c r="N256" i="20"/>
  <c r="O256" i="20"/>
  <c r="P256" i="20"/>
  <c r="L256" i="20"/>
  <c r="Q256" i="20"/>
  <c r="T256" i="20"/>
  <c r="S256" i="20"/>
  <c r="W256" i="20"/>
  <c r="Y256" i="20"/>
  <c r="M256" i="20"/>
  <c r="V256" i="20"/>
  <c r="X256" i="20"/>
  <c r="R256" i="20"/>
  <c r="U256" i="20"/>
  <c r="K240" i="20"/>
  <c r="N240" i="20"/>
  <c r="O240" i="20"/>
  <c r="P240" i="20"/>
  <c r="L240" i="20"/>
  <c r="Q240" i="20"/>
  <c r="T240" i="20"/>
  <c r="S240" i="20"/>
  <c r="W240" i="20"/>
  <c r="Y240" i="20"/>
  <c r="M240" i="20"/>
  <c r="V240" i="20"/>
  <c r="X240" i="20"/>
  <c r="R240" i="20"/>
  <c r="U240" i="20"/>
  <c r="K262" i="21"/>
  <c r="M262" i="21"/>
  <c r="N262" i="21"/>
  <c r="P262" i="21"/>
  <c r="O262" i="21"/>
  <c r="L262" i="21"/>
  <c r="T262" i="21"/>
  <c r="S262" i="21"/>
  <c r="V262" i="21"/>
  <c r="Q262" i="21"/>
  <c r="R262" i="21"/>
  <c r="U262" i="21"/>
  <c r="W262" i="21"/>
  <c r="Y262" i="21"/>
  <c r="X262" i="21"/>
  <c r="L212" i="21"/>
  <c r="K212" i="21"/>
  <c r="M212" i="21"/>
  <c r="N212" i="21"/>
  <c r="Q212" i="21"/>
  <c r="O212" i="21"/>
  <c r="U212" i="21"/>
  <c r="R212" i="21"/>
  <c r="T212" i="21"/>
  <c r="S212" i="21"/>
  <c r="P212" i="21"/>
  <c r="V212" i="21"/>
  <c r="X212" i="21"/>
  <c r="W212" i="21"/>
  <c r="Y212" i="21"/>
  <c r="K143" i="21"/>
  <c r="O143" i="21"/>
  <c r="L143" i="21"/>
  <c r="M143" i="21"/>
  <c r="N143" i="21"/>
  <c r="P143" i="21"/>
  <c r="R143" i="21"/>
  <c r="T143" i="21"/>
  <c r="Q143" i="21"/>
  <c r="S143" i="21"/>
  <c r="V143" i="21"/>
  <c r="X143" i="21"/>
  <c r="U143" i="21"/>
  <c r="Y143" i="21"/>
  <c r="W143" i="21"/>
  <c r="K172" i="21"/>
  <c r="N172" i="21"/>
  <c r="O172" i="21"/>
  <c r="L172" i="21"/>
  <c r="Q172" i="21"/>
  <c r="M172" i="21"/>
  <c r="U172" i="21"/>
  <c r="T172" i="21"/>
  <c r="R172" i="21"/>
  <c r="S172" i="21"/>
  <c r="P172" i="21"/>
  <c r="V172" i="21"/>
  <c r="X172" i="21"/>
  <c r="W172" i="21"/>
  <c r="Y172" i="21"/>
  <c r="K180" i="21"/>
  <c r="L180" i="21"/>
  <c r="M180" i="21"/>
  <c r="N180" i="21"/>
  <c r="Q180" i="21"/>
  <c r="O180" i="21"/>
  <c r="R180" i="21"/>
  <c r="U180" i="21"/>
  <c r="T180" i="21"/>
  <c r="S180" i="21"/>
  <c r="P180" i="21"/>
  <c r="V180" i="21"/>
  <c r="X180" i="21"/>
  <c r="W180" i="21"/>
  <c r="Y180" i="21"/>
  <c r="K188" i="21"/>
  <c r="N188" i="21"/>
  <c r="O188" i="21"/>
  <c r="L188" i="21"/>
  <c r="Q188" i="21"/>
  <c r="M188" i="21"/>
  <c r="U188" i="21"/>
  <c r="T188" i="21"/>
  <c r="R188" i="21"/>
  <c r="S188" i="21"/>
  <c r="P188" i="21"/>
  <c r="V188" i="21"/>
  <c r="X188" i="21"/>
  <c r="W188" i="21"/>
  <c r="Y188" i="21"/>
  <c r="K126" i="21"/>
  <c r="L126" i="21"/>
  <c r="M126" i="21"/>
  <c r="N126" i="21"/>
  <c r="P126" i="21"/>
  <c r="O126" i="21"/>
  <c r="R126" i="21"/>
  <c r="Q126" i="21"/>
  <c r="S126" i="21"/>
  <c r="V126" i="21"/>
  <c r="U126" i="21"/>
  <c r="T126" i="21"/>
  <c r="W126" i="21"/>
  <c r="Y126" i="21"/>
  <c r="X126" i="21"/>
  <c r="K158" i="21"/>
  <c r="L158" i="21"/>
  <c r="M158" i="21"/>
  <c r="N158" i="21"/>
  <c r="P158" i="21"/>
  <c r="O158" i="21"/>
  <c r="R158" i="21"/>
  <c r="Q158" i="21"/>
  <c r="S158" i="21"/>
  <c r="V158" i="21"/>
  <c r="U158" i="21"/>
  <c r="T158" i="21"/>
  <c r="W158" i="21"/>
  <c r="Y158" i="21"/>
  <c r="X158" i="21"/>
  <c r="K218" i="21"/>
  <c r="M218" i="21"/>
  <c r="N218" i="21"/>
  <c r="P218" i="21"/>
  <c r="L218" i="21"/>
  <c r="S218" i="21"/>
  <c r="O218" i="21"/>
  <c r="Q218" i="21"/>
  <c r="R218" i="21"/>
  <c r="V218" i="21"/>
  <c r="U218" i="21"/>
  <c r="T218" i="21"/>
  <c r="W218" i="21"/>
  <c r="Y218" i="21"/>
  <c r="X218" i="21"/>
  <c r="N238" i="21"/>
  <c r="K238" i="21"/>
  <c r="L238" i="21"/>
  <c r="P238" i="21"/>
  <c r="M238" i="21"/>
  <c r="O238" i="21"/>
  <c r="Q238" i="21"/>
  <c r="R238" i="21"/>
  <c r="S238" i="21"/>
  <c r="V238" i="21"/>
  <c r="U238" i="21"/>
  <c r="T238" i="21"/>
  <c r="W238" i="21"/>
  <c r="X238" i="21"/>
  <c r="Y238" i="21"/>
  <c r="L132" i="21"/>
  <c r="K133" i="21"/>
  <c r="L133" i="21"/>
  <c r="M132" i="21"/>
  <c r="Q132" i="21"/>
  <c r="M133" i="21"/>
  <c r="N132" i="21"/>
  <c r="O132" i="21"/>
  <c r="Q133" i="21"/>
  <c r="N133" i="21"/>
  <c r="O133" i="21"/>
  <c r="R132" i="21"/>
  <c r="U132" i="21"/>
  <c r="V133" i="21"/>
  <c r="R133" i="21"/>
  <c r="T132" i="21"/>
  <c r="U133" i="21"/>
  <c r="P132" i="21"/>
  <c r="S132" i="21"/>
  <c r="T133" i="21"/>
  <c r="W133" i="21"/>
  <c r="P133" i="21"/>
  <c r="S133" i="21"/>
  <c r="V132" i="21"/>
  <c r="X132" i="21"/>
  <c r="X133" i="21"/>
  <c r="W132" i="21"/>
  <c r="Y132" i="21"/>
  <c r="Y133" i="21"/>
  <c r="K132" i="21"/>
  <c r="K165" i="21"/>
  <c r="L164" i="21"/>
  <c r="L165" i="21"/>
  <c r="M164" i="21"/>
  <c r="M165" i="21"/>
  <c r="N164" i="21"/>
  <c r="O164" i="21"/>
  <c r="Q164" i="21"/>
  <c r="N165" i="21"/>
  <c r="O165" i="21"/>
  <c r="R164" i="21"/>
  <c r="U164" i="21"/>
  <c r="V165" i="21"/>
  <c r="Q165" i="21"/>
  <c r="R165" i="21"/>
  <c r="T164" i="21"/>
  <c r="U165" i="21"/>
  <c r="P164" i="21"/>
  <c r="S164" i="21"/>
  <c r="T165" i="21"/>
  <c r="W165" i="21"/>
  <c r="P165" i="21"/>
  <c r="S165" i="21"/>
  <c r="V164" i="21"/>
  <c r="X164" i="21"/>
  <c r="X165" i="21"/>
  <c r="W164" i="21"/>
  <c r="Y164" i="21"/>
  <c r="Y165" i="21"/>
  <c r="K164" i="21"/>
  <c r="O223" i="21"/>
  <c r="K223" i="21"/>
  <c r="M223" i="21"/>
  <c r="L223" i="21"/>
  <c r="N223" i="21"/>
  <c r="P223" i="21"/>
  <c r="T223" i="21"/>
  <c r="Q223" i="21"/>
  <c r="R223" i="21"/>
  <c r="S223" i="21"/>
  <c r="V223" i="21"/>
  <c r="X223" i="21"/>
  <c r="U223" i="21"/>
  <c r="Y223" i="21"/>
  <c r="W223" i="21"/>
  <c r="S277" i="12"/>
  <c r="V277" i="12"/>
  <c r="X277" i="12"/>
  <c r="L277" i="12"/>
  <c r="M277" i="12"/>
  <c r="N277" i="12"/>
  <c r="R277" i="12"/>
  <c r="U277" i="12"/>
  <c r="O277" i="12"/>
  <c r="T277" i="12"/>
  <c r="Y277" i="12"/>
  <c r="P277" i="12"/>
  <c r="K277" i="12"/>
  <c r="Q277" i="12"/>
  <c r="W277" i="12"/>
  <c r="O240" i="12"/>
  <c r="W240" i="12"/>
  <c r="U240" i="12"/>
  <c r="Q199" i="11"/>
  <c r="T199" i="11"/>
  <c r="W199" i="11"/>
  <c r="Y199" i="11"/>
  <c r="M199" i="11"/>
  <c r="N199" i="11"/>
  <c r="O199" i="11"/>
  <c r="P199" i="11"/>
  <c r="S199" i="11"/>
  <c r="L199" i="11"/>
  <c r="V199" i="11"/>
  <c r="X199" i="11"/>
  <c r="K199" i="11"/>
  <c r="R199" i="11"/>
  <c r="U199" i="11"/>
  <c r="T234" i="12"/>
  <c r="X234" i="12"/>
  <c r="P268" i="14"/>
  <c r="O268" i="14"/>
  <c r="Y268" i="14"/>
  <c r="K236" i="11"/>
  <c r="L236" i="11"/>
  <c r="R236" i="11"/>
  <c r="U236" i="11"/>
  <c r="Q236" i="11"/>
  <c r="T236" i="11"/>
  <c r="W236" i="11"/>
  <c r="Y236" i="11"/>
  <c r="N236" i="11"/>
  <c r="O236" i="11"/>
  <c r="P236" i="11"/>
  <c r="M236" i="11"/>
  <c r="S236" i="11"/>
  <c r="V236" i="11"/>
  <c r="X236" i="11"/>
  <c r="K197" i="11"/>
  <c r="L197" i="11"/>
  <c r="V197" i="11"/>
  <c r="X197" i="11"/>
  <c r="R197" i="11"/>
  <c r="U197" i="11"/>
  <c r="Q197" i="11"/>
  <c r="T197" i="11"/>
  <c r="W197" i="11"/>
  <c r="Y197" i="11"/>
  <c r="M197" i="11"/>
  <c r="N197" i="11"/>
  <c r="O197" i="11"/>
  <c r="P197" i="11"/>
  <c r="S197" i="11"/>
  <c r="K174" i="12"/>
  <c r="L174" i="12"/>
  <c r="M174" i="12"/>
  <c r="N174" i="12"/>
  <c r="O174" i="12"/>
  <c r="P174" i="12"/>
  <c r="S174" i="12"/>
  <c r="R174" i="12"/>
  <c r="V174" i="12"/>
  <c r="X174" i="12"/>
  <c r="Q174" i="12"/>
  <c r="T174" i="12"/>
  <c r="W174" i="12"/>
  <c r="U174" i="12"/>
  <c r="Y174" i="12"/>
  <c r="K190" i="12"/>
  <c r="L190" i="12"/>
  <c r="M190" i="12"/>
  <c r="N190" i="12"/>
  <c r="O190" i="12"/>
  <c r="P190" i="12"/>
  <c r="S190" i="12"/>
  <c r="R190" i="12"/>
  <c r="V190" i="12"/>
  <c r="X190" i="12"/>
  <c r="Q190" i="12"/>
  <c r="T190" i="12"/>
  <c r="W190" i="12"/>
  <c r="U190" i="12"/>
  <c r="Y190" i="12"/>
  <c r="K292" i="12"/>
  <c r="L292" i="12"/>
  <c r="M292" i="12"/>
  <c r="N292" i="12"/>
  <c r="R292" i="12"/>
  <c r="Q292" i="12"/>
  <c r="U292" i="12"/>
  <c r="W292" i="12"/>
  <c r="Y292" i="12"/>
  <c r="O292" i="12"/>
  <c r="X292" i="12"/>
  <c r="P292" i="12"/>
  <c r="S292" i="12"/>
  <c r="V292" i="12"/>
  <c r="T292" i="12"/>
  <c r="K306" i="12"/>
  <c r="P306" i="12"/>
  <c r="T306" i="12"/>
  <c r="O306" i="12"/>
  <c r="S306" i="12"/>
  <c r="V306" i="12"/>
  <c r="X306" i="12"/>
  <c r="U306" i="12"/>
  <c r="Y306" i="12"/>
  <c r="N306" i="12"/>
  <c r="L306" i="12"/>
  <c r="M306" i="12"/>
  <c r="Q306" i="12"/>
  <c r="W306" i="12"/>
  <c r="R306" i="12"/>
  <c r="O254" i="15"/>
  <c r="Q254" i="15"/>
  <c r="R254" i="15"/>
  <c r="S254" i="15"/>
  <c r="K248" i="14"/>
  <c r="L248" i="14"/>
  <c r="M248" i="14"/>
  <c r="R248" i="14"/>
  <c r="N248" i="14"/>
  <c r="P248" i="14"/>
  <c r="Q248" i="14"/>
  <c r="T248" i="14"/>
  <c r="W248" i="14"/>
  <c r="Y248" i="14"/>
  <c r="S248" i="14"/>
  <c r="V248" i="14"/>
  <c r="X248" i="14"/>
  <c r="U248" i="14"/>
  <c r="O248" i="14"/>
  <c r="R293" i="14"/>
  <c r="U293" i="14"/>
  <c r="K293" i="14"/>
  <c r="N293" i="14"/>
  <c r="O293" i="14"/>
  <c r="W293" i="14"/>
  <c r="Y293" i="14"/>
  <c r="M293" i="14"/>
  <c r="P293" i="14"/>
  <c r="Q293" i="14"/>
  <c r="T293" i="14"/>
  <c r="S293" i="14"/>
  <c r="X293" i="14"/>
  <c r="V293" i="14"/>
  <c r="L293" i="14"/>
  <c r="N281" i="16"/>
  <c r="M281" i="16"/>
  <c r="K256" i="15"/>
  <c r="M256" i="15"/>
  <c r="O256" i="15"/>
  <c r="Q256" i="15"/>
  <c r="T256" i="15"/>
  <c r="W256" i="15"/>
  <c r="Y256" i="15"/>
  <c r="P256" i="15"/>
  <c r="S256" i="15"/>
  <c r="V256" i="15"/>
  <c r="X256" i="15"/>
  <c r="L256" i="15"/>
  <c r="N256" i="15"/>
  <c r="R256" i="15"/>
  <c r="U256" i="15"/>
  <c r="X123" i="16"/>
  <c r="L123" i="16"/>
  <c r="K123" i="16"/>
  <c r="Y123" i="16"/>
  <c r="Q123" i="16"/>
  <c r="N267" i="16"/>
  <c r="O267" i="16"/>
  <c r="T267" i="16"/>
  <c r="R267" i="16"/>
  <c r="O286" i="14"/>
  <c r="P286" i="14"/>
  <c r="K286" i="14"/>
  <c r="N286" i="14"/>
  <c r="S286" i="14"/>
  <c r="V286" i="14"/>
  <c r="X286" i="14"/>
  <c r="M286" i="14"/>
  <c r="Q286" i="14"/>
  <c r="R286" i="14"/>
  <c r="U286" i="14"/>
  <c r="L286" i="14"/>
  <c r="W286" i="14"/>
  <c r="Y286" i="14"/>
  <c r="T286" i="14"/>
  <c r="L220" i="14"/>
  <c r="R220" i="14"/>
  <c r="K220" i="14"/>
  <c r="M220" i="14"/>
  <c r="T220" i="14"/>
  <c r="W220" i="14"/>
  <c r="Y220" i="14"/>
  <c r="S220" i="14"/>
  <c r="O220" i="14"/>
  <c r="V220" i="14"/>
  <c r="X220" i="14"/>
  <c r="P220" i="14"/>
  <c r="U220" i="14"/>
  <c r="N220" i="14"/>
  <c r="Q220" i="14"/>
  <c r="Q132" i="14"/>
  <c r="K132" i="14"/>
  <c r="O132" i="14"/>
  <c r="T132" i="14"/>
  <c r="W132" i="14"/>
  <c r="Y132" i="14"/>
  <c r="L132" i="14"/>
  <c r="N132" i="14"/>
  <c r="P132" i="14"/>
  <c r="R132" i="14"/>
  <c r="S132" i="14"/>
  <c r="M132" i="14"/>
  <c r="V132" i="14"/>
  <c r="X132" i="14"/>
  <c r="U132" i="14"/>
  <c r="L217" i="15"/>
  <c r="K217" i="15"/>
  <c r="R217" i="15"/>
  <c r="U217" i="15"/>
  <c r="M217" i="15"/>
  <c r="P217" i="15"/>
  <c r="Q217" i="15"/>
  <c r="T217" i="15"/>
  <c r="W217" i="15"/>
  <c r="Y217" i="15"/>
  <c r="N217" i="15"/>
  <c r="S217" i="15"/>
  <c r="O217" i="15"/>
  <c r="V217" i="15"/>
  <c r="X217" i="15"/>
  <c r="L229" i="15"/>
  <c r="K229" i="15"/>
  <c r="O229" i="15"/>
  <c r="R229" i="15"/>
  <c r="U229" i="15"/>
  <c r="Q229" i="15"/>
  <c r="T229" i="15"/>
  <c r="W229" i="15"/>
  <c r="Y229" i="15"/>
  <c r="M229" i="15"/>
  <c r="P229" i="15"/>
  <c r="S229" i="15"/>
  <c r="N229" i="15"/>
  <c r="V229" i="15"/>
  <c r="X229" i="15"/>
  <c r="K169" i="16"/>
  <c r="L169" i="16"/>
  <c r="M169" i="16"/>
  <c r="N169" i="16"/>
  <c r="O169" i="16"/>
  <c r="P169" i="16"/>
  <c r="S169" i="16"/>
  <c r="R169" i="16"/>
  <c r="V169" i="16"/>
  <c r="X169" i="16"/>
  <c r="Q169" i="16"/>
  <c r="T169" i="16"/>
  <c r="W169" i="16"/>
  <c r="Y169" i="16"/>
  <c r="U169" i="16"/>
  <c r="Q262" i="16"/>
  <c r="T262" i="16"/>
  <c r="W262" i="16"/>
  <c r="Y262" i="16"/>
  <c r="N262" i="16"/>
  <c r="O262" i="16"/>
  <c r="P262" i="16"/>
  <c r="K262" i="16"/>
  <c r="L262" i="16"/>
  <c r="X262" i="16"/>
  <c r="R262" i="16"/>
  <c r="U262" i="16"/>
  <c r="M262" i="16"/>
  <c r="S262" i="16"/>
  <c r="V262" i="16"/>
  <c r="M209" i="16"/>
  <c r="N209" i="16"/>
  <c r="O209" i="16"/>
  <c r="P209" i="16"/>
  <c r="S209" i="16"/>
  <c r="V209" i="16"/>
  <c r="X209" i="16"/>
  <c r="L209" i="16"/>
  <c r="Q209" i="16"/>
  <c r="T209" i="16"/>
  <c r="W209" i="16"/>
  <c r="K209" i="16"/>
  <c r="Y209" i="16"/>
  <c r="R209" i="16"/>
  <c r="U209" i="16"/>
  <c r="M179" i="16"/>
  <c r="S179" i="16"/>
  <c r="T179" i="16"/>
  <c r="O300" i="16"/>
  <c r="U300" i="16"/>
  <c r="L300" i="16"/>
  <c r="K300" i="16"/>
  <c r="Q159" i="16"/>
  <c r="U159" i="16"/>
  <c r="T159" i="16"/>
  <c r="W159" i="16"/>
  <c r="Y159" i="16"/>
  <c r="N159" i="16"/>
  <c r="R158" i="16"/>
  <c r="X158" i="16"/>
  <c r="L159" i="16"/>
  <c r="M159" i="16"/>
  <c r="R159" i="16"/>
  <c r="U158" i="16"/>
  <c r="X159" i="16"/>
  <c r="K159" i="16"/>
  <c r="O159" i="16"/>
  <c r="Q158" i="16"/>
  <c r="V159" i="16"/>
  <c r="P159" i="16"/>
  <c r="S159" i="16"/>
  <c r="V158" i="16"/>
  <c r="T158" i="16"/>
  <c r="M158" i="16"/>
  <c r="S158" i="16"/>
  <c r="K158" i="16"/>
  <c r="W158" i="16"/>
  <c r="N158" i="16"/>
  <c r="Y158" i="16"/>
  <c r="O158" i="16"/>
  <c r="P158" i="16"/>
  <c r="L158" i="16"/>
  <c r="K165" i="17"/>
  <c r="M165" i="17"/>
  <c r="N165" i="17"/>
  <c r="Q165" i="17"/>
  <c r="T165" i="17"/>
  <c r="W165" i="17"/>
  <c r="Y165" i="17"/>
  <c r="O165" i="17"/>
  <c r="P165" i="17"/>
  <c r="S165" i="17"/>
  <c r="R165" i="17"/>
  <c r="X165" i="17"/>
  <c r="V165" i="17"/>
  <c r="U165" i="17"/>
  <c r="L165" i="17"/>
  <c r="L268" i="17"/>
  <c r="O268" i="17"/>
  <c r="P268" i="17"/>
  <c r="T268" i="17"/>
  <c r="S268" i="17"/>
  <c r="V268" i="17"/>
  <c r="X268" i="17"/>
  <c r="M268" i="17"/>
  <c r="Q268" i="17"/>
  <c r="W268" i="17"/>
  <c r="R268" i="17"/>
  <c r="U268" i="17"/>
  <c r="K268" i="17"/>
  <c r="Y268" i="17"/>
  <c r="N268" i="17"/>
  <c r="K180" i="17"/>
  <c r="L180" i="17"/>
  <c r="N180" i="17"/>
  <c r="O180" i="17"/>
  <c r="P180" i="17"/>
  <c r="S180" i="17"/>
  <c r="R180" i="17"/>
  <c r="V180" i="17"/>
  <c r="X180" i="17"/>
  <c r="Q180" i="17"/>
  <c r="T180" i="17"/>
  <c r="W180" i="17"/>
  <c r="M180" i="17"/>
  <c r="U180" i="17"/>
  <c r="Y180" i="17"/>
  <c r="Y197" i="18"/>
  <c r="P197" i="18"/>
  <c r="U197" i="18"/>
  <c r="L271" i="18"/>
  <c r="M271" i="18"/>
  <c r="N271" i="18"/>
  <c r="Q271" i="18"/>
  <c r="P271" i="18"/>
  <c r="T271" i="18"/>
  <c r="K271" i="18"/>
  <c r="V271" i="18"/>
  <c r="R271" i="18"/>
  <c r="Y271" i="18"/>
  <c r="S271" i="18"/>
  <c r="U271" i="18"/>
  <c r="W271" i="18"/>
  <c r="O271" i="18"/>
  <c r="X271" i="18"/>
  <c r="L315" i="18"/>
  <c r="M315" i="18"/>
  <c r="N315" i="18"/>
  <c r="Q315" i="18"/>
  <c r="K315" i="18"/>
  <c r="P315" i="18"/>
  <c r="T315" i="18"/>
  <c r="U315" i="18"/>
  <c r="X315" i="18"/>
  <c r="O315" i="18"/>
  <c r="R315" i="18"/>
  <c r="V315" i="18"/>
  <c r="Y315" i="18"/>
  <c r="W315" i="18"/>
  <c r="S315" i="18"/>
  <c r="K249" i="18"/>
  <c r="V249" i="18"/>
  <c r="P131" i="18"/>
  <c r="S131" i="18"/>
  <c r="R131" i="18"/>
  <c r="X131" i="18"/>
  <c r="Y131" i="18"/>
  <c r="K131" i="18"/>
  <c r="Q131" i="18"/>
  <c r="M131" i="18"/>
  <c r="T131" i="18"/>
  <c r="V131" i="18"/>
  <c r="L131" i="18"/>
  <c r="N131" i="18"/>
  <c r="O131" i="18"/>
  <c r="W131" i="18"/>
  <c r="U131" i="18"/>
  <c r="K189" i="18"/>
  <c r="L189" i="18"/>
  <c r="M189" i="18"/>
  <c r="N189" i="18"/>
  <c r="O189" i="18"/>
  <c r="R189" i="18"/>
  <c r="U189" i="18"/>
  <c r="Q189" i="18"/>
  <c r="S189" i="18"/>
  <c r="T189" i="18"/>
  <c r="W189" i="18"/>
  <c r="X189" i="18"/>
  <c r="P189" i="18"/>
  <c r="V189" i="18"/>
  <c r="Y189" i="18"/>
  <c r="R268" i="18"/>
  <c r="L268" i="18"/>
  <c r="M268" i="18"/>
  <c r="N268" i="18"/>
  <c r="Q268" i="18"/>
  <c r="W268" i="18"/>
  <c r="Y268" i="18"/>
  <c r="O268" i="18"/>
  <c r="S268" i="18"/>
  <c r="T268" i="18"/>
  <c r="U268" i="18"/>
  <c r="V268" i="18"/>
  <c r="K268" i="18"/>
  <c r="X268" i="18"/>
  <c r="P268" i="18"/>
  <c r="K207" i="19"/>
  <c r="N207" i="19"/>
  <c r="M207" i="19"/>
  <c r="O207" i="19"/>
  <c r="S207" i="19"/>
  <c r="P207" i="19"/>
  <c r="V207" i="19"/>
  <c r="X207" i="19"/>
  <c r="L207" i="19"/>
  <c r="R207" i="19"/>
  <c r="U207" i="19"/>
  <c r="T207" i="19"/>
  <c r="W207" i="19"/>
  <c r="Q207" i="19"/>
  <c r="Y207" i="19"/>
  <c r="K155" i="19"/>
  <c r="N155" i="19"/>
  <c r="M155" i="19"/>
  <c r="L155" i="19"/>
  <c r="P155" i="19"/>
  <c r="S155" i="19"/>
  <c r="R155" i="19"/>
  <c r="V155" i="19"/>
  <c r="X155" i="19"/>
  <c r="Q155" i="19"/>
  <c r="U155" i="19"/>
  <c r="W155" i="19"/>
  <c r="Y155" i="19"/>
  <c r="T155" i="19"/>
  <c r="O155" i="19"/>
  <c r="M273" i="19"/>
  <c r="K273" i="19"/>
  <c r="L273" i="19"/>
  <c r="O273" i="19"/>
  <c r="P273" i="19"/>
  <c r="R273" i="19"/>
  <c r="U273" i="19"/>
  <c r="Q273" i="19"/>
  <c r="W273" i="19"/>
  <c r="Y273" i="19"/>
  <c r="N273" i="19"/>
  <c r="T273" i="19"/>
  <c r="X273" i="19"/>
  <c r="V273" i="19"/>
  <c r="S273" i="19"/>
  <c r="K196" i="19"/>
  <c r="O196" i="19"/>
  <c r="P196" i="19"/>
  <c r="N196" i="19"/>
  <c r="M196" i="19"/>
  <c r="Q196" i="19"/>
  <c r="T196" i="19"/>
  <c r="W196" i="19"/>
  <c r="Y196" i="19"/>
  <c r="S196" i="19"/>
  <c r="R196" i="19"/>
  <c r="V196" i="19"/>
  <c r="X196" i="19"/>
  <c r="L196" i="19"/>
  <c r="U196" i="19"/>
  <c r="K183" i="19"/>
  <c r="N183" i="19"/>
  <c r="M183" i="19"/>
  <c r="L183" i="19"/>
  <c r="S183" i="19"/>
  <c r="R183" i="19"/>
  <c r="V183" i="19"/>
  <c r="X183" i="19"/>
  <c r="O183" i="19"/>
  <c r="U183" i="19"/>
  <c r="P183" i="19"/>
  <c r="Y183" i="19"/>
  <c r="Q183" i="19"/>
  <c r="T183" i="19"/>
  <c r="W183" i="19"/>
  <c r="T223" i="19"/>
  <c r="X223" i="19"/>
  <c r="O223" i="19"/>
  <c r="K170" i="20"/>
  <c r="U170" i="20"/>
  <c r="L170" i="20"/>
  <c r="R170" i="20"/>
  <c r="V170" i="20"/>
  <c r="M170" i="20"/>
  <c r="X170" i="20"/>
  <c r="P170" i="20"/>
  <c r="S170" i="20"/>
  <c r="Q170" i="20"/>
  <c r="T170" i="20"/>
  <c r="Y170" i="20"/>
  <c r="N170" i="20"/>
  <c r="O170" i="20"/>
  <c r="W170" i="20"/>
  <c r="K221" i="20"/>
  <c r="Q221" i="20"/>
  <c r="T221" i="20"/>
  <c r="L221" i="20"/>
  <c r="R221" i="20"/>
  <c r="U221" i="20"/>
  <c r="N221" i="20"/>
  <c r="O221" i="20"/>
  <c r="V221" i="20"/>
  <c r="M221" i="20"/>
  <c r="W221" i="20"/>
  <c r="Y221" i="20"/>
  <c r="P221" i="20"/>
  <c r="S221" i="20"/>
  <c r="X221" i="20"/>
  <c r="N250" i="21"/>
  <c r="K250" i="21"/>
  <c r="P250" i="21"/>
  <c r="L250" i="21"/>
  <c r="O250" i="21"/>
  <c r="M250" i="21"/>
  <c r="Q250" i="21"/>
  <c r="R250" i="21"/>
  <c r="S250" i="21"/>
  <c r="V250" i="21"/>
  <c r="U250" i="21"/>
  <c r="T250" i="21"/>
  <c r="W250" i="21"/>
  <c r="Y250" i="21"/>
  <c r="X250" i="21"/>
  <c r="V317" i="7"/>
  <c r="P317" i="7"/>
  <c r="Q317" i="7"/>
  <c r="M317" i="7"/>
  <c r="S301" i="7"/>
  <c r="P301" i="7"/>
  <c r="Q301" i="7"/>
  <c r="L301" i="7"/>
  <c r="P298" i="7"/>
  <c r="U298" i="7"/>
  <c r="M298" i="7"/>
  <c r="S298" i="7"/>
  <c r="M207" i="10"/>
  <c r="N207" i="10"/>
  <c r="O207" i="10"/>
  <c r="P207" i="10"/>
  <c r="S207" i="10"/>
  <c r="K207" i="10"/>
  <c r="V207" i="10"/>
  <c r="X207" i="10"/>
  <c r="L207" i="10"/>
  <c r="R207" i="10"/>
  <c r="U207" i="10"/>
  <c r="Q207" i="10"/>
  <c r="T207" i="10"/>
  <c r="W207" i="10"/>
  <c r="Y207" i="10"/>
  <c r="Q262" i="11"/>
  <c r="M262" i="11"/>
  <c r="S262" i="11"/>
  <c r="O262" i="11"/>
  <c r="T320" i="11"/>
  <c r="U320" i="11"/>
  <c r="N320" i="11"/>
  <c r="N251" i="10"/>
  <c r="O251" i="10"/>
  <c r="P251" i="10"/>
  <c r="S251" i="10"/>
  <c r="V251" i="10"/>
  <c r="X251" i="10"/>
  <c r="K251" i="10"/>
  <c r="L251" i="10"/>
  <c r="M251" i="10"/>
  <c r="R251" i="10"/>
  <c r="U251" i="10"/>
  <c r="Q251" i="10"/>
  <c r="T251" i="10"/>
  <c r="W251" i="10"/>
  <c r="Y251" i="10"/>
  <c r="K226" i="10"/>
  <c r="L226" i="10"/>
  <c r="R226" i="10"/>
  <c r="U226" i="10"/>
  <c r="Q226" i="10"/>
  <c r="T226" i="10"/>
  <c r="M226" i="10"/>
  <c r="N226" i="10"/>
  <c r="O226" i="10"/>
  <c r="P226" i="10"/>
  <c r="S226" i="10"/>
  <c r="V226" i="10"/>
  <c r="W226" i="10"/>
  <c r="X226" i="10"/>
  <c r="Y226" i="10"/>
  <c r="P257" i="11"/>
  <c r="Q257" i="11"/>
  <c r="L257" i="11"/>
  <c r="N257" i="11"/>
  <c r="T122" i="14"/>
  <c r="R122" i="14"/>
  <c r="M122" i="14"/>
  <c r="N274" i="10"/>
  <c r="S274" i="10"/>
  <c r="L274" i="10"/>
  <c r="M274" i="10"/>
  <c r="R274" i="10"/>
  <c r="U274" i="10"/>
  <c r="K274" i="10"/>
  <c r="Q274" i="10"/>
  <c r="O274" i="10"/>
  <c r="P274" i="10"/>
  <c r="T274" i="10"/>
  <c r="V274" i="10"/>
  <c r="W274" i="10"/>
  <c r="X274" i="10"/>
  <c r="Y274" i="10"/>
  <c r="R162" i="10"/>
  <c r="V162" i="10"/>
  <c r="Q162" i="10"/>
  <c r="U162" i="10"/>
  <c r="K162" i="10"/>
  <c r="T162" i="10"/>
  <c r="L162" i="10"/>
  <c r="M162" i="10"/>
  <c r="N162" i="10"/>
  <c r="O162" i="10"/>
  <c r="P162" i="10"/>
  <c r="S162" i="10"/>
  <c r="W162" i="10"/>
  <c r="X162" i="10"/>
  <c r="Y162" i="10"/>
  <c r="L227" i="11"/>
  <c r="M227" i="11"/>
  <c r="Y227" i="11"/>
  <c r="K227" i="11"/>
  <c r="K244" i="11"/>
  <c r="L244" i="11"/>
  <c r="M244" i="11"/>
  <c r="R244" i="11"/>
  <c r="U244" i="11"/>
  <c r="Q244" i="11"/>
  <c r="T244" i="11"/>
  <c r="W244" i="11"/>
  <c r="Y244" i="11"/>
  <c r="N244" i="11"/>
  <c r="O244" i="11"/>
  <c r="P244" i="11"/>
  <c r="S244" i="11"/>
  <c r="V244" i="11"/>
  <c r="X244" i="11"/>
  <c r="Q148" i="11"/>
  <c r="T147" i="11"/>
  <c r="U148" i="11"/>
  <c r="W147" i="11"/>
  <c r="Y147" i="11"/>
  <c r="L147" i="11"/>
  <c r="M147" i="11"/>
  <c r="N147" i="11"/>
  <c r="O147" i="11"/>
  <c r="P147" i="11"/>
  <c r="S147" i="11"/>
  <c r="T148" i="11"/>
  <c r="W148" i="11"/>
  <c r="Y148" i="11"/>
  <c r="K147" i="11"/>
  <c r="L148" i="11"/>
  <c r="M148" i="11"/>
  <c r="N148" i="11"/>
  <c r="O148" i="11"/>
  <c r="P148" i="11"/>
  <c r="R147" i="11"/>
  <c r="S148" i="11"/>
  <c r="V147" i="11"/>
  <c r="X147" i="11"/>
  <c r="K148" i="11"/>
  <c r="Q147" i="11"/>
  <c r="R148" i="11"/>
  <c r="U147" i="11"/>
  <c r="V148" i="11"/>
  <c r="X148" i="11"/>
  <c r="K251" i="11"/>
  <c r="Q251" i="11"/>
  <c r="T251" i="11"/>
  <c r="W251" i="11"/>
  <c r="Y251" i="11"/>
  <c r="N251" i="11"/>
  <c r="O251" i="11"/>
  <c r="P251" i="11"/>
  <c r="S251" i="11"/>
  <c r="V251" i="11"/>
  <c r="X251" i="11"/>
  <c r="L251" i="11"/>
  <c r="M251" i="11"/>
  <c r="R251" i="11"/>
  <c r="U251" i="11"/>
  <c r="M236" i="12"/>
  <c r="Y236" i="12"/>
  <c r="M206" i="12"/>
  <c r="N206" i="12"/>
  <c r="O206" i="12"/>
  <c r="P206" i="12"/>
  <c r="S206" i="12"/>
  <c r="K206" i="12"/>
  <c r="V206" i="12"/>
  <c r="X206" i="12"/>
  <c r="L206" i="12"/>
  <c r="Q206" i="12"/>
  <c r="T206" i="12"/>
  <c r="W206" i="12"/>
  <c r="R206" i="12"/>
  <c r="U206" i="12"/>
  <c r="Y206" i="12"/>
  <c r="K170" i="12"/>
  <c r="L170" i="12"/>
  <c r="M170" i="12"/>
  <c r="N170" i="12"/>
  <c r="O170" i="12"/>
  <c r="P170" i="12"/>
  <c r="S170" i="12"/>
  <c r="R170" i="12"/>
  <c r="V170" i="12"/>
  <c r="X170" i="12"/>
  <c r="Y170" i="12"/>
  <c r="Q170" i="12"/>
  <c r="T170" i="12"/>
  <c r="W170" i="12"/>
  <c r="U170" i="12"/>
  <c r="M194" i="12"/>
  <c r="N194" i="12"/>
  <c r="O194" i="12"/>
  <c r="P194" i="12"/>
  <c r="S194" i="12"/>
  <c r="K194" i="12"/>
  <c r="L194" i="12"/>
  <c r="V194" i="12"/>
  <c r="X194" i="12"/>
  <c r="Y194" i="12"/>
  <c r="Q194" i="12"/>
  <c r="T194" i="12"/>
  <c r="W194" i="12"/>
  <c r="R194" i="12"/>
  <c r="U194" i="12"/>
  <c r="J296" i="12"/>
  <c r="J312" i="12"/>
  <c r="K241" i="14"/>
  <c r="X241" i="14"/>
  <c r="O241" i="14"/>
  <c r="U241" i="14"/>
  <c r="R155" i="16"/>
  <c r="S155" i="16"/>
  <c r="T155" i="16"/>
  <c r="L163" i="14"/>
  <c r="N163" i="14"/>
  <c r="P163" i="14"/>
  <c r="Q163" i="14"/>
  <c r="R163" i="14"/>
  <c r="S163" i="14"/>
  <c r="M163" i="14"/>
  <c r="V163" i="14"/>
  <c r="X163" i="14"/>
  <c r="U163" i="14"/>
  <c r="T163" i="14"/>
  <c r="Y163" i="14"/>
  <c r="W163" i="14"/>
  <c r="K163" i="14"/>
  <c r="O163" i="14"/>
  <c r="K196" i="14"/>
  <c r="O196" i="14"/>
  <c r="T196" i="14"/>
  <c r="W196" i="14"/>
  <c r="Y196" i="14"/>
  <c r="L196" i="14"/>
  <c r="N196" i="14"/>
  <c r="P196" i="14"/>
  <c r="Q196" i="14"/>
  <c r="R196" i="14"/>
  <c r="S196" i="14"/>
  <c r="M196" i="14"/>
  <c r="V196" i="14"/>
  <c r="X196" i="14"/>
  <c r="U196" i="14"/>
  <c r="V263" i="16"/>
  <c r="N263" i="16"/>
  <c r="Q263" i="16"/>
  <c r="M263" i="16"/>
  <c r="N147" i="16"/>
  <c r="M147" i="16"/>
  <c r="O147" i="16"/>
  <c r="P147" i="16"/>
  <c r="U147" i="16"/>
  <c r="P254" i="17"/>
  <c r="S254" i="17"/>
  <c r="T254" i="17"/>
  <c r="M254" i="17"/>
  <c r="L289" i="15"/>
  <c r="M289" i="15"/>
  <c r="N289" i="15"/>
  <c r="R289" i="15"/>
  <c r="U289" i="15"/>
  <c r="O289" i="15"/>
  <c r="Q289" i="15"/>
  <c r="W289" i="15"/>
  <c r="Y289" i="15"/>
  <c r="T289" i="15"/>
  <c r="X289" i="15"/>
  <c r="K289" i="15"/>
  <c r="S289" i="15"/>
  <c r="P289" i="15"/>
  <c r="V289" i="15"/>
  <c r="K252" i="15"/>
  <c r="L252" i="15"/>
  <c r="N252" i="15"/>
  <c r="Q252" i="15"/>
  <c r="T252" i="15"/>
  <c r="W252" i="15"/>
  <c r="Y252" i="15"/>
  <c r="M252" i="15"/>
  <c r="O252" i="15"/>
  <c r="S252" i="15"/>
  <c r="V252" i="15"/>
  <c r="X252" i="15"/>
  <c r="R252" i="15"/>
  <c r="U252" i="15"/>
  <c r="P252" i="15"/>
  <c r="V255" i="16"/>
  <c r="N255" i="16"/>
  <c r="Q255" i="16"/>
  <c r="M255" i="16"/>
  <c r="U152" i="17"/>
  <c r="K152" i="17"/>
  <c r="M152" i="17"/>
  <c r="L152" i="17"/>
  <c r="V243" i="16"/>
  <c r="M243" i="16"/>
  <c r="Q243" i="16"/>
  <c r="L153" i="16"/>
  <c r="M153" i="16"/>
  <c r="N153" i="16"/>
  <c r="O153" i="16"/>
  <c r="P153" i="16"/>
  <c r="S153" i="16"/>
  <c r="K153" i="16"/>
  <c r="R153" i="16"/>
  <c r="V153" i="16"/>
  <c r="X153" i="16"/>
  <c r="Q153" i="16"/>
  <c r="T153" i="16"/>
  <c r="W153" i="16"/>
  <c r="Y153" i="16"/>
  <c r="U153" i="16"/>
  <c r="L299" i="16"/>
  <c r="M299" i="16"/>
  <c r="N299" i="16"/>
  <c r="R299" i="16"/>
  <c r="U299" i="16"/>
  <c r="K299" i="16"/>
  <c r="Q299" i="16"/>
  <c r="W299" i="16"/>
  <c r="Y299" i="16"/>
  <c r="P299" i="16"/>
  <c r="O299" i="16"/>
  <c r="S299" i="16"/>
  <c r="V299" i="16"/>
  <c r="X299" i="16"/>
  <c r="T299" i="16"/>
  <c r="X203" i="16"/>
  <c r="V203" i="16"/>
  <c r="Y203" i="16"/>
  <c r="K203" i="16"/>
  <c r="M133" i="17"/>
  <c r="N133" i="17"/>
  <c r="T133" i="17"/>
  <c r="W133" i="17"/>
  <c r="Y133" i="17"/>
  <c r="O133" i="17"/>
  <c r="P133" i="17"/>
  <c r="S133" i="17"/>
  <c r="Q133" i="17"/>
  <c r="R133" i="17"/>
  <c r="X133" i="17"/>
  <c r="K133" i="17"/>
  <c r="V133" i="17"/>
  <c r="U133" i="17"/>
  <c r="L133" i="17"/>
  <c r="K259" i="17"/>
  <c r="L259" i="17"/>
  <c r="M259" i="17"/>
  <c r="N259" i="17"/>
  <c r="S259" i="17"/>
  <c r="V259" i="17"/>
  <c r="X259" i="17"/>
  <c r="R259" i="17"/>
  <c r="U259" i="17"/>
  <c r="T259" i="17"/>
  <c r="Y259" i="17"/>
  <c r="O259" i="17"/>
  <c r="Q259" i="17"/>
  <c r="W259" i="17"/>
  <c r="P259" i="17"/>
  <c r="K240" i="17"/>
  <c r="N240" i="17"/>
  <c r="O240" i="17"/>
  <c r="P240" i="17"/>
  <c r="M240" i="17"/>
  <c r="S240" i="17"/>
  <c r="V240" i="17"/>
  <c r="X240" i="17"/>
  <c r="L240" i="17"/>
  <c r="Y240" i="17"/>
  <c r="R240" i="17"/>
  <c r="U240" i="17"/>
  <c r="W240" i="17"/>
  <c r="Q240" i="17"/>
  <c r="T240" i="17"/>
  <c r="K164" i="17"/>
  <c r="L164" i="17"/>
  <c r="N164" i="17"/>
  <c r="O164" i="17"/>
  <c r="P164" i="17"/>
  <c r="S164" i="17"/>
  <c r="R164" i="17"/>
  <c r="V164" i="17"/>
  <c r="X164" i="17"/>
  <c r="Q164" i="17"/>
  <c r="T164" i="17"/>
  <c r="W164" i="17"/>
  <c r="N163" i="17"/>
  <c r="U164" i="17"/>
  <c r="Y163" i="17"/>
  <c r="M164" i="17"/>
  <c r="O163" i="17"/>
  <c r="T163" i="17"/>
  <c r="W163" i="17"/>
  <c r="S163" i="17"/>
  <c r="Y164" i="17"/>
  <c r="P163" i="17"/>
  <c r="V163" i="17"/>
  <c r="Q163" i="17"/>
  <c r="X163" i="17"/>
  <c r="U163" i="17"/>
  <c r="K163" i="17"/>
  <c r="L163" i="17"/>
  <c r="R163" i="17"/>
  <c r="M163" i="17"/>
  <c r="Y260" i="17"/>
  <c r="W260" i="17"/>
  <c r="S260" i="17"/>
  <c r="O260" i="17"/>
  <c r="L295" i="18"/>
  <c r="M295" i="18"/>
  <c r="N295" i="18"/>
  <c r="Q295" i="18"/>
  <c r="K295" i="18"/>
  <c r="P295" i="18"/>
  <c r="T295" i="18"/>
  <c r="S295" i="18"/>
  <c r="V295" i="18"/>
  <c r="W295" i="18"/>
  <c r="U295" i="18"/>
  <c r="X295" i="18"/>
  <c r="O295" i="18"/>
  <c r="R295" i="18"/>
  <c r="Y295" i="18"/>
  <c r="Q278" i="18"/>
  <c r="Y278" i="18"/>
  <c r="X278" i="18"/>
  <c r="P278" i="18"/>
  <c r="Y122" i="18"/>
  <c r="X122" i="18"/>
  <c r="N122" i="18"/>
  <c r="P122" i="18"/>
  <c r="O289" i="18"/>
  <c r="K289" i="18"/>
  <c r="R289" i="18"/>
  <c r="U289" i="18"/>
  <c r="S289" i="18"/>
  <c r="T289" i="18"/>
  <c r="V289" i="18"/>
  <c r="L289" i="18"/>
  <c r="W289" i="18"/>
  <c r="M289" i="18"/>
  <c r="N289" i="18"/>
  <c r="X289" i="18"/>
  <c r="Q289" i="18"/>
  <c r="P289" i="18"/>
  <c r="Y289" i="18"/>
  <c r="K177" i="19"/>
  <c r="L177" i="19"/>
  <c r="O177" i="19"/>
  <c r="P177" i="19"/>
  <c r="N177" i="19"/>
  <c r="U177" i="19"/>
  <c r="M177" i="19"/>
  <c r="Q177" i="19"/>
  <c r="T177" i="19"/>
  <c r="W177" i="19"/>
  <c r="Y177" i="19"/>
  <c r="S177" i="19"/>
  <c r="X177" i="19"/>
  <c r="V177" i="19"/>
  <c r="R177" i="19"/>
  <c r="M293" i="19"/>
  <c r="K293" i="19"/>
  <c r="L293" i="19"/>
  <c r="O293" i="19"/>
  <c r="R293" i="19"/>
  <c r="U293" i="19"/>
  <c r="Q293" i="19"/>
  <c r="W293" i="19"/>
  <c r="Y293" i="19"/>
  <c r="P293" i="19"/>
  <c r="T293" i="19"/>
  <c r="V293" i="19"/>
  <c r="X293" i="19"/>
  <c r="N293" i="19"/>
  <c r="S293" i="19"/>
  <c r="M245" i="19"/>
  <c r="K245" i="19"/>
  <c r="L245" i="19"/>
  <c r="O245" i="19"/>
  <c r="N245" i="19"/>
  <c r="R245" i="19"/>
  <c r="U245" i="19"/>
  <c r="Q245" i="19"/>
  <c r="T245" i="19"/>
  <c r="W245" i="19"/>
  <c r="Y245" i="19"/>
  <c r="P245" i="19"/>
  <c r="V245" i="19"/>
  <c r="X245" i="19"/>
  <c r="S245" i="19"/>
  <c r="K211" i="19"/>
  <c r="N211" i="19"/>
  <c r="M211" i="19"/>
  <c r="S211" i="19"/>
  <c r="O211" i="19"/>
  <c r="V211" i="19"/>
  <c r="X211" i="19"/>
  <c r="P211" i="19"/>
  <c r="R211" i="19"/>
  <c r="U211" i="19"/>
  <c r="Q211" i="19"/>
  <c r="T211" i="19"/>
  <c r="Y211" i="19"/>
  <c r="W211" i="19"/>
  <c r="L211" i="19"/>
  <c r="Y246" i="20"/>
  <c r="X246" i="20"/>
  <c r="S246" i="20"/>
  <c r="X233" i="21"/>
  <c r="U233" i="21"/>
  <c r="R233" i="21"/>
  <c r="L233" i="21"/>
  <c r="K163" i="21"/>
  <c r="O163" i="21"/>
  <c r="M163" i="21"/>
  <c r="N163" i="21"/>
  <c r="P163" i="21"/>
  <c r="L163" i="21"/>
  <c r="T163" i="21"/>
  <c r="S163" i="21"/>
  <c r="V163" i="21"/>
  <c r="X163" i="21"/>
  <c r="Q163" i="21"/>
  <c r="R163" i="21"/>
  <c r="U163" i="21"/>
  <c r="W163" i="21"/>
  <c r="Y163" i="21"/>
  <c r="K206" i="21"/>
  <c r="M206" i="21"/>
  <c r="N206" i="21"/>
  <c r="L206" i="21"/>
  <c r="P206" i="21"/>
  <c r="O206" i="21"/>
  <c r="Q206" i="21"/>
  <c r="R206" i="21"/>
  <c r="S206" i="21"/>
  <c r="V206" i="21"/>
  <c r="U206" i="21"/>
  <c r="T206" i="21"/>
  <c r="W206" i="21"/>
  <c r="Y206" i="21"/>
  <c r="X206" i="21"/>
  <c r="K211" i="21"/>
  <c r="O211" i="21"/>
  <c r="M211" i="21"/>
  <c r="L211" i="21"/>
  <c r="N211" i="21"/>
  <c r="P211" i="21"/>
  <c r="Q211" i="21"/>
  <c r="R211" i="21"/>
  <c r="T211" i="21"/>
  <c r="S211" i="21"/>
  <c r="V211" i="21"/>
  <c r="X211" i="21"/>
  <c r="U211" i="21"/>
  <c r="W211" i="21"/>
  <c r="Y211" i="21"/>
  <c r="L200" i="21"/>
  <c r="K200" i="21"/>
  <c r="M200" i="21"/>
  <c r="N200" i="21"/>
  <c r="O200" i="21"/>
  <c r="Q200" i="21"/>
  <c r="R200" i="21"/>
  <c r="U200" i="21"/>
  <c r="P200" i="21"/>
  <c r="T200" i="21"/>
  <c r="S200" i="21"/>
  <c r="V200" i="21"/>
  <c r="X200" i="21"/>
  <c r="Y200" i="21"/>
  <c r="W200" i="21"/>
  <c r="W265" i="12"/>
  <c r="U265" i="12"/>
  <c r="X265" i="12"/>
  <c r="Y281" i="12"/>
  <c r="Q281" i="12"/>
  <c r="R281" i="12"/>
  <c r="X281" i="12"/>
  <c r="Q269" i="12"/>
  <c r="T269" i="12"/>
  <c r="N269" i="12"/>
  <c r="V269" i="12"/>
  <c r="K285" i="12"/>
  <c r="O285" i="12"/>
  <c r="M285" i="12"/>
  <c r="S285" i="12"/>
  <c r="Y310" i="14"/>
  <c r="N310" i="14"/>
  <c r="S310" i="14"/>
  <c r="Y234" i="11"/>
  <c r="U234" i="11"/>
  <c r="X234" i="11"/>
  <c r="P234" i="11"/>
  <c r="W250" i="11"/>
  <c r="R250" i="11"/>
  <c r="X250" i="11"/>
  <c r="O250" i="11"/>
  <c r="W319" i="14"/>
  <c r="O319" i="14"/>
  <c r="S319" i="14"/>
  <c r="Q319" i="14"/>
  <c r="V277" i="15"/>
  <c r="W277" i="15"/>
  <c r="O277" i="15"/>
  <c r="L277" i="15"/>
  <c r="R206" i="16"/>
  <c r="P206" i="16"/>
  <c r="Y206" i="16"/>
  <c r="V247" i="16"/>
  <c r="N247" i="16"/>
  <c r="Q247" i="16"/>
  <c r="M247" i="16"/>
  <c r="N276" i="17"/>
  <c r="W276" i="17"/>
  <c r="S276" i="17"/>
  <c r="M276" i="17"/>
  <c r="T270" i="19"/>
  <c r="U270" i="19"/>
  <c r="S270" i="19"/>
  <c r="M270" i="19"/>
  <c r="Y286" i="19"/>
  <c r="R286" i="19"/>
  <c r="P286" i="19"/>
  <c r="N286" i="19"/>
  <c r="Y294" i="19"/>
  <c r="R294" i="19"/>
  <c r="P294" i="19"/>
  <c r="N294" i="19"/>
  <c r="Y238" i="11"/>
  <c r="U238" i="11"/>
  <c r="K238" i="11"/>
  <c r="P238" i="11"/>
  <c r="W254" i="11"/>
  <c r="R254" i="11"/>
  <c r="V254" i="11"/>
  <c r="P254" i="11"/>
  <c r="X288" i="14"/>
  <c r="P288" i="14"/>
  <c r="W288" i="14"/>
  <c r="L288" i="14"/>
  <c r="T293" i="15"/>
  <c r="Q293" i="15"/>
  <c r="U280" i="15"/>
  <c r="S280" i="15"/>
  <c r="T280" i="15"/>
  <c r="Q280" i="15"/>
  <c r="W290" i="15"/>
  <c r="U290" i="15"/>
  <c r="V290" i="15"/>
  <c r="P290" i="15"/>
  <c r="O215" i="16"/>
  <c r="Y215" i="16"/>
  <c r="S231" i="16"/>
  <c r="X231" i="16"/>
  <c r="W231" i="16"/>
  <c r="R231" i="16"/>
  <c r="R241" i="16"/>
  <c r="Q241" i="16"/>
  <c r="S241" i="16"/>
  <c r="O241" i="16"/>
  <c r="O308" i="16"/>
  <c r="P308" i="16"/>
  <c r="N308" i="16"/>
  <c r="V308" i="16"/>
  <c r="W229" i="18"/>
  <c r="P229" i="18"/>
  <c r="Q229" i="18"/>
  <c r="O229" i="18"/>
  <c r="Y245" i="18"/>
  <c r="M245" i="18"/>
  <c r="Q245" i="18"/>
  <c r="N245" i="18"/>
  <c r="Q294" i="18"/>
  <c r="T294" i="18"/>
  <c r="V294" i="18"/>
  <c r="X225" i="17"/>
  <c r="S225" i="17"/>
  <c r="Y225" i="17"/>
  <c r="L225" i="17"/>
  <c r="Y282" i="19"/>
  <c r="R282" i="19"/>
  <c r="P282" i="19"/>
  <c r="N282" i="19"/>
  <c r="N267" i="20"/>
  <c r="R267" i="20"/>
  <c r="Y201" i="21"/>
  <c r="T201" i="21"/>
  <c r="Q201" i="21"/>
  <c r="M201" i="21"/>
  <c r="X225" i="21"/>
  <c r="P225" i="21"/>
  <c r="L225" i="21"/>
  <c r="M225" i="21"/>
  <c r="S244" i="12"/>
  <c r="Y244" i="12"/>
  <c r="K244" i="12"/>
  <c r="L244" i="12"/>
  <c r="V272" i="14"/>
  <c r="T272" i="14"/>
  <c r="N272" i="14"/>
  <c r="X248" i="15"/>
  <c r="M248" i="15"/>
  <c r="W248" i="15"/>
  <c r="K248" i="15"/>
  <c r="W270" i="15"/>
  <c r="R270" i="15"/>
  <c r="X218" i="16"/>
  <c r="R218" i="16"/>
  <c r="O218" i="16"/>
  <c r="W218" i="16"/>
  <c r="N223" i="17"/>
  <c r="O223" i="17"/>
  <c r="U223" i="17"/>
  <c r="L223" i="17"/>
  <c r="V221" i="18"/>
  <c r="S221" i="18"/>
  <c r="P204" i="18"/>
  <c r="V204" i="18"/>
  <c r="K204" i="18"/>
  <c r="W267" i="17"/>
  <c r="T267" i="17"/>
  <c r="X267" i="17"/>
  <c r="L267" i="17"/>
  <c r="S249" i="19"/>
  <c r="Q249" i="19"/>
  <c r="P249" i="19"/>
  <c r="T263" i="19"/>
  <c r="Y263" i="19"/>
  <c r="X263" i="19"/>
  <c r="M263" i="19"/>
  <c r="Y206" i="19"/>
  <c r="U206" i="19"/>
  <c r="N206" i="19"/>
  <c r="K206" i="19"/>
  <c r="Q291" i="20"/>
  <c r="U291" i="20"/>
  <c r="O291" i="20"/>
  <c r="W213" i="21"/>
  <c r="V213" i="21"/>
  <c r="R213" i="21"/>
  <c r="P248" i="12"/>
  <c r="V248" i="12"/>
  <c r="T248" i="12"/>
  <c r="T273" i="12"/>
  <c r="K273" i="12"/>
  <c r="N273" i="12"/>
  <c r="V273" i="12"/>
  <c r="U266" i="11"/>
  <c r="X266" i="11"/>
  <c r="K266" i="11"/>
  <c r="X317" i="14"/>
  <c r="T317" i="14"/>
  <c r="L317" i="14"/>
  <c r="O317" i="14"/>
  <c r="Q175" i="15"/>
  <c r="V175" i="15"/>
  <c r="K175" i="15"/>
  <c r="Y183" i="15"/>
  <c r="V183" i="15"/>
  <c r="O183" i="15"/>
  <c r="T191" i="15"/>
  <c r="U191" i="15"/>
  <c r="P191" i="15"/>
  <c r="Q195" i="15"/>
  <c r="X195" i="15"/>
  <c r="P195" i="15"/>
  <c r="M195" i="15"/>
  <c r="P199" i="15"/>
  <c r="X199" i="15"/>
  <c r="K199" i="15"/>
  <c r="L199" i="15"/>
  <c r="X209" i="15"/>
  <c r="T209" i="15"/>
  <c r="R209" i="15"/>
  <c r="V225" i="15"/>
  <c r="S225" i="15"/>
  <c r="Q225" i="15"/>
  <c r="N225" i="15"/>
  <c r="N289" i="16"/>
  <c r="M289" i="16"/>
  <c r="S289" i="16"/>
  <c r="U305" i="16"/>
  <c r="W305" i="16"/>
  <c r="K305" i="16"/>
  <c r="T305" i="16"/>
  <c r="L313" i="17"/>
  <c r="R313" i="17"/>
  <c r="K313" i="17"/>
  <c r="Q313" i="17"/>
  <c r="Q263" i="17"/>
  <c r="R263" i="17"/>
  <c r="S263" i="17"/>
  <c r="Y207" i="17"/>
  <c r="T207" i="17"/>
  <c r="P207" i="17"/>
  <c r="X207" i="17"/>
  <c r="U197" i="17"/>
  <c r="S197" i="17"/>
  <c r="Y197" i="17"/>
  <c r="M197" i="17"/>
  <c r="R213" i="17"/>
  <c r="P213" i="17"/>
  <c r="W213" i="17"/>
  <c r="K213" i="17"/>
  <c r="Q279" i="17"/>
  <c r="R279" i="17"/>
  <c r="S279" i="17"/>
  <c r="P238" i="20"/>
  <c r="N238" i="20"/>
  <c r="V238" i="20"/>
  <c r="M238" i="20"/>
  <c r="Y254" i="20"/>
  <c r="X254" i="20"/>
  <c r="S254" i="20"/>
  <c r="L254" i="20"/>
  <c r="R280" i="14"/>
  <c r="V280" i="14"/>
  <c r="Y280" i="14"/>
  <c r="K280" i="14"/>
  <c r="X296" i="14"/>
  <c r="Y296" i="14"/>
  <c r="P296" i="14"/>
  <c r="V239" i="16"/>
  <c r="N239" i="16"/>
  <c r="Q239" i="16"/>
  <c r="L239" i="16"/>
  <c r="Q269" i="16"/>
  <c r="R269" i="16"/>
  <c r="K269" i="16"/>
  <c r="U320" i="16"/>
  <c r="W320" i="16"/>
  <c r="N320" i="16"/>
  <c r="X320" i="16"/>
  <c r="P227" i="17"/>
  <c r="O227" i="17"/>
  <c r="U227" i="17"/>
  <c r="S227" i="17"/>
  <c r="O283" i="17"/>
  <c r="R283" i="17"/>
  <c r="S174" i="19"/>
  <c r="Q174" i="19"/>
  <c r="R174" i="19"/>
  <c r="L174" i="19"/>
  <c r="Y190" i="19"/>
  <c r="U190" i="19"/>
  <c r="N190" i="19"/>
  <c r="M190" i="19"/>
  <c r="Y255" i="19"/>
  <c r="R255" i="19"/>
  <c r="S255" i="19"/>
  <c r="N255" i="19"/>
  <c r="Q274" i="19"/>
  <c r="V274" i="19"/>
  <c r="L274" i="19"/>
  <c r="V253" i="19"/>
  <c r="Y253" i="19"/>
  <c r="U253" i="19"/>
  <c r="O253" i="19"/>
  <c r="Q141" i="10"/>
  <c r="U141" i="10"/>
  <c r="T141" i="10"/>
  <c r="W141" i="10"/>
  <c r="Y141" i="10"/>
  <c r="L141" i="10"/>
  <c r="M141" i="10"/>
  <c r="N141" i="10"/>
  <c r="O141" i="10"/>
  <c r="P141" i="10"/>
  <c r="S141" i="10"/>
  <c r="K141" i="10"/>
  <c r="R141" i="10"/>
  <c r="V141" i="10"/>
  <c r="X141" i="10"/>
  <c r="N230" i="11"/>
  <c r="O230" i="11"/>
  <c r="P230" i="11"/>
  <c r="M230" i="11"/>
  <c r="S230" i="11"/>
  <c r="V230" i="11"/>
  <c r="X230" i="11"/>
  <c r="K230" i="11"/>
  <c r="L230" i="11"/>
  <c r="R230" i="11"/>
  <c r="U230" i="11"/>
  <c r="Q230" i="11"/>
  <c r="T230" i="11"/>
  <c r="W230" i="11"/>
  <c r="Y230" i="11"/>
  <c r="L252" i="12"/>
  <c r="M252" i="12"/>
  <c r="R252" i="12"/>
  <c r="U252" i="12"/>
  <c r="K252" i="12"/>
  <c r="Q252" i="12"/>
  <c r="T252" i="12"/>
  <c r="W252" i="12"/>
  <c r="Y252" i="12"/>
  <c r="N252" i="12"/>
  <c r="X252" i="12"/>
  <c r="P252" i="12"/>
  <c r="S252" i="12"/>
  <c r="V252" i="12"/>
  <c r="O252" i="12"/>
  <c r="K125" i="11"/>
  <c r="R125" i="11"/>
  <c r="V125" i="11"/>
  <c r="X125" i="11"/>
  <c r="Q125" i="11"/>
  <c r="U125" i="11"/>
  <c r="T125" i="11"/>
  <c r="W125" i="11"/>
  <c r="Y125" i="11"/>
  <c r="L125" i="11"/>
  <c r="M125" i="11"/>
  <c r="N125" i="11"/>
  <c r="O125" i="11"/>
  <c r="P125" i="11"/>
  <c r="S125" i="11"/>
  <c r="K157" i="11"/>
  <c r="R157" i="11"/>
  <c r="V157" i="11"/>
  <c r="X157" i="11"/>
  <c r="Q157" i="11"/>
  <c r="U157" i="11"/>
  <c r="T157" i="11"/>
  <c r="W157" i="11"/>
  <c r="Y157" i="11"/>
  <c r="L157" i="11"/>
  <c r="M157" i="11"/>
  <c r="N157" i="11"/>
  <c r="O157" i="11"/>
  <c r="P157" i="11"/>
  <c r="S157" i="11"/>
  <c r="K121" i="11"/>
  <c r="R121" i="11"/>
  <c r="V121" i="11"/>
  <c r="X121" i="11"/>
  <c r="Q121" i="11"/>
  <c r="U121" i="11"/>
  <c r="T121" i="11"/>
  <c r="W121" i="11"/>
  <c r="Y121" i="11"/>
  <c r="L121" i="11"/>
  <c r="M121" i="11"/>
  <c r="N121" i="11"/>
  <c r="O121" i="11"/>
  <c r="P121" i="11"/>
  <c r="S121" i="11"/>
  <c r="Q152" i="11"/>
  <c r="T151" i="11"/>
  <c r="U152" i="11"/>
  <c r="W151" i="11"/>
  <c r="Y151" i="11"/>
  <c r="K152" i="11"/>
  <c r="L151" i="11"/>
  <c r="M151" i="11"/>
  <c r="N151" i="11"/>
  <c r="O151" i="11"/>
  <c r="P151" i="11"/>
  <c r="S151" i="11"/>
  <c r="T152" i="11"/>
  <c r="W152" i="11"/>
  <c r="Y152" i="11"/>
  <c r="L152" i="11"/>
  <c r="M152" i="11"/>
  <c r="N152" i="11"/>
  <c r="O152" i="11"/>
  <c r="P152" i="11"/>
  <c r="R151" i="11"/>
  <c r="S152" i="11"/>
  <c r="V151" i="11"/>
  <c r="X151" i="11"/>
  <c r="Q151" i="11"/>
  <c r="R152" i="11"/>
  <c r="U151" i="11"/>
  <c r="V152" i="11"/>
  <c r="X152" i="11"/>
  <c r="K151" i="11"/>
  <c r="K198" i="11"/>
  <c r="M198" i="11"/>
  <c r="N198" i="11"/>
  <c r="O198" i="11"/>
  <c r="P198" i="11"/>
  <c r="S198" i="11"/>
  <c r="L198" i="11"/>
  <c r="V198" i="11"/>
  <c r="X198" i="11"/>
  <c r="R198" i="11"/>
  <c r="U198" i="11"/>
  <c r="Q198" i="11"/>
  <c r="T198" i="11"/>
  <c r="W198" i="11"/>
  <c r="Y198" i="11"/>
  <c r="K229" i="11"/>
  <c r="M229" i="11"/>
  <c r="S229" i="11"/>
  <c r="V229" i="11"/>
  <c r="X229" i="11"/>
  <c r="L229" i="11"/>
  <c r="R229" i="11"/>
  <c r="U229" i="11"/>
  <c r="Q229" i="11"/>
  <c r="T229" i="11"/>
  <c r="W229" i="11"/>
  <c r="Y229" i="11"/>
  <c r="N229" i="11"/>
  <c r="O229" i="11"/>
  <c r="P229" i="11"/>
  <c r="K245" i="11"/>
  <c r="S245" i="11"/>
  <c r="V245" i="11"/>
  <c r="X245" i="11"/>
  <c r="L245" i="11"/>
  <c r="M245" i="11"/>
  <c r="R245" i="11"/>
  <c r="U245" i="11"/>
  <c r="Q245" i="11"/>
  <c r="T245" i="11"/>
  <c r="W245" i="11"/>
  <c r="Y245" i="11"/>
  <c r="N245" i="11"/>
  <c r="O245" i="11"/>
  <c r="P245" i="11"/>
  <c r="K259" i="11"/>
  <c r="Q259" i="11"/>
  <c r="W259" i="11"/>
  <c r="Y259" i="11"/>
  <c r="O259" i="11"/>
  <c r="P259" i="11"/>
  <c r="T259" i="11"/>
  <c r="N259" i="11"/>
  <c r="S259" i="11"/>
  <c r="V259" i="11"/>
  <c r="X259" i="11"/>
  <c r="L259" i="11"/>
  <c r="M259" i="11"/>
  <c r="R259" i="11"/>
  <c r="U259" i="11"/>
  <c r="Q148" i="12"/>
  <c r="U148" i="12"/>
  <c r="K148" i="12"/>
  <c r="T148" i="12"/>
  <c r="W148" i="12"/>
  <c r="Y148" i="12"/>
  <c r="L148" i="12"/>
  <c r="M148" i="12"/>
  <c r="N148" i="12"/>
  <c r="R148" i="12"/>
  <c r="X148" i="12"/>
  <c r="P148" i="12"/>
  <c r="S148" i="12"/>
  <c r="V148" i="12"/>
  <c r="O148" i="12"/>
  <c r="M233" i="12"/>
  <c r="S233" i="12"/>
  <c r="V233" i="12"/>
  <c r="X233" i="12"/>
  <c r="L233" i="12"/>
  <c r="R233" i="12"/>
  <c r="U233" i="12"/>
  <c r="P233" i="12"/>
  <c r="Q233" i="12"/>
  <c r="T233" i="12"/>
  <c r="W233" i="12"/>
  <c r="O233" i="12"/>
  <c r="K233" i="12"/>
  <c r="N233" i="12"/>
  <c r="Y233" i="12"/>
  <c r="S249" i="12"/>
  <c r="V249" i="12"/>
  <c r="X249" i="12"/>
  <c r="L249" i="12"/>
  <c r="M249" i="12"/>
  <c r="R249" i="12"/>
  <c r="U249" i="12"/>
  <c r="P249" i="12"/>
  <c r="Q249" i="12"/>
  <c r="T249" i="12"/>
  <c r="W249" i="12"/>
  <c r="O249" i="12"/>
  <c r="K249" i="12"/>
  <c r="N249" i="12"/>
  <c r="Y249" i="12"/>
  <c r="Q283" i="12"/>
  <c r="W283" i="12"/>
  <c r="Y283" i="12"/>
  <c r="K283" i="12"/>
  <c r="O283" i="12"/>
  <c r="P283" i="12"/>
  <c r="T283" i="12"/>
  <c r="R283" i="12"/>
  <c r="U283" i="12"/>
  <c r="S283" i="12"/>
  <c r="V283" i="12"/>
  <c r="N283" i="12"/>
  <c r="L283" i="12"/>
  <c r="M283" i="12"/>
  <c r="X283" i="12"/>
  <c r="K171" i="12"/>
  <c r="Q171" i="12"/>
  <c r="T171" i="12"/>
  <c r="W171" i="12"/>
  <c r="Y171" i="12"/>
  <c r="L171" i="12"/>
  <c r="M171" i="12"/>
  <c r="N171" i="12"/>
  <c r="O171" i="12"/>
  <c r="P171" i="12"/>
  <c r="S171" i="12"/>
  <c r="U171" i="12"/>
  <c r="V171" i="12"/>
  <c r="R171" i="12"/>
  <c r="X171" i="12"/>
  <c r="K179" i="12"/>
  <c r="Q179" i="12"/>
  <c r="T179" i="12"/>
  <c r="W179" i="12"/>
  <c r="Y179" i="12"/>
  <c r="L179" i="12"/>
  <c r="M179" i="12"/>
  <c r="N179" i="12"/>
  <c r="O179" i="12"/>
  <c r="P179" i="12"/>
  <c r="S179" i="12"/>
  <c r="U179" i="12"/>
  <c r="V179" i="12"/>
  <c r="R179" i="12"/>
  <c r="X179" i="12"/>
  <c r="K187" i="12"/>
  <c r="Q187" i="12"/>
  <c r="T187" i="12"/>
  <c r="W187" i="12"/>
  <c r="Y187" i="12"/>
  <c r="L187" i="12"/>
  <c r="M187" i="12"/>
  <c r="N187" i="12"/>
  <c r="O187" i="12"/>
  <c r="P187" i="12"/>
  <c r="S187" i="12"/>
  <c r="U187" i="12"/>
  <c r="V187" i="12"/>
  <c r="R187" i="12"/>
  <c r="X187" i="12"/>
  <c r="Q195" i="12"/>
  <c r="T195" i="12"/>
  <c r="W195" i="12"/>
  <c r="Y195" i="12"/>
  <c r="M195" i="12"/>
  <c r="N195" i="12"/>
  <c r="O195" i="12"/>
  <c r="P195" i="12"/>
  <c r="S195" i="12"/>
  <c r="K195" i="12"/>
  <c r="R195" i="12"/>
  <c r="U195" i="12"/>
  <c r="L195" i="12"/>
  <c r="V195" i="12"/>
  <c r="X195" i="12"/>
  <c r="Q211" i="12"/>
  <c r="T211" i="12"/>
  <c r="W211" i="12"/>
  <c r="Y211" i="12"/>
  <c r="M211" i="12"/>
  <c r="N211" i="12"/>
  <c r="O211" i="12"/>
  <c r="P211" i="12"/>
  <c r="S211" i="12"/>
  <c r="K211" i="12"/>
  <c r="R211" i="12"/>
  <c r="U211" i="12"/>
  <c r="V211" i="12"/>
  <c r="L211" i="12"/>
  <c r="X211" i="12"/>
  <c r="Q227" i="12"/>
  <c r="T227" i="12"/>
  <c r="W227" i="12"/>
  <c r="Y227" i="12"/>
  <c r="N227" i="12"/>
  <c r="O227" i="12"/>
  <c r="P227" i="12"/>
  <c r="R227" i="12"/>
  <c r="U227" i="12"/>
  <c r="K227" i="12"/>
  <c r="M227" i="12"/>
  <c r="S227" i="12"/>
  <c r="V227" i="12"/>
  <c r="L227" i="12"/>
  <c r="X227" i="12"/>
  <c r="O294" i="15"/>
  <c r="P294" i="15"/>
  <c r="M294" i="15"/>
  <c r="S294" i="15"/>
  <c r="V294" i="15"/>
  <c r="X294" i="15"/>
  <c r="N294" i="15"/>
  <c r="R294" i="15"/>
  <c r="K294" i="15"/>
  <c r="Q294" i="15"/>
  <c r="U294" i="15"/>
  <c r="W294" i="15"/>
  <c r="Y294" i="15"/>
  <c r="T294" i="15"/>
  <c r="L294" i="15"/>
  <c r="M151" i="14"/>
  <c r="S151" i="14"/>
  <c r="V150" i="14"/>
  <c r="X150" i="14"/>
  <c r="K151" i="14"/>
  <c r="U150" i="14"/>
  <c r="V151" i="14"/>
  <c r="X151" i="14"/>
  <c r="O151" i="14"/>
  <c r="Q150" i="14"/>
  <c r="R150" i="14"/>
  <c r="T150" i="14"/>
  <c r="U151" i="14"/>
  <c r="W150" i="14"/>
  <c r="Y150" i="14"/>
  <c r="N151" i="14"/>
  <c r="T151" i="14"/>
  <c r="Y151" i="14"/>
  <c r="Q151" i="14"/>
  <c r="W151" i="14"/>
  <c r="L151" i="14"/>
  <c r="P151" i="14"/>
  <c r="R151" i="14"/>
  <c r="S150" i="14"/>
  <c r="L150" i="14"/>
  <c r="P150" i="14"/>
  <c r="M150" i="14"/>
  <c r="K150" i="14"/>
  <c r="O150" i="14"/>
  <c r="N150" i="14"/>
  <c r="K177" i="14"/>
  <c r="R177" i="14"/>
  <c r="M177" i="14"/>
  <c r="U177" i="14"/>
  <c r="T177" i="14"/>
  <c r="W177" i="14"/>
  <c r="Y177" i="14"/>
  <c r="O177" i="14"/>
  <c r="S177" i="14"/>
  <c r="L177" i="14"/>
  <c r="P177" i="14"/>
  <c r="X177" i="14"/>
  <c r="V177" i="14"/>
  <c r="N177" i="14"/>
  <c r="Q177" i="14"/>
  <c r="K185" i="14"/>
  <c r="R185" i="14"/>
  <c r="O185" i="14"/>
  <c r="U185" i="14"/>
  <c r="L185" i="14"/>
  <c r="N185" i="14"/>
  <c r="P185" i="14"/>
  <c r="Q185" i="14"/>
  <c r="T185" i="14"/>
  <c r="W185" i="14"/>
  <c r="Y185" i="14"/>
  <c r="M185" i="14"/>
  <c r="S185" i="14"/>
  <c r="X185" i="14"/>
  <c r="V185" i="14"/>
  <c r="K193" i="14"/>
  <c r="R193" i="14"/>
  <c r="M193" i="14"/>
  <c r="U193" i="14"/>
  <c r="T193" i="14"/>
  <c r="W193" i="14"/>
  <c r="Y193" i="14"/>
  <c r="O193" i="14"/>
  <c r="S193" i="14"/>
  <c r="X193" i="14"/>
  <c r="N193" i="14"/>
  <c r="Q193" i="14"/>
  <c r="V193" i="14"/>
  <c r="L193" i="14"/>
  <c r="P193" i="14"/>
  <c r="L201" i="14"/>
  <c r="O201" i="14"/>
  <c r="U201" i="14"/>
  <c r="N201" i="14"/>
  <c r="P201" i="14"/>
  <c r="Q201" i="14"/>
  <c r="R201" i="14"/>
  <c r="T201" i="14"/>
  <c r="W201" i="14"/>
  <c r="Y201" i="14"/>
  <c r="M201" i="14"/>
  <c r="S201" i="14"/>
  <c r="K201" i="14"/>
  <c r="X201" i="14"/>
  <c r="V201" i="14"/>
  <c r="O217" i="14"/>
  <c r="U217" i="14"/>
  <c r="N217" i="14"/>
  <c r="P217" i="14"/>
  <c r="Q217" i="14"/>
  <c r="R217" i="14"/>
  <c r="T217" i="14"/>
  <c r="W217" i="14"/>
  <c r="Y217" i="14"/>
  <c r="L217" i="14"/>
  <c r="M217" i="14"/>
  <c r="S217" i="14"/>
  <c r="X217" i="14"/>
  <c r="K217" i="14"/>
  <c r="V217" i="14"/>
  <c r="O233" i="14"/>
  <c r="U233" i="14"/>
  <c r="N233" i="14"/>
  <c r="P233" i="14"/>
  <c r="Q233" i="14"/>
  <c r="R233" i="14"/>
  <c r="T233" i="14"/>
  <c r="W233" i="14"/>
  <c r="Y233" i="14"/>
  <c r="L233" i="14"/>
  <c r="M233" i="14"/>
  <c r="S233" i="14"/>
  <c r="K233" i="14"/>
  <c r="X233" i="14"/>
  <c r="V233" i="14"/>
  <c r="K250" i="14"/>
  <c r="N250" i="14"/>
  <c r="O250" i="14"/>
  <c r="P250" i="14"/>
  <c r="S250" i="14"/>
  <c r="V250" i="14"/>
  <c r="X250" i="14"/>
  <c r="U250" i="14"/>
  <c r="M250" i="14"/>
  <c r="Q250" i="14"/>
  <c r="R250" i="14"/>
  <c r="T250" i="14"/>
  <c r="W250" i="14"/>
  <c r="Y250" i="14"/>
  <c r="L250" i="14"/>
  <c r="O266" i="14"/>
  <c r="P266" i="14"/>
  <c r="K266" i="14"/>
  <c r="S266" i="14"/>
  <c r="V266" i="14"/>
  <c r="X266" i="14"/>
  <c r="R266" i="14"/>
  <c r="U266" i="14"/>
  <c r="M266" i="14"/>
  <c r="Q266" i="14"/>
  <c r="W266" i="14"/>
  <c r="Y266" i="14"/>
  <c r="N266" i="14"/>
  <c r="T266" i="14"/>
  <c r="L266" i="14"/>
  <c r="K300" i="14"/>
  <c r="L300" i="14"/>
  <c r="M300" i="14"/>
  <c r="N300" i="14"/>
  <c r="U300" i="14"/>
  <c r="W300" i="14"/>
  <c r="Y300" i="14"/>
  <c r="T300" i="14"/>
  <c r="S300" i="14"/>
  <c r="V300" i="14"/>
  <c r="X300" i="14"/>
  <c r="O300" i="14"/>
  <c r="Q300" i="14"/>
  <c r="R300" i="14"/>
  <c r="P300" i="14"/>
  <c r="K304" i="14"/>
  <c r="L304" i="14"/>
  <c r="M304" i="14"/>
  <c r="N304" i="14"/>
  <c r="U304" i="14"/>
  <c r="W304" i="14"/>
  <c r="Y304" i="14"/>
  <c r="T304" i="14"/>
  <c r="O304" i="14"/>
  <c r="P304" i="14"/>
  <c r="Q304" i="14"/>
  <c r="S304" i="14"/>
  <c r="V304" i="14"/>
  <c r="X304" i="14"/>
  <c r="R304" i="14"/>
  <c r="P190" i="15"/>
  <c r="K190" i="15"/>
  <c r="L190" i="15"/>
  <c r="R190" i="15"/>
  <c r="V190" i="15"/>
  <c r="X190" i="15"/>
  <c r="M190" i="15"/>
  <c r="U190" i="15"/>
  <c r="N190" i="15"/>
  <c r="Q190" i="15"/>
  <c r="T190" i="15"/>
  <c r="W190" i="15"/>
  <c r="Y190" i="15"/>
  <c r="S190" i="15"/>
  <c r="O190" i="15"/>
  <c r="O290" i="14"/>
  <c r="P290" i="14"/>
  <c r="K290" i="14"/>
  <c r="M290" i="14"/>
  <c r="Q290" i="14"/>
  <c r="S290" i="14"/>
  <c r="V290" i="14"/>
  <c r="X290" i="14"/>
  <c r="L290" i="14"/>
  <c r="R290" i="14"/>
  <c r="U290" i="14"/>
  <c r="W290" i="14"/>
  <c r="Y290" i="14"/>
  <c r="N290" i="14"/>
  <c r="T290" i="14"/>
  <c r="Q251" i="14"/>
  <c r="L251" i="14"/>
  <c r="K251" i="14"/>
  <c r="O251" i="14"/>
  <c r="S251" i="14"/>
  <c r="V251" i="14"/>
  <c r="X251" i="14"/>
  <c r="N251" i="14"/>
  <c r="P251" i="14"/>
  <c r="U251" i="14"/>
  <c r="W251" i="14"/>
  <c r="R251" i="14"/>
  <c r="M251" i="14"/>
  <c r="T251" i="14"/>
  <c r="Y251" i="14"/>
  <c r="K219" i="14"/>
  <c r="Q219" i="14"/>
  <c r="L219" i="14"/>
  <c r="S219" i="14"/>
  <c r="O219" i="14"/>
  <c r="V219" i="14"/>
  <c r="X219" i="14"/>
  <c r="N219" i="14"/>
  <c r="P219" i="14"/>
  <c r="U219" i="14"/>
  <c r="R219" i="14"/>
  <c r="W219" i="14"/>
  <c r="M219" i="14"/>
  <c r="T219" i="14"/>
  <c r="Y219" i="14"/>
  <c r="Q160" i="14"/>
  <c r="K160" i="14"/>
  <c r="T160" i="14"/>
  <c r="W160" i="14"/>
  <c r="Y160" i="14"/>
  <c r="O160" i="14"/>
  <c r="S160" i="14"/>
  <c r="L160" i="14"/>
  <c r="N160" i="14"/>
  <c r="P160" i="14"/>
  <c r="R160" i="14"/>
  <c r="V160" i="14"/>
  <c r="X160" i="14"/>
  <c r="M160" i="14"/>
  <c r="U160" i="14"/>
  <c r="Q128" i="14"/>
  <c r="K128" i="14"/>
  <c r="T128" i="14"/>
  <c r="W128" i="14"/>
  <c r="Y128" i="14"/>
  <c r="O128" i="14"/>
  <c r="S128" i="14"/>
  <c r="L128" i="14"/>
  <c r="N128" i="14"/>
  <c r="P128" i="14"/>
  <c r="R128" i="14"/>
  <c r="V128" i="14"/>
  <c r="X128" i="14"/>
  <c r="U128" i="14"/>
  <c r="M128" i="14"/>
  <c r="K193" i="15"/>
  <c r="N193" i="15"/>
  <c r="U193" i="15"/>
  <c r="O193" i="15"/>
  <c r="Q193" i="15"/>
  <c r="T193" i="15"/>
  <c r="W193" i="15"/>
  <c r="Y193" i="15"/>
  <c r="L193" i="15"/>
  <c r="S193" i="15"/>
  <c r="P193" i="15"/>
  <c r="X193" i="15"/>
  <c r="R193" i="15"/>
  <c r="M193" i="15"/>
  <c r="V193" i="15"/>
  <c r="L135" i="15"/>
  <c r="M135" i="15"/>
  <c r="N135" i="15"/>
  <c r="O135" i="15"/>
  <c r="K135" i="15"/>
  <c r="S135" i="15"/>
  <c r="R135" i="15"/>
  <c r="V135" i="15"/>
  <c r="X135" i="15"/>
  <c r="Q135" i="15"/>
  <c r="U135" i="15"/>
  <c r="Y135" i="15"/>
  <c r="P135" i="15"/>
  <c r="T135" i="15"/>
  <c r="W135" i="15"/>
  <c r="L213" i="15"/>
  <c r="K213" i="15"/>
  <c r="O213" i="15"/>
  <c r="R213" i="15"/>
  <c r="U213" i="15"/>
  <c r="Q213" i="15"/>
  <c r="T213" i="15"/>
  <c r="W213" i="15"/>
  <c r="Y213" i="15"/>
  <c r="M213" i="15"/>
  <c r="P213" i="15"/>
  <c r="S213" i="15"/>
  <c r="V213" i="15"/>
  <c r="N213" i="15"/>
  <c r="X213" i="15"/>
  <c r="P250" i="15"/>
  <c r="K250" i="15"/>
  <c r="O250" i="15"/>
  <c r="S250" i="15"/>
  <c r="V250" i="15"/>
  <c r="X250" i="15"/>
  <c r="R250" i="15"/>
  <c r="U250" i="15"/>
  <c r="L250" i="15"/>
  <c r="Q250" i="15"/>
  <c r="T250" i="15"/>
  <c r="W250" i="15"/>
  <c r="Y250" i="15"/>
  <c r="N250" i="15"/>
  <c r="M250" i="15"/>
  <c r="O320" i="15"/>
  <c r="M320" i="15"/>
  <c r="Q320" i="15"/>
  <c r="U320" i="15"/>
  <c r="W320" i="15"/>
  <c r="Y320" i="15"/>
  <c r="N320" i="15"/>
  <c r="T320" i="15"/>
  <c r="K320" i="15"/>
  <c r="P320" i="15"/>
  <c r="S320" i="15"/>
  <c r="V320" i="15"/>
  <c r="X320" i="15"/>
  <c r="L320" i="15"/>
  <c r="R320" i="15"/>
  <c r="K172" i="15"/>
  <c r="N172" i="15"/>
  <c r="Q172" i="15"/>
  <c r="T172" i="15"/>
  <c r="W172" i="15"/>
  <c r="Y172" i="15"/>
  <c r="O172" i="15"/>
  <c r="S172" i="15"/>
  <c r="L172" i="15"/>
  <c r="R172" i="15"/>
  <c r="V172" i="15"/>
  <c r="X172" i="15"/>
  <c r="P172" i="15"/>
  <c r="M172" i="15"/>
  <c r="U172" i="15"/>
  <c r="Q212" i="15"/>
  <c r="T212" i="15"/>
  <c r="W212" i="15"/>
  <c r="Y212" i="15"/>
  <c r="K212" i="15"/>
  <c r="M212" i="15"/>
  <c r="P212" i="15"/>
  <c r="S212" i="15"/>
  <c r="L212" i="15"/>
  <c r="N212" i="15"/>
  <c r="V212" i="15"/>
  <c r="X212" i="15"/>
  <c r="U212" i="15"/>
  <c r="O212" i="15"/>
  <c r="R212" i="15"/>
  <c r="Q228" i="15"/>
  <c r="T228" i="15"/>
  <c r="W228" i="15"/>
  <c r="Y228" i="15"/>
  <c r="K228" i="15"/>
  <c r="M228" i="15"/>
  <c r="P228" i="15"/>
  <c r="S228" i="15"/>
  <c r="L228" i="15"/>
  <c r="N228" i="15"/>
  <c r="V228" i="15"/>
  <c r="X228" i="15"/>
  <c r="U228" i="15"/>
  <c r="O228" i="15"/>
  <c r="R228" i="15"/>
  <c r="K142" i="15"/>
  <c r="P142" i="15"/>
  <c r="L142" i="15"/>
  <c r="R142" i="15"/>
  <c r="V142" i="15"/>
  <c r="X142" i="15"/>
  <c r="M142" i="15"/>
  <c r="Q142" i="15"/>
  <c r="U142" i="15"/>
  <c r="N142" i="15"/>
  <c r="T142" i="15"/>
  <c r="W142" i="15"/>
  <c r="Y142" i="15"/>
  <c r="S142" i="15"/>
  <c r="O142" i="15"/>
  <c r="Q214" i="16"/>
  <c r="T214" i="16"/>
  <c r="W214" i="16"/>
  <c r="Y214" i="16"/>
  <c r="M214" i="16"/>
  <c r="N214" i="16"/>
  <c r="O214" i="16"/>
  <c r="P214" i="16"/>
  <c r="S214" i="16"/>
  <c r="K214" i="16"/>
  <c r="L214" i="16"/>
  <c r="X214" i="16"/>
  <c r="R214" i="16"/>
  <c r="U214" i="16"/>
  <c r="V214" i="16"/>
  <c r="R176" i="16"/>
  <c r="V176" i="16"/>
  <c r="X176" i="16"/>
  <c r="K176" i="16"/>
  <c r="U176" i="16"/>
  <c r="O176" i="16"/>
  <c r="Q176" i="16"/>
  <c r="T176" i="16"/>
  <c r="W176" i="16"/>
  <c r="N176" i="16"/>
  <c r="P176" i="16"/>
  <c r="S176" i="16"/>
  <c r="L176" i="16"/>
  <c r="M176" i="16"/>
  <c r="Y176" i="16"/>
  <c r="V208" i="16"/>
  <c r="X208" i="16"/>
  <c r="K208" i="16"/>
  <c r="L208" i="16"/>
  <c r="R208" i="16"/>
  <c r="U208" i="16"/>
  <c r="O208" i="16"/>
  <c r="Q208" i="16"/>
  <c r="T208" i="16"/>
  <c r="W208" i="16"/>
  <c r="N208" i="16"/>
  <c r="P208" i="16"/>
  <c r="S208" i="16"/>
  <c r="M208" i="16"/>
  <c r="Y208" i="16"/>
  <c r="R132" i="16"/>
  <c r="V132" i="16"/>
  <c r="X132" i="16"/>
  <c r="Q132" i="16"/>
  <c r="U132" i="16"/>
  <c r="L132" i="16"/>
  <c r="M132" i="16"/>
  <c r="Y132" i="16"/>
  <c r="P132" i="16"/>
  <c r="S132" i="16"/>
  <c r="N132" i="16"/>
  <c r="K132" i="16"/>
  <c r="O132" i="16"/>
  <c r="T132" i="16"/>
  <c r="W132" i="16"/>
  <c r="K182" i="17"/>
  <c r="U182" i="17"/>
  <c r="N182" i="17"/>
  <c r="Q182" i="17"/>
  <c r="T182" i="17"/>
  <c r="W182" i="17"/>
  <c r="Y182" i="17"/>
  <c r="O182" i="17"/>
  <c r="V182" i="17"/>
  <c r="L182" i="17"/>
  <c r="P182" i="17"/>
  <c r="S182" i="17"/>
  <c r="R182" i="17"/>
  <c r="M182" i="17"/>
  <c r="X182" i="17"/>
  <c r="K170" i="17"/>
  <c r="N170" i="17"/>
  <c r="U170" i="17"/>
  <c r="Q170" i="17"/>
  <c r="T170" i="17"/>
  <c r="W170" i="17"/>
  <c r="Y170" i="17"/>
  <c r="L170" i="17"/>
  <c r="R170" i="17"/>
  <c r="X170" i="17"/>
  <c r="M170" i="17"/>
  <c r="P170" i="17"/>
  <c r="S170" i="17"/>
  <c r="O170" i="17"/>
  <c r="V170" i="17"/>
  <c r="Q151" i="16"/>
  <c r="U151" i="16"/>
  <c r="T151" i="16"/>
  <c r="W151" i="16"/>
  <c r="Y151" i="16"/>
  <c r="N151" i="16"/>
  <c r="R150" i="16"/>
  <c r="X150" i="16"/>
  <c r="L151" i="16"/>
  <c r="M151" i="16"/>
  <c r="R151" i="16"/>
  <c r="U150" i="16"/>
  <c r="X151" i="16"/>
  <c r="K151" i="16"/>
  <c r="O151" i="16"/>
  <c r="Q150" i="16"/>
  <c r="V151" i="16"/>
  <c r="S151" i="16"/>
  <c r="P151" i="16"/>
  <c r="V150" i="16"/>
  <c r="Y150" i="16"/>
  <c r="O150" i="16"/>
  <c r="N150" i="16"/>
  <c r="K150" i="16"/>
  <c r="L150" i="16"/>
  <c r="P150" i="16"/>
  <c r="W150" i="16"/>
  <c r="T150" i="16"/>
  <c r="M150" i="16"/>
  <c r="S150" i="16"/>
  <c r="M137" i="17"/>
  <c r="N137" i="17"/>
  <c r="K137" i="17"/>
  <c r="T137" i="17"/>
  <c r="W137" i="17"/>
  <c r="Y137" i="17"/>
  <c r="L137" i="17"/>
  <c r="O137" i="17"/>
  <c r="P137" i="17"/>
  <c r="S137" i="17"/>
  <c r="U137" i="17"/>
  <c r="Y136" i="17"/>
  <c r="Q136" i="17"/>
  <c r="V137" i="17"/>
  <c r="N136" i="17"/>
  <c r="R137" i="17"/>
  <c r="U136" i="17"/>
  <c r="X137" i="17"/>
  <c r="Q137" i="17"/>
  <c r="T136" i="17"/>
  <c r="K136" i="17"/>
  <c r="W136" i="17"/>
  <c r="L136" i="17"/>
  <c r="M136" i="17"/>
  <c r="O136" i="17"/>
  <c r="R136" i="17"/>
  <c r="P136" i="17"/>
  <c r="V136" i="17"/>
  <c r="X136" i="17"/>
  <c r="S136" i="17"/>
  <c r="K168" i="17"/>
  <c r="L168" i="17"/>
  <c r="O168" i="17"/>
  <c r="P168" i="17"/>
  <c r="S168" i="17"/>
  <c r="M168" i="17"/>
  <c r="R168" i="17"/>
  <c r="V168" i="17"/>
  <c r="X168" i="17"/>
  <c r="Y168" i="17"/>
  <c r="N168" i="17"/>
  <c r="U168" i="17"/>
  <c r="Q168" i="17"/>
  <c r="T168" i="17"/>
  <c r="W168" i="17"/>
  <c r="Q293" i="17"/>
  <c r="W293" i="17"/>
  <c r="Y293" i="17"/>
  <c r="K293" i="17"/>
  <c r="M293" i="17"/>
  <c r="O293" i="17"/>
  <c r="P293" i="17"/>
  <c r="T293" i="17"/>
  <c r="L293" i="17"/>
  <c r="X293" i="17"/>
  <c r="N293" i="17"/>
  <c r="S293" i="17"/>
  <c r="V293" i="17"/>
  <c r="U293" i="17"/>
  <c r="R293" i="17"/>
  <c r="U295" i="17"/>
  <c r="R295" i="17"/>
  <c r="V295" i="17"/>
  <c r="U311" i="17"/>
  <c r="R311" i="17"/>
  <c r="X311" i="17"/>
  <c r="K121" i="18"/>
  <c r="L121" i="18"/>
  <c r="M121" i="18"/>
  <c r="N121" i="18"/>
  <c r="O121" i="18"/>
  <c r="R121" i="18"/>
  <c r="Q121" i="18"/>
  <c r="U121" i="18"/>
  <c r="Y121" i="18"/>
  <c r="P121" i="18"/>
  <c r="S121" i="18"/>
  <c r="V121" i="18"/>
  <c r="W121" i="18"/>
  <c r="T121" i="18"/>
  <c r="X121" i="18"/>
  <c r="Q152" i="18"/>
  <c r="K152" i="18"/>
  <c r="T152" i="18"/>
  <c r="W152" i="18"/>
  <c r="Y152" i="18"/>
  <c r="N152" i="18"/>
  <c r="P152" i="18"/>
  <c r="S152" i="18"/>
  <c r="X152" i="18"/>
  <c r="R152" i="18"/>
  <c r="M152" i="18"/>
  <c r="V152" i="18"/>
  <c r="L152" i="18"/>
  <c r="O152" i="18"/>
  <c r="U152" i="18"/>
  <c r="P198" i="18"/>
  <c r="K198" i="18"/>
  <c r="M198" i="18"/>
  <c r="N198" i="18"/>
  <c r="O198" i="18"/>
  <c r="V198" i="18"/>
  <c r="X198" i="18"/>
  <c r="L198" i="18"/>
  <c r="Y198" i="18"/>
  <c r="Q198" i="18"/>
  <c r="R198" i="18"/>
  <c r="S198" i="18"/>
  <c r="U198" i="18"/>
  <c r="W198" i="18"/>
  <c r="T198" i="18"/>
  <c r="O261" i="18"/>
  <c r="K261" i="18"/>
  <c r="N261" i="18"/>
  <c r="R261" i="18"/>
  <c r="U261" i="18"/>
  <c r="Q261" i="18"/>
  <c r="W261" i="18"/>
  <c r="P261" i="18"/>
  <c r="S261" i="18"/>
  <c r="L261" i="18"/>
  <c r="X261" i="18"/>
  <c r="T261" i="18"/>
  <c r="V261" i="18"/>
  <c r="M261" i="18"/>
  <c r="Y261" i="18"/>
  <c r="O293" i="18"/>
  <c r="K293" i="18"/>
  <c r="R293" i="18"/>
  <c r="U293" i="18"/>
  <c r="Q293" i="18"/>
  <c r="N293" i="18"/>
  <c r="X293" i="18"/>
  <c r="P293" i="18"/>
  <c r="T293" i="18"/>
  <c r="V293" i="18"/>
  <c r="Y293" i="18"/>
  <c r="L293" i="18"/>
  <c r="W293" i="18"/>
  <c r="M293" i="18"/>
  <c r="S293" i="18"/>
  <c r="P151" i="18"/>
  <c r="S151" i="18"/>
  <c r="T151" i="18"/>
  <c r="U151" i="18"/>
  <c r="V151" i="18"/>
  <c r="W151" i="18"/>
  <c r="K151" i="18"/>
  <c r="M151" i="18"/>
  <c r="X151" i="18"/>
  <c r="L151" i="18"/>
  <c r="N151" i="18"/>
  <c r="O151" i="18"/>
  <c r="Y151" i="18"/>
  <c r="Q151" i="18"/>
  <c r="R151" i="18"/>
  <c r="K174" i="18"/>
  <c r="P174" i="18"/>
  <c r="L174" i="18"/>
  <c r="M174" i="18"/>
  <c r="N174" i="18"/>
  <c r="O174" i="18"/>
  <c r="R174" i="18"/>
  <c r="V174" i="18"/>
  <c r="X174" i="18"/>
  <c r="Y174" i="18"/>
  <c r="Q174" i="18"/>
  <c r="T174" i="18"/>
  <c r="U174" i="18"/>
  <c r="S174" i="18"/>
  <c r="W174" i="18"/>
  <c r="K182" i="18"/>
  <c r="P182" i="18"/>
  <c r="L182" i="18"/>
  <c r="M182" i="18"/>
  <c r="N182" i="18"/>
  <c r="O182" i="18"/>
  <c r="R182" i="18"/>
  <c r="V182" i="18"/>
  <c r="X182" i="18"/>
  <c r="S182" i="18"/>
  <c r="U182" i="18"/>
  <c r="W182" i="18"/>
  <c r="T182" i="18"/>
  <c r="Y182" i="18"/>
  <c r="Q182" i="18"/>
  <c r="K190" i="18"/>
  <c r="P190" i="18"/>
  <c r="L190" i="18"/>
  <c r="M190" i="18"/>
  <c r="N190" i="18"/>
  <c r="O190" i="18"/>
  <c r="R190" i="18"/>
  <c r="V190" i="18"/>
  <c r="X190" i="18"/>
  <c r="Y190" i="18"/>
  <c r="S190" i="18"/>
  <c r="U190" i="18"/>
  <c r="W190" i="18"/>
  <c r="Q190" i="18"/>
  <c r="T190" i="18"/>
  <c r="L207" i="18"/>
  <c r="Q207" i="18"/>
  <c r="P207" i="18"/>
  <c r="S207" i="18"/>
  <c r="T207" i="18"/>
  <c r="V207" i="18"/>
  <c r="K207" i="18"/>
  <c r="M207" i="18"/>
  <c r="R207" i="18"/>
  <c r="Y207" i="18"/>
  <c r="U207" i="18"/>
  <c r="W207" i="18"/>
  <c r="N207" i="18"/>
  <c r="O207" i="18"/>
  <c r="X207" i="18"/>
  <c r="K234" i="18"/>
  <c r="P234" i="18"/>
  <c r="N234" i="18"/>
  <c r="O234" i="18"/>
  <c r="S234" i="18"/>
  <c r="V234" i="18"/>
  <c r="X234" i="18"/>
  <c r="M234" i="18"/>
  <c r="R234" i="18"/>
  <c r="L234" i="18"/>
  <c r="Y234" i="18"/>
  <c r="U234" i="18"/>
  <c r="W234" i="18"/>
  <c r="Q234" i="18"/>
  <c r="T234" i="18"/>
  <c r="K250" i="18"/>
  <c r="P250" i="18"/>
  <c r="N250" i="18"/>
  <c r="O250" i="18"/>
  <c r="S250" i="18"/>
  <c r="V250" i="18"/>
  <c r="X250" i="18"/>
  <c r="M250" i="18"/>
  <c r="R250" i="18"/>
  <c r="T250" i="18"/>
  <c r="Q250" i="18"/>
  <c r="Y250" i="18"/>
  <c r="L250" i="18"/>
  <c r="U250" i="18"/>
  <c r="W250" i="18"/>
  <c r="K282" i="18"/>
  <c r="P282" i="18"/>
  <c r="O282" i="18"/>
  <c r="S282" i="18"/>
  <c r="V282" i="18"/>
  <c r="X282" i="18"/>
  <c r="M282" i="18"/>
  <c r="R282" i="18"/>
  <c r="N282" i="18"/>
  <c r="U282" i="18"/>
  <c r="W282" i="18"/>
  <c r="Q282" i="18"/>
  <c r="L282" i="18"/>
  <c r="Y282" i="18"/>
  <c r="T282" i="18"/>
  <c r="L221" i="19"/>
  <c r="O221" i="19"/>
  <c r="P221" i="19"/>
  <c r="K221" i="19"/>
  <c r="N221" i="19"/>
  <c r="M221" i="19"/>
  <c r="R221" i="19"/>
  <c r="U221" i="19"/>
  <c r="Q221" i="19"/>
  <c r="T221" i="19"/>
  <c r="W221" i="19"/>
  <c r="Y221" i="19"/>
  <c r="S221" i="19"/>
  <c r="X221" i="19"/>
  <c r="V221" i="19"/>
  <c r="L121" i="19"/>
  <c r="O121" i="19"/>
  <c r="P121" i="19"/>
  <c r="N121" i="19"/>
  <c r="K121" i="19"/>
  <c r="Q121" i="19"/>
  <c r="U121" i="19"/>
  <c r="T121" i="19"/>
  <c r="W121" i="19"/>
  <c r="Y121" i="19"/>
  <c r="S121" i="19"/>
  <c r="R121" i="19"/>
  <c r="M121" i="19"/>
  <c r="V121" i="19"/>
  <c r="X121" i="19"/>
  <c r="K162" i="19"/>
  <c r="M162" i="19"/>
  <c r="L162" i="19"/>
  <c r="O162" i="19"/>
  <c r="P162" i="19"/>
  <c r="R162" i="19"/>
  <c r="V162" i="19"/>
  <c r="X162" i="19"/>
  <c r="N162" i="19"/>
  <c r="Q162" i="19"/>
  <c r="U162" i="19"/>
  <c r="T162" i="19"/>
  <c r="W162" i="19"/>
  <c r="Y162" i="19"/>
  <c r="S162" i="19"/>
  <c r="K197" i="19"/>
  <c r="L197" i="19"/>
  <c r="O197" i="19"/>
  <c r="P197" i="19"/>
  <c r="N197" i="19"/>
  <c r="U197" i="19"/>
  <c r="Q197" i="19"/>
  <c r="T197" i="19"/>
  <c r="W197" i="19"/>
  <c r="Y197" i="19"/>
  <c r="M197" i="19"/>
  <c r="S197" i="19"/>
  <c r="V197" i="19"/>
  <c r="X197" i="19"/>
  <c r="R197" i="19"/>
  <c r="K236" i="19"/>
  <c r="L236" i="19"/>
  <c r="O236" i="19"/>
  <c r="P236" i="19"/>
  <c r="N236" i="19"/>
  <c r="Q236" i="19"/>
  <c r="T236" i="19"/>
  <c r="W236" i="19"/>
  <c r="Y236" i="19"/>
  <c r="M236" i="19"/>
  <c r="S236" i="19"/>
  <c r="V236" i="19"/>
  <c r="X236" i="19"/>
  <c r="U236" i="19"/>
  <c r="R236" i="19"/>
  <c r="N127" i="19"/>
  <c r="K127" i="19"/>
  <c r="M127" i="19"/>
  <c r="L127" i="19"/>
  <c r="N126" i="19"/>
  <c r="O127" i="19"/>
  <c r="R126" i="19"/>
  <c r="S127" i="19"/>
  <c r="V126" i="19"/>
  <c r="X126" i="19"/>
  <c r="P127" i="19"/>
  <c r="Q126" i="19"/>
  <c r="R127" i="19"/>
  <c r="U126" i="19"/>
  <c r="V127" i="19"/>
  <c r="X127" i="19"/>
  <c r="Q127" i="19"/>
  <c r="T126" i="19"/>
  <c r="U127" i="19"/>
  <c r="W126" i="19"/>
  <c r="Y126" i="19"/>
  <c r="T127" i="19"/>
  <c r="S126" i="19"/>
  <c r="W127" i="19"/>
  <c r="Y127" i="19"/>
  <c r="M126" i="19"/>
  <c r="L126" i="19"/>
  <c r="K126" i="19"/>
  <c r="O126" i="19"/>
  <c r="P126" i="19"/>
  <c r="K168" i="19"/>
  <c r="O168" i="19"/>
  <c r="P168" i="19"/>
  <c r="N168" i="19"/>
  <c r="M168" i="19"/>
  <c r="L168" i="19"/>
  <c r="Q168" i="19"/>
  <c r="S167" i="19"/>
  <c r="T168" i="19"/>
  <c r="W168" i="19"/>
  <c r="Y168" i="19"/>
  <c r="R167" i="19"/>
  <c r="S168" i="19"/>
  <c r="V167" i="19"/>
  <c r="X167" i="19"/>
  <c r="O167" i="19"/>
  <c r="Q167" i="19"/>
  <c r="R168" i="19"/>
  <c r="U167" i="19"/>
  <c r="V168" i="19"/>
  <c r="X168" i="19"/>
  <c r="Y167" i="19"/>
  <c r="U168" i="19"/>
  <c r="P167" i="19"/>
  <c r="W167" i="19"/>
  <c r="T167" i="19"/>
  <c r="K167" i="19"/>
  <c r="L167" i="19"/>
  <c r="M167" i="19"/>
  <c r="N167" i="19"/>
  <c r="K231" i="19"/>
  <c r="N231" i="19"/>
  <c r="M231" i="19"/>
  <c r="L231" i="19"/>
  <c r="S231" i="19"/>
  <c r="V231" i="19"/>
  <c r="X231" i="19"/>
  <c r="O231" i="19"/>
  <c r="R231" i="19"/>
  <c r="U231" i="19"/>
  <c r="Y231" i="19"/>
  <c r="Q231" i="19"/>
  <c r="W231" i="19"/>
  <c r="T231" i="19"/>
  <c r="P231" i="19"/>
  <c r="K252" i="19"/>
  <c r="L252" i="19"/>
  <c r="O252" i="19"/>
  <c r="P252" i="19"/>
  <c r="N252" i="19"/>
  <c r="Q252" i="19"/>
  <c r="T252" i="19"/>
  <c r="W252" i="19"/>
  <c r="Y252" i="19"/>
  <c r="M252" i="19"/>
  <c r="S252" i="19"/>
  <c r="V252" i="19"/>
  <c r="X252" i="19"/>
  <c r="R252" i="19"/>
  <c r="U252" i="19"/>
  <c r="K260" i="19"/>
  <c r="L260" i="19"/>
  <c r="O260" i="19"/>
  <c r="P260" i="19"/>
  <c r="N260" i="19"/>
  <c r="Q260" i="19"/>
  <c r="T260" i="19"/>
  <c r="W260" i="19"/>
  <c r="Y260" i="19"/>
  <c r="S260" i="19"/>
  <c r="V260" i="19"/>
  <c r="X260" i="19"/>
  <c r="R260" i="19"/>
  <c r="U260" i="19"/>
  <c r="M260" i="19"/>
  <c r="L268" i="19"/>
  <c r="O268" i="19"/>
  <c r="P268" i="19"/>
  <c r="K268" i="19"/>
  <c r="N268" i="19"/>
  <c r="Q268" i="19"/>
  <c r="W268" i="19"/>
  <c r="Y268" i="19"/>
  <c r="M268" i="19"/>
  <c r="T268" i="19"/>
  <c r="S268" i="19"/>
  <c r="V268" i="19"/>
  <c r="X268" i="19"/>
  <c r="U268" i="19"/>
  <c r="R268" i="19"/>
  <c r="L276" i="19"/>
  <c r="O276" i="19"/>
  <c r="P276" i="19"/>
  <c r="K276" i="19"/>
  <c r="N276" i="19"/>
  <c r="Q276" i="19"/>
  <c r="W276" i="19"/>
  <c r="Y276" i="19"/>
  <c r="T276" i="19"/>
  <c r="S276" i="19"/>
  <c r="V276" i="19"/>
  <c r="X276" i="19"/>
  <c r="M276" i="19"/>
  <c r="R276" i="19"/>
  <c r="U276" i="19"/>
  <c r="L284" i="19"/>
  <c r="O284" i="19"/>
  <c r="P284" i="19"/>
  <c r="K284" i="19"/>
  <c r="N284" i="19"/>
  <c r="Q284" i="19"/>
  <c r="W284" i="19"/>
  <c r="Y284" i="19"/>
  <c r="M284" i="19"/>
  <c r="T284" i="19"/>
  <c r="S284" i="19"/>
  <c r="V284" i="19"/>
  <c r="X284" i="19"/>
  <c r="R284" i="19"/>
  <c r="U284" i="19"/>
  <c r="L292" i="19"/>
  <c r="O292" i="19"/>
  <c r="P292" i="19"/>
  <c r="K292" i="19"/>
  <c r="N292" i="19"/>
  <c r="Q292" i="19"/>
  <c r="W292" i="19"/>
  <c r="Y292" i="19"/>
  <c r="T292" i="19"/>
  <c r="S292" i="19"/>
  <c r="V292" i="19"/>
  <c r="X292" i="19"/>
  <c r="R292" i="19"/>
  <c r="U292" i="19"/>
  <c r="M292" i="19"/>
  <c r="N147" i="19"/>
  <c r="M147" i="19"/>
  <c r="K147" i="19"/>
  <c r="L147" i="19"/>
  <c r="S147" i="19"/>
  <c r="O147" i="19"/>
  <c r="R147" i="19"/>
  <c r="V147" i="19"/>
  <c r="X147" i="19"/>
  <c r="P147" i="19"/>
  <c r="Q147" i="19"/>
  <c r="U147" i="19"/>
  <c r="T147" i="19"/>
  <c r="Y147" i="19"/>
  <c r="W147" i="19"/>
  <c r="K187" i="19"/>
  <c r="N187" i="19"/>
  <c r="M187" i="19"/>
  <c r="L187" i="19"/>
  <c r="P187" i="19"/>
  <c r="S187" i="19"/>
  <c r="R187" i="19"/>
  <c r="V187" i="19"/>
  <c r="X187" i="19"/>
  <c r="U187" i="19"/>
  <c r="W187" i="19"/>
  <c r="O187" i="19"/>
  <c r="Y187" i="19"/>
  <c r="T187" i="19"/>
  <c r="Q187" i="19"/>
  <c r="N239" i="19"/>
  <c r="K239" i="19"/>
  <c r="M239" i="19"/>
  <c r="O239" i="19"/>
  <c r="S239" i="19"/>
  <c r="V239" i="19"/>
  <c r="X239" i="19"/>
  <c r="L239" i="19"/>
  <c r="R239" i="19"/>
  <c r="U239" i="19"/>
  <c r="P239" i="19"/>
  <c r="T239" i="19"/>
  <c r="W239" i="19"/>
  <c r="Q239" i="19"/>
  <c r="Y239" i="19"/>
  <c r="N298" i="19"/>
  <c r="K298" i="19"/>
  <c r="M298" i="19"/>
  <c r="L298" i="19"/>
  <c r="P298" i="19"/>
  <c r="O298" i="19"/>
  <c r="S298" i="19"/>
  <c r="V298" i="19"/>
  <c r="X298" i="19"/>
  <c r="R298" i="19"/>
  <c r="Q298" i="19"/>
  <c r="U298" i="19"/>
  <c r="W298" i="19"/>
  <c r="Y298" i="19"/>
  <c r="T298" i="19"/>
  <c r="N302" i="19"/>
  <c r="K302" i="19"/>
  <c r="M302" i="19"/>
  <c r="L302" i="19"/>
  <c r="P302" i="19"/>
  <c r="S302" i="19"/>
  <c r="V302" i="19"/>
  <c r="X302" i="19"/>
  <c r="O302" i="19"/>
  <c r="R302" i="19"/>
  <c r="Q302" i="19"/>
  <c r="U302" i="19"/>
  <c r="W302" i="19"/>
  <c r="Y302" i="19"/>
  <c r="T302" i="19"/>
  <c r="N306" i="19"/>
  <c r="K306" i="19"/>
  <c r="M306" i="19"/>
  <c r="L306" i="19"/>
  <c r="S306" i="19"/>
  <c r="V306" i="19"/>
  <c r="X306" i="19"/>
  <c r="R306" i="19"/>
  <c r="O306" i="19"/>
  <c r="Q306" i="19"/>
  <c r="U306" i="19"/>
  <c r="W306" i="19"/>
  <c r="Y306" i="19"/>
  <c r="P306" i="19"/>
  <c r="T306" i="19"/>
  <c r="N310" i="19"/>
  <c r="K310" i="19"/>
  <c r="M310" i="19"/>
  <c r="L310" i="19"/>
  <c r="S310" i="19"/>
  <c r="V310" i="19"/>
  <c r="X310" i="19"/>
  <c r="R310" i="19"/>
  <c r="Q310" i="19"/>
  <c r="U310" i="19"/>
  <c r="W310" i="19"/>
  <c r="Y310" i="19"/>
  <c r="T310" i="19"/>
  <c r="O310" i="19"/>
  <c r="P310" i="19"/>
  <c r="N314" i="19"/>
  <c r="K314" i="19"/>
  <c r="M314" i="19"/>
  <c r="L314" i="19"/>
  <c r="O314" i="19"/>
  <c r="S314" i="19"/>
  <c r="V314" i="19"/>
  <c r="X314" i="19"/>
  <c r="R314" i="19"/>
  <c r="Q314" i="19"/>
  <c r="U314" i="19"/>
  <c r="W314" i="19"/>
  <c r="Y314" i="19"/>
  <c r="P314" i="19"/>
  <c r="T314" i="19"/>
  <c r="N318" i="19"/>
  <c r="K318" i="19"/>
  <c r="M318" i="19"/>
  <c r="L318" i="19"/>
  <c r="S318" i="19"/>
  <c r="V318" i="19"/>
  <c r="X318" i="19"/>
  <c r="O318" i="19"/>
  <c r="R318" i="19"/>
  <c r="Q318" i="19"/>
  <c r="U318" i="19"/>
  <c r="W318" i="19"/>
  <c r="Y318" i="19"/>
  <c r="P318" i="19"/>
  <c r="T318" i="19"/>
  <c r="K125" i="19"/>
  <c r="L125" i="19"/>
  <c r="O125" i="19"/>
  <c r="P125" i="19"/>
  <c r="N125" i="19"/>
  <c r="M125" i="19"/>
  <c r="Q125" i="19"/>
  <c r="U125" i="19"/>
  <c r="T125" i="19"/>
  <c r="W125" i="19"/>
  <c r="Y125" i="19"/>
  <c r="S125" i="19"/>
  <c r="R125" i="19"/>
  <c r="X125" i="19"/>
  <c r="V125" i="19"/>
  <c r="K157" i="19"/>
  <c r="L157" i="19"/>
  <c r="O157" i="19"/>
  <c r="P157" i="19"/>
  <c r="N157" i="19"/>
  <c r="M157" i="19"/>
  <c r="Q157" i="19"/>
  <c r="U157" i="19"/>
  <c r="T157" i="19"/>
  <c r="W157" i="19"/>
  <c r="Y157" i="19"/>
  <c r="S157" i="19"/>
  <c r="R157" i="19"/>
  <c r="X157" i="19"/>
  <c r="V157" i="19"/>
  <c r="L220" i="19"/>
  <c r="O220" i="19"/>
  <c r="P220" i="19"/>
  <c r="N220" i="19"/>
  <c r="K220" i="19"/>
  <c r="M220" i="19"/>
  <c r="Q220" i="19"/>
  <c r="T220" i="19"/>
  <c r="W220" i="19"/>
  <c r="Y220" i="19"/>
  <c r="S220" i="19"/>
  <c r="V220" i="19"/>
  <c r="X220" i="19"/>
  <c r="R220" i="19"/>
  <c r="U220" i="19"/>
  <c r="K283" i="20"/>
  <c r="S283" i="20"/>
  <c r="V283" i="20"/>
  <c r="L283" i="20"/>
  <c r="O283" i="20"/>
  <c r="P283" i="20"/>
  <c r="T283" i="20"/>
  <c r="R283" i="20"/>
  <c r="U283" i="20"/>
  <c r="X283" i="20"/>
  <c r="M283" i="20"/>
  <c r="N283" i="20"/>
  <c r="W283" i="20"/>
  <c r="Y283" i="20"/>
  <c r="Q283" i="20"/>
  <c r="K146" i="20"/>
  <c r="Q146" i="20"/>
  <c r="U146" i="20"/>
  <c r="L146" i="20"/>
  <c r="R146" i="20"/>
  <c r="V146" i="20"/>
  <c r="M146" i="20"/>
  <c r="X146" i="20"/>
  <c r="P146" i="20"/>
  <c r="S146" i="20"/>
  <c r="T146" i="20"/>
  <c r="Y146" i="20"/>
  <c r="N146" i="20"/>
  <c r="O146" i="20"/>
  <c r="W146" i="20"/>
  <c r="K198" i="20"/>
  <c r="R198" i="20"/>
  <c r="U198" i="20"/>
  <c r="L198" i="20"/>
  <c r="V198" i="20"/>
  <c r="Q198" i="20"/>
  <c r="T198" i="20"/>
  <c r="W198" i="20"/>
  <c r="X198" i="20"/>
  <c r="N198" i="20"/>
  <c r="O198" i="20"/>
  <c r="M198" i="20"/>
  <c r="Y198" i="20"/>
  <c r="S198" i="20"/>
  <c r="P198" i="20"/>
  <c r="K129" i="20"/>
  <c r="T129" i="20"/>
  <c r="W129" i="20"/>
  <c r="L129" i="20"/>
  <c r="Q129" i="20"/>
  <c r="U129" i="20"/>
  <c r="M129" i="20"/>
  <c r="P129" i="20"/>
  <c r="S129" i="20"/>
  <c r="Y129" i="20"/>
  <c r="N129" i="20"/>
  <c r="O129" i="20"/>
  <c r="V129" i="20"/>
  <c r="X129" i="20"/>
  <c r="R129" i="20"/>
  <c r="K161" i="20"/>
  <c r="T161" i="20"/>
  <c r="W161" i="20"/>
  <c r="L161" i="20"/>
  <c r="Q161" i="20"/>
  <c r="U161" i="20"/>
  <c r="P161" i="20"/>
  <c r="S161" i="20"/>
  <c r="Y161" i="20"/>
  <c r="N161" i="20"/>
  <c r="O161" i="20"/>
  <c r="V161" i="20"/>
  <c r="M161" i="20"/>
  <c r="X161" i="20"/>
  <c r="R161" i="20"/>
  <c r="K211" i="20"/>
  <c r="V211" i="20"/>
  <c r="L211" i="20"/>
  <c r="M211" i="20"/>
  <c r="N211" i="20"/>
  <c r="O211" i="20"/>
  <c r="P211" i="20"/>
  <c r="S211" i="20"/>
  <c r="R211" i="20"/>
  <c r="U211" i="20"/>
  <c r="X211" i="20"/>
  <c r="W211" i="20"/>
  <c r="T211" i="20"/>
  <c r="Q211" i="20"/>
  <c r="Y211" i="20"/>
  <c r="K148" i="20"/>
  <c r="L148" i="20"/>
  <c r="M148" i="20"/>
  <c r="N148" i="20"/>
  <c r="O148" i="20"/>
  <c r="P148" i="20"/>
  <c r="S148" i="20"/>
  <c r="T148" i="20"/>
  <c r="W148" i="20"/>
  <c r="R148" i="20"/>
  <c r="Y148" i="20"/>
  <c r="U148" i="20"/>
  <c r="X148" i="20"/>
  <c r="V148" i="20"/>
  <c r="Q148" i="20"/>
  <c r="K168" i="20"/>
  <c r="L168" i="20"/>
  <c r="M168" i="20"/>
  <c r="N168" i="20"/>
  <c r="O168" i="20"/>
  <c r="P168" i="20"/>
  <c r="S168" i="20"/>
  <c r="Q168" i="20"/>
  <c r="T168" i="20"/>
  <c r="W168" i="20"/>
  <c r="Y168" i="20"/>
  <c r="V168" i="20"/>
  <c r="R168" i="20"/>
  <c r="X168" i="20"/>
  <c r="U168" i="20"/>
  <c r="K212" i="20"/>
  <c r="M212" i="20"/>
  <c r="N212" i="20"/>
  <c r="O212" i="20"/>
  <c r="P212" i="20"/>
  <c r="S212" i="20"/>
  <c r="L212" i="20"/>
  <c r="Q212" i="20"/>
  <c r="T212" i="20"/>
  <c r="W212" i="20"/>
  <c r="Y212" i="20"/>
  <c r="R212" i="20"/>
  <c r="U212" i="20"/>
  <c r="X212" i="20"/>
  <c r="V212" i="20"/>
  <c r="K286" i="20"/>
  <c r="L286" i="20"/>
  <c r="M286" i="20"/>
  <c r="N286" i="20"/>
  <c r="R286" i="20"/>
  <c r="U286" i="20"/>
  <c r="S286" i="20"/>
  <c r="V286" i="20"/>
  <c r="Q286" i="20"/>
  <c r="X286" i="20"/>
  <c r="O286" i="20"/>
  <c r="T286" i="20"/>
  <c r="W286" i="20"/>
  <c r="Y286" i="20"/>
  <c r="P286" i="20"/>
  <c r="K139" i="20"/>
  <c r="R139" i="20"/>
  <c r="V139" i="20"/>
  <c r="L139" i="20"/>
  <c r="M139" i="20"/>
  <c r="N139" i="20"/>
  <c r="O139" i="20"/>
  <c r="P139" i="20"/>
  <c r="S139" i="20"/>
  <c r="U139" i="20"/>
  <c r="W139" i="20"/>
  <c r="X139" i="20"/>
  <c r="Q139" i="20"/>
  <c r="Y139" i="20"/>
  <c r="T139" i="20"/>
  <c r="K171" i="20"/>
  <c r="R171" i="20"/>
  <c r="V171" i="20"/>
  <c r="L171" i="20"/>
  <c r="M171" i="20"/>
  <c r="N171" i="20"/>
  <c r="O171" i="20"/>
  <c r="P171" i="20"/>
  <c r="S171" i="20"/>
  <c r="U171" i="20"/>
  <c r="W171" i="20"/>
  <c r="X171" i="20"/>
  <c r="Q171" i="20"/>
  <c r="Y171" i="20"/>
  <c r="T171" i="20"/>
  <c r="K179" i="20"/>
  <c r="R179" i="20"/>
  <c r="V179" i="20"/>
  <c r="L179" i="20"/>
  <c r="M179" i="20"/>
  <c r="N179" i="20"/>
  <c r="O179" i="20"/>
  <c r="P179" i="20"/>
  <c r="S179" i="20"/>
  <c r="U179" i="20"/>
  <c r="W179" i="20"/>
  <c r="X179" i="20"/>
  <c r="T179" i="20"/>
  <c r="Q179" i="20"/>
  <c r="Y179" i="20"/>
  <c r="K187" i="20"/>
  <c r="R187" i="20"/>
  <c r="V187" i="20"/>
  <c r="L187" i="20"/>
  <c r="M187" i="20"/>
  <c r="N187" i="20"/>
  <c r="O187" i="20"/>
  <c r="P187" i="20"/>
  <c r="S187" i="20"/>
  <c r="U187" i="20"/>
  <c r="W187" i="20"/>
  <c r="X187" i="20"/>
  <c r="T187" i="20"/>
  <c r="Y187" i="20"/>
  <c r="Q187" i="20"/>
  <c r="K201" i="20"/>
  <c r="Q201" i="20"/>
  <c r="T201" i="20"/>
  <c r="L201" i="20"/>
  <c r="R201" i="20"/>
  <c r="U201" i="20"/>
  <c r="P201" i="20"/>
  <c r="S201" i="20"/>
  <c r="Y201" i="20"/>
  <c r="N201" i="20"/>
  <c r="O201" i="20"/>
  <c r="V201" i="20"/>
  <c r="W201" i="20"/>
  <c r="M201" i="20"/>
  <c r="X201" i="20"/>
  <c r="K273" i="20"/>
  <c r="Q273" i="20"/>
  <c r="L273" i="20"/>
  <c r="M273" i="20"/>
  <c r="N273" i="20"/>
  <c r="R273" i="20"/>
  <c r="U273" i="20"/>
  <c r="P273" i="20"/>
  <c r="S273" i="20"/>
  <c r="W273" i="20"/>
  <c r="Y273" i="20"/>
  <c r="O273" i="20"/>
  <c r="T273" i="20"/>
  <c r="V273" i="20"/>
  <c r="X273" i="20"/>
  <c r="O292" i="20"/>
  <c r="P292" i="20"/>
  <c r="T292" i="20"/>
  <c r="L292" i="20"/>
  <c r="K292" i="20"/>
  <c r="Q292" i="20"/>
  <c r="W292" i="20"/>
  <c r="R292" i="20"/>
  <c r="U292" i="20"/>
  <c r="S292" i="20"/>
  <c r="X292" i="20"/>
  <c r="Y292" i="20"/>
  <c r="M292" i="20"/>
  <c r="N292" i="20"/>
  <c r="V292" i="20"/>
  <c r="K252" i="20"/>
  <c r="N252" i="20"/>
  <c r="O252" i="20"/>
  <c r="P252" i="20"/>
  <c r="L252" i="20"/>
  <c r="Q252" i="20"/>
  <c r="T252" i="20"/>
  <c r="W252" i="20"/>
  <c r="Y252" i="20"/>
  <c r="R252" i="20"/>
  <c r="U252" i="20"/>
  <c r="S252" i="20"/>
  <c r="X252" i="20"/>
  <c r="M252" i="20"/>
  <c r="V252" i="20"/>
  <c r="K236" i="20"/>
  <c r="N236" i="20"/>
  <c r="O236" i="20"/>
  <c r="P236" i="20"/>
  <c r="L236" i="20"/>
  <c r="Q236" i="20"/>
  <c r="T236" i="20"/>
  <c r="W236" i="20"/>
  <c r="Y236" i="20"/>
  <c r="R236" i="20"/>
  <c r="U236" i="20"/>
  <c r="S236" i="20"/>
  <c r="X236" i="20"/>
  <c r="M236" i="20"/>
  <c r="V236" i="20"/>
  <c r="K229" i="21"/>
  <c r="O229" i="21"/>
  <c r="L229" i="21"/>
  <c r="R229" i="21"/>
  <c r="M229" i="21"/>
  <c r="N229" i="21"/>
  <c r="P229" i="21"/>
  <c r="S229" i="21"/>
  <c r="V229" i="21"/>
  <c r="Q229" i="21"/>
  <c r="U229" i="21"/>
  <c r="T229" i="21"/>
  <c r="W229" i="21"/>
  <c r="X229" i="21"/>
  <c r="Y229" i="21"/>
  <c r="K221" i="21"/>
  <c r="L221" i="21"/>
  <c r="M221" i="21"/>
  <c r="N221" i="21"/>
  <c r="O221" i="21"/>
  <c r="R221" i="21"/>
  <c r="P221" i="21"/>
  <c r="V221" i="21"/>
  <c r="U221" i="21"/>
  <c r="T221" i="21"/>
  <c r="W221" i="21"/>
  <c r="Q221" i="21"/>
  <c r="S221" i="21"/>
  <c r="X221" i="21"/>
  <c r="Y221" i="21"/>
  <c r="N261" i="21"/>
  <c r="K261" i="21"/>
  <c r="O261" i="21"/>
  <c r="L261" i="21"/>
  <c r="R261" i="21"/>
  <c r="M261" i="21"/>
  <c r="P261" i="21"/>
  <c r="S261" i="21"/>
  <c r="V261" i="21"/>
  <c r="Q261" i="21"/>
  <c r="U261" i="21"/>
  <c r="W261" i="21"/>
  <c r="T261" i="21"/>
  <c r="X261" i="21"/>
  <c r="Y261" i="21"/>
  <c r="K251" i="21"/>
  <c r="M251" i="21"/>
  <c r="P251" i="21"/>
  <c r="L251" i="21"/>
  <c r="N251" i="21"/>
  <c r="O251" i="21"/>
  <c r="T251" i="21"/>
  <c r="Q251" i="21"/>
  <c r="R251" i="21"/>
  <c r="S251" i="21"/>
  <c r="V251" i="21"/>
  <c r="X251" i="21"/>
  <c r="U251" i="21"/>
  <c r="W251" i="21"/>
  <c r="Y251" i="21"/>
  <c r="K136" i="21"/>
  <c r="M136" i="21"/>
  <c r="N136" i="21"/>
  <c r="O136" i="21"/>
  <c r="Q136" i="21"/>
  <c r="L136" i="21"/>
  <c r="P136" i="21"/>
  <c r="U136" i="21"/>
  <c r="T136" i="21"/>
  <c r="S136" i="21"/>
  <c r="R136" i="21"/>
  <c r="V136" i="21"/>
  <c r="X136" i="21"/>
  <c r="Y136" i="21"/>
  <c r="W136" i="21"/>
  <c r="F92" i="22"/>
  <c r="F89" i="22"/>
  <c r="C88" i="22"/>
  <c r="K302" i="12"/>
  <c r="P302" i="12"/>
  <c r="T302" i="12"/>
  <c r="O302" i="12"/>
  <c r="S302" i="12"/>
  <c r="V302" i="12"/>
  <c r="X302" i="12"/>
  <c r="L302" i="12"/>
  <c r="M302" i="12"/>
  <c r="Q302" i="12"/>
  <c r="W302" i="12"/>
  <c r="R302" i="12"/>
  <c r="U302" i="12"/>
  <c r="Y302" i="12"/>
  <c r="N302" i="12"/>
  <c r="K320" i="12"/>
  <c r="L320" i="12"/>
  <c r="M320" i="12"/>
  <c r="N320" i="12"/>
  <c r="O320" i="12"/>
  <c r="R320" i="12"/>
  <c r="Q320" i="12"/>
  <c r="U320" i="12"/>
  <c r="W320" i="12"/>
  <c r="Y320" i="12"/>
  <c r="S320" i="12"/>
  <c r="V320" i="12"/>
  <c r="T320" i="12"/>
  <c r="X320" i="12"/>
  <c r="P320" i="12"/>
  <c r="S210" i="14"/>
  <c r="K210" i="14"/>
  <c r="V210" i="14"/>
  <c r="O210" i="14"/>
  <c r="L147" i="14"/>
  <c r="N147" i="14"/>
  <c r="P147" i="14"/>
  <c r="Q147" i="14"/>
  <c r="R147" i="14"/>
  <c r="S147" i="14"/>
  <c r="M147" i="14"/>
  <c r="V147" i="14"/>
  <c r="X147" i="14"/>
  <c r="U147" i="14"/>
  <c r="K147" i="14"/>
  <c r="O147" i="14"/>
  <c r="T147" i="14"/>
  <c r="Y147" i="14"/>
  <c r="W147" i="14"/>
  <c r="O270" i="14"/>
  <c r="P270" i="14"/>
  <c r="K270" i="14"/>
  <c r="S270" i="14"/>
  <c r="V270" i="14"/>
  <c r="X270" i="14"/>
  <c r="M270" i="14"/>
  <c r="Q270" i="14"/>
  <c r="R270" i="14"/>
  <c r="U270" i="14"/>
  <c r="L270" i="14"/>
  <c r="N270" i="14"/>
  <c r="W270" i="14"/>
  <c r="Y270" i="14"/>
  <c r="T270" i="14"/>
  <c r="K197" i="15"/>
  <c r="O197" i="15"/>
  <c r="U197" i="15"/>
  <c r="L197" i="15"/>
  <c r="Q197" i="15"/>
  <c r="T197" i="15"/>
  <c r="W197" i="15"/>
  <c r="Y197" i="15"/>
  <c r="M197" i="15"/>
  <c r="P197" i="15"/>
  <c r="S197" i="15"/>
  <c r="V197" i="15"/>
  <c r="X197" i="15"/>
  <c r="N197" i="15"/>
  <c r="R197" i="15"/>
  <c r="O267" i="15"/>
  <c r="M267" i="15"/>
  <c r="N267" i="15"/>
  <c r="T267" i="15"/>
  <c r="S267" i="15"/>
  <c r="V267" i="15"/>
  <c r="X267" i="15"/>
  <c r="K267" i="15"/>
  <c r="P267" i="15"/>
  <c r="R267" i="15"/>
  <c r="U267" i="15"/>
  <c r="W267" i="15"/>
  <c r="Q267" i="15"/>
  <c r="Y267" i="15"/>
  <c r="L267" i="15"/>
  <c r="K202" i="15"/>
  <c r="L202" i="15"/>
  <c r="P202" i="15"/>
  <c r="O202" i="15"/>
  <c r="V202" i="15"/>
  <c r="X202" i="15"/>
  <c r="R202" i="15"/>
  <c r="U202" i="15"/>
  <c r="M202" i="15"/>
  <c r="Q202" i="15"/>
  <c r="T202" i="15"/>
  <c r="W202" i="15"/>
  <c r="Y202" i="15"/>
  <c r="N202" i="15"/>
  <c r="S202" i="15"/>
  <c r="V220" i="16"/>
  <c r="X220" i="16"/>
  <c r="K220" i="16"/>
  <c r="L220" i="16"/>
  <c r="R220" i="16"/>
  <c r="U220" i="16"/>
  <c r="M220" i="16"/>
  <c r="Y220" i="16"/>
  <c r="P220" i="16"/>
  <c r="S220" i="16"/>
  <c r="N220" i="16"/>
  <c r="O220" i="16"/>
  <c r="Q220" i="16"/>
  <c r="T220" i="16"/>
  <c r="W220" i="16"/>
  <c r="K171" i="16"/>
  <c r="U171" i="16"/>
  <c r="Q171" i="16"/>
  <c r="T171" i="16"/>
  <c r="W171" i="16"/>
  <c r="Y171" i="16"/>
  <c r="P171" i="16"/>
  <c r="S171" i="16"/>
  <c r="O171" i="16"/>
  <c r="V171" i="16"/>
  <c r="L171" i="16"/>
  <c r="M171" i="16"/>
  <c r="R171" i="16"/>
  <c r="X171" i="16"/>
  <c r="N171" i="16"/>
  <c r="K133" i="15"/>
  <c r="O133" i="15"/>
  <c r="Q133" i="15"/>
  <c r="U133" i="15"/>
  <c r="L133" i="15"/>
  <c r="T133" i="15"/>
  <c r="W133" i="15"/>
  <c r="Y133" i="15"/>
  <c r="M133" i="15"/>
  <c r="P133" i="15"/>
  <c r="S133" i="15"/>
  <c r="V133" i="15"/>
  <c r="X133" i="15"/>
  <c r="N133" i="15"/>
  <c r="R133" i="15"/>
  <c r="M210" i="17"/>
  <c r="R210" i="17"/>
  <c r="U210" i="17"/>
  <c r="K210" i="17"/>
  <c r="L210" i="17"/>
  <c r="Q210" i="17"/>
  <c r="T210" i="17"/>
  <c r="W210" i="17"/>
  <c r="Y210" i="17"/>
  <c r="N210" i="17"/>
  <c r="X210" i="17"/>
  <c r="P210" i="17"/>
  <c r="S210" i="17"/>
  <c r="O210" i="17"/>
  <c r="V210" i="17"/>
  <c r="K135" i="17"/>
  <c r="L135" i="17"/>
  <c r="M135" i="17"/>
  <c r="R135" i="17"/>
  <c r="V135" i="17"/>
  <c r="X135" i="17"/>
  <c r="Q135" i="17"/>
  <c r="U135" i="17"/>
  <c r="P135" i="17"/>
  <c r="S135" i="17"/>
  <c r="O135" i="17"/>
  <c r="T135" i="17"/>
  <c r="W135" i="17"/>
  <c r="Y135" i="17"/>
  <c r="N135" i="17"/>
  <c r="M302" i="17"/>
  <c r="N302" i="17"/>
  <c r="O302" i="17"/>
  <c r="R302" i="17"/>
  <c r="Q302" i="17"/>
  <c r="U302" i="17"/>
  <c r="W302" i="17"/>
  <c r="Y302" i="17"/>
  <c r="S302" i="17"/>
  <c r="V302" i="17"/>
  <c r="T302" i="17"/>
  <c r="K302" i="17"/>
  <c r="L302" i="17"/>
  <c r="P302" i="17"/>
  <c r="X302" i="17"/>
  <c r="V233" i="18"/>
  <c r="P233" i="18"/>
  <c r="U233" i="18"/>
  <c r="N233" i="18"/>
  <c r="O273" i="18"/>
  <c r="K273" i="18"/>
  <c r="R273" i="18"/>
  <c r="U273" i="18"/>
  <c r="S273" i="18"/>
  <c r="T273" i="18"/>
  <c r="V273" i="18"/>
  <c r="M273" i="18"/>
  <c r="N273" i="18"/>
  <c r="P273" i="18"/>
  <c r="Q273" i="18"/>
  <c r="X273" i="18"/>
  <c r="L273" i="18"/>
  <c r="Y273" i="18"/>
  <c r="W273" i="18"/>
  <c r="K256" i="18"/>
  <c r="R256" i="18"/>
  <c r="L256" i="18"/>
  <c r="M256" i="18"/>
  <c r="Q256" i="18"/>
  <c r="T256" i="18"/>
  <c r="W256" i="18"/>
  <c r="Y256" i="18"/>
  <c r="N256" i="18"/>
  <c r="P256" i="18"/>
  <c r="V256" i="18"/>
  <c r="O256" i="18"/>
  <c r="S256" i="18"/>
  <c r="U256" i="18"/>
  <c r="X256" i="18"/>
  <c r="K157" i="18"/>
  <c r="L157" i="18"/>
  <c r="M157" i="18"/>
  <c r="N157" i="18"/>
  <c r="O157" i="18"/>
  <c r="R157" i="18"/>
  <c r="Q157" i="18"/>
  <c r="U157" i="18"/>
  <c r="S157" i="18"/>
  <c r="T157" i="18"/>
  <c r="W157" i="18"/>
  <c r="X157" i="18"/>
  <c r="V157" i="18"/>
  <c r="Y157" i="18"/>
  <c r="P157" i="18"/>
  <c r="Q242" i="19"/>
  <c r="X242" i="19"/>
  <c r="O242" i="19"/>
  <c r="K205" i="21"/>
  <c r="L205" i="21"/>
  <c r="M205" i="21"/>
  <c r="N205" i="21"/>
  <c r="O205" i="21"/>
  <c r="R205" i="21"/>
  <c r="P205" i="21"/>
  <c r="V205" i="21"/>
  <c r="U205" i="21"/>
  <c r="T205" i="21"/>
  <c r="W205" i="21"/>
  <c r="Q205" i="21"/>
  <c r="S205" i="21"/>
  <c r="X205" i="21"/>
  <c r="Y205" i="21"/>
  <c r="K185" i="21"/>
  <c r="L185" i="21"/>
  <c r="M185" i="21"/>
  <c r="N185" i="21"/>
  <c r="O185" i="21"/>
  <c r="Q185" i="21"/>
  <c r="R185" i="21"/>
  <c r="V185" i="21"/>
  <c r="U185" i="21"/>
  <c r="P185" i="21"/>
  <c r="T185" i="21"/>
  <c r="W185" i="21"/>
  <c r="S185" i="21"/>
  <c r="X185" i="21"/>
  <c r="Y185" i="21"/>
  <c r="K222" i="21"/>
  <c r="M222" i="21"/>
  <c r="N222" i="21"/>
  <c r="L222" i="21"/>
  <c r="P222" i="21"/>
  <c r="O222" i="21"/>
  <c r="Q222" i="21"/>
  <c r="R222" i="21"/>
  <c r="S222" i="21"/>
  <c r="V222" i="21"/>
  <c r="U222" i="21"/>
  <c r="T222" i="21"/>
  <c r="W222" i="21"/>
  <c r="X222" i="21"/>
  <c r="Y222" i="21"/>
  <c r="K263" i="21"/>
  <c r="L263" i="21"/>
  <c r="M263" i="21"/>
  <c r="N263" i="21"/>
  <c r="P263" i="21"/>
  <c r="O263" i="21"/>
  <c r="T263" i="21"/>
  <c r="S263" i="21"/>
  <c r="V263" i="21"/>
  <c r="X263" i="21"/>
  <c r="Q263" i="21"/>
  <c r="R263" i="21"/>
  <c r="U263" i="21"/>
  <c r="Y263" i="21"/>
  <c r="W263" i="21"/>
  <c r="C24" i="22"/>
  <c r="G24" i="22"/>
  <c r="E24" i="22"/>
  <c r="B24" i="22"/>
  <c r="F24" i="22"/>
  <c r="A25" i="22"/>
  <c r="D24" i="22"/>
  <c r="P307" i="7"/>
  <c r="T307" i="7"/>
  <c r="O307" i="7"/>
  <c r="S307" i="7"/>
  <c r="V307" i="7"/>
  <c r="X307" i="7"/>
  <c r="L307" i="7"/>
  <c r="M307" i="7"/>
  <c r="N307" i="7"/>
  <c r="R307" i="7"/>
  <c r="K307" i="7"/>
  <c r="Q307" i="7"/>
  <c r="U307" i="7"/>
  <c r="W307" i="7"/>
  <c r="Y307" i="7"/>
  <c r="W311" i="7"/>
  <c r="R311" i="7"/>
  <c r="X311" i="7"/>
  <c r="Q145" i="10"/>
  <c r="U145" i="10"/>
  <c r="T145" i="10"/>
  <c r="W145" i="10"/>
  <c r="Y145" i="10"/>
  <c r="L145" i="10"/>
  <c r="M145" i="10"/>
  <c r="N145" i="10"/>
  <c r="O145" i="10"/>
  <c r="P145" i="10"/>
  <c r="S145" i="10"/>
  <c r="K145" i="10"/>
  <c r="R145" i="10"/>
  <c r="V145" i="10"/>
  <c r="X145" i="10"/>
  <c r="V312" i="11"/>
  <c r="Y312" i="11"/>
  <c r="R312" i="11"/>
  <c r="Q215" i="11"/>
  <c r="T215" i="11"/>
  <c r="W215" i="11"/>
  <c r="Y215" i="11"/>
  <c r="M215" i="11"/>
  <c r="N215" i="11"/>
  <c r="O215" i="11"/>
  <c r="P215" i="11"/>
  <c r="S215" i="11"/>
  <c r="V215" i="11"/>
  <c r="X215" i="11"/>
  <c r="K215" i="11"/>
  <c r="L215" i="11"/>
  <c r="R215" i="11"/>
  <c r="U215" i="11"/>
  <c r="N238" i="12"/>
  <c r="O238" i="12"/>
  <c r="P238" i="12"/>
  <c r="K238" i="12"/>
  <c r="S238" i="12"/>
  <c r="V238" i="12"/>
  <c r="X238" i="12"/>
  <c r="L238" i="12"/>
  <c r="M238" i="12"/>
  <c r="Q238" i="12"/>
  <c r="T238" i="12"/>
  <c r="W238" i="12"/>
  <c r="R238" i="12"/>
  <c r="U238" i="12"/>
  <c r="Y238" i="12"/>
  <c r="Q216" i="10"/>
  <c r="T216" i="10"/>
  <c r="M216" i="10"/>
  <c r="N216" i="10"/>
  <c r="O216" i="10"/>
  <c r="P216" i="10"/>
  <c r="S216" i="10"/>
  <c r="K216" i="10"/>
  <c r="L216" i="10"/>
  <c r="R216" i="10"/>
  <c r="U216" i="10"/>
  <c r="W216" i="10"/>
  <c r="X216" i="10"/>
  <c r="Y216" i="10"/>
  <c r="V216" i="10"/>
  <c r="R154" i="10"/>
  <c r="V154" i="10"/>
  <c r="Q154" i="10"/>
  <c r="U154" i="10"/>
  <c r="K154" i="10"/>
  <c r="T154" i="10"/>
  <c r="L154" i="10"/>
  <c r="M154" i="10"/>
  <c r="N154" i="10"/>
  <c r="O154" i="10"/>
  <c r="P154" i="10"/>
  <c r="S154" i="10"/>
  <c r="W154" i="10"/>
  <c r="X154" i="10"/>
  <c r="Y154" i="10"/>
  <c r="R122" i="10"/>
  <c r="V122" i="10"/>
  <c r="Q122" i="10"/>
  <c r="U122" i="10"/>
  <c r="K122" i="10"/>
  <c r="T122" i="10"/>
  <c r="L122" i="10"/>
  <c r="M122" i="10"/>
  <c r="N122" i="10"/>
  <c r="O122" i="10"/>
  <c r="P122" i="10"/>
  <c r="S122" i="10"/>
  <c r="W122" i="10"/>
  <c r="X122" i="10"/>
  <c r="Y122" i="10"/>
  <c r="K220" i="11"/>
  <c r="L220" i="11"/>
  <c r="R220" i="11"/>
  <c r="U220" i="11"/>
  <c r="Q220" i="11"/>
  <c r="T220" i="11"/>
  <c r="W220" i="11"/>
  <c r="Y220" i="11"/>
  <c r="M220" i="11"/>
  <c r="N220" i="11"/>
  <c r="O220" i="11"/>
  <c r="P220" i="11"/>
  <c r="S220" i="11"/>
  <c r="V220" i="11"/>
  <c r="X220" i="11"/>
  <c r="K240" i="11"/>
  <c r="L240" i="11"/>
  <c r="M240" i="11"/>
  <c r="R240" i="11"/>
  <c r="U240" i="11"/>
  <c r="Q240" i="11"/>
  <c r="T240" i="11"/>
  <c r="W240" i="11"/>
  <c r="Y240" i="11"/>
  <c r="N240" i="11"/>
  <c r="O240" i="11"/>
  <c r="P240" i="11"/>
  <c r="S240" i="11"/>
  <c r="V240" i="11"/>
  <c r="X240" i="11"/>
  <c r="K145" i="11"/>
  <c r="R145" i="11"/>
  <c r="V145" i="11"/>
  <c r="X145" i="11"/>
  <c r="Q145" i="11"/>
  <c r="U145" i="11"/>
  <c r="T145" i="11"/>
  <c r="W145" i="11"/>
  <c r="Y145" i="11"/>
  <c r="L145" i="11"/>
  <c r="M145" i="11"/>
  <c r="N145" i="11"/>
  <c r="O145" i="11"/>
  <c r="P145" i="11"/>
  <c r="S145" i="11"/>
  <c r="K256" i="11"/>
  <c r="L256" i="11"/>
  <c r="M256" i="11"/>
  <c r="R256" i="11"/>
  <c r="U256" i="11"/>
  <c r="Q256" i="11"/>
  <c r="W256" i="11"/>
  <c r="Y256" i="11"/>
  <c r="O256" i="11"/>
  <c r="P256" i="11"/>
  <c r="T256" i="11"/>
  <c r="N256" i="11"/>
  <c r="S256" i="11"/>
  <c r="V256" i="11"/>
  <c r="X256" i="11"/>
  <c r="Q124" i="11"/>
  <c r="U124" i="11"/>
  <c r="T124" i="11"/>
  <c r="W124" i="11"/>
  <c r="Y124" i="11"/>
  <c r="L124" i="11"/>
  <c r="M124" i="11"/>
  <c r="N124" i="11"/>
  <c r="O124" i="11"/>
  <c r="P124" i="11"/>
  <c r="S124" i="11"/>
  <c r="K124" i="11"/>
  <c r="R124" i="11"/>
  <c r="V124" i="11"/>
  <c r="X124" i="11"/>
  <c r="Q156" i="11"/>
  <c r="T155" i="11"/>
  <c r="U156" i="11"/>
  <c r="W155" i="11"/>
  <c r="Y155" i="11"/>
  <c r="L155" i="11"/>
  <c r="M155" i="11"/>
  <c r="N155" i="11"/>
  <c r="O155" i="11"/>
  <c r="P155" i="11"/>
  <c r="S155" i="11"/>
  <c r="T156" i="11"/>
  <c r="W156" i="11"/>
  <c r="Y156" i="11"/>
  <c r="K155" i="11"/>
  <c r="L156" i="11"/>
  <c r="M156" i="11"/>
  <c r="N156" i="11"/>
  <c r="O156" i="11"/>
  <c r="P156" i="11"/>
  <c r="R155" i="11"/>
  <c r="S156" i="11"/>
  <c r="V155" i="11"/>
  <c r="X155" i="11"/>
  <c r="K156" i="11"/>
  <c r="Q155" i="11"/>
  <c r="R156" i="11"/>
  <c r="U155" i="11"/>
  <c r="V156" i="11"/>
  <c r="X156" i="11"/>
  <c r="M202" i="11"/>
  <c r="N202" i="11"/>
  <c r="O202" i="11"/>
  <c r="P202" i="11"/>
  <c r="S202" i="11"/>
  <c r="V202" i="11"/>
  <c r="X202" i="11"/>
  <c r="K202" i="11"/>
  <c r="L202" i="11"/>
  <c r="R202" i="11"/>
  <c r="U202" i="11"/>
  <c r="Q202" i="11"/>
  <c r="T202" i="11"/>
  <c r="W202" i="11"/>
  <c r="Y202" i="11"/>
  <c r="K231" i="11"/>
  <c r="Q231" i="11"/>
  <c r="T231" i="11"/>
  <c r="W231" i="11"/>
  <c r="Y231" i="11"/>
  <c r="N231" i="11"/>
  <c r="O231" i="11"/>
  <c r="P231" i="11"/>
  <c r="M231" i="11"/>
  <c r="S231" i="11"/>
  <c r="V231" i="11"/>
  <c r="X231" i="11"/>
  <c r="L231" i="11"/>
  <c r="R231" i="11"/>
  <c r="U231" i="11"/>
  <c r="K247" i="11"/>
  <c r="Q247" i="11"/>
  <c r="T247" i="11"/>
  <c r="W247" i="11"/>
  <c r="Y247" i="11"/>
  <c r="N247" i="11"/>
  <c r="O247" i="11"/>
  <c r="P247" i="11"/>
  <c r="S247" i="11"/>
  <c r="V247" i="11"/>
  <c r="X247" i="11"/>
  <c r="L247" i="11"/>
  <c r="M247" i="11"/>
  <c r="R247" i="11"/>
  <c r="U247" i="11"/>
  <c r="Q271" i="11"/>
  <c r="W271" i="11"/>
  <c r="Y271" i="11"/>
  <c r="O271" i="11"/>
  <c r="P271" i="11"/>
  <c r="T271" i="11"/>
  <c r="K271" i="11"/>
  <c r="S271" i="11"/>
  <c r="V271" i="11"/>
  <c r="X271" i="11"/>
  <c r="L271" i="11"/>
  <c r="M271" i="11"/>
  <c r="N271" i="11"/>
  <c r="R271" i="11"/>
  <c r="U271" i="11"/>
  <c r="O232" i="12"/>
  <c r="Y232" i="12"/>
  <c r="K232" i="12"/>
  <c r="K121" i="12"/>
  <c r="R121" i="12"/>
  <c r="V121" i="12"/>
  <c r="X121" i="12"/>
  <c r="Q121" i="12"/>
  <c r="U121" i="12"/>
  <c r="P121" i="12"/>
  <c r="S121" i="12"/>
  <c r="T121" i="12"/>
  <c r="W121" i="12"/>
  <c r="O121" i="12"/>
  <c r="L121" i="12"/>
  <c r="M121" i="12"/>
  <c r="N121" i="12"/>
  <c r="Y121" i="12"/>
  <c r="Q152" i="12"/>
  <c r="U152" i="12"/>
  <c r="K152" i="12"/>
  <c r="T152" i="12"/>
  <c r="W152" i="12"/>
  <c r="Y152" i="12"/>
  <c r="V152" i="12"/>
  <c r="O152" i="12"/>
  <c r="L152" i="12"/>
  <c r="M152" i="12"/>
  <c r="N152" i="12"/>
  <c r="R152" i="12"/>
  <c r="X152" i="12"/>
  <c r="P152" i="12"/>
  <c r="S152" i="12"/>
  <c r="Q235" i="12"/>
  <c r="T235" i="12"/>
  <c r="W235" i="12"/>
  <c r="Y235" i="12"/>
  <c r="N235" i="12"/>
  <c r="O235" i="12"/>
  <c r="P235" i="12"/>
  <c r="R235" i="12"/>
  <c r="U235" i="12"/>
  <c r="K235" i="12"/>
  <c r="M235" i="12"/>
  <c r="S235" i="12"/>
  <c r="V235" i="12"/>
  <c r="L235" i="12"/>
  <c r="X235" i="12"/>
  <c r="Q251" i="12"/>
  <c r="T251" i="12"/>
  <c r="W251" i="12"/>
  <c r="Y251" i="12"/>
  <c r="N251" i="12"/>
  <c r="O251" i="12"/>
  <c r="P251" i="12"/>
  <c r="R251" i="12"/>
  <c r="U251" i="12"/>
  <c r="K251" i="12"/>
  <c r="S251" i="12"/>
  <c r="V251" i="12"/>
  <c r="L251" i="12"/>
  <c r="M251" i="12"/>
  <c r="X251" i="12"/>
  <c r="Q279" i="12"/>
  <c r="W279" i="12"/>
  <c r="Y279" i="12"/>
  <c r="K279" i="12"/>
  <c r="O279" i="12"/>
  <c r="P279" i="12"/>
  <c r="T279" i="12"/>
  <c r="N279" i="12"/>
  <c r="L279" i="12"/>
  <c r="M279" i="12"/>
  <c r="X279" i="12"/>
  <c r="R279" i="12"/>
  <c r="U279" i="12"/>
  <c r="S279" i="12"/>
  <c r="V279" i="12"/>
  <c r="K295" i="12"/>
  <c r="Q295" i="12"/>
  <c r="U295" i="12"/>
  <c r="W295" i="12"/>
  <c r="Y295" i="12"/>
  <c r="P295" i="12"/>
  <c r="T295" i="12"/>
  <c r="N295" i="12"/>
  <c r="L295" i="12"/>
  <c r="M295" i="12"/>
  <c r="O295" i="12"/>
  <c r="X295" i="12"/>
  <c r="R295" i="12"/>
  <c r="S295" i="12"/>
  <c r="V295" i="12"/>
  <c r="K303" i="12"/>
  <c r="Q303" i="12"/>
  <c r="U303" i="12"/>
  <c r="W303" i="12"/>
  <c r="Y303" i="12"/>
  <c r="P303" i="12"/>
  <c r="T303" i="12"/>
  <c r="N303" i="12"/>
  <c r="L303" i="12"/>
  <c r="M303" i="12"/>
  <c r="O303" i="12"/>
  <c r="X303" i="12"/>
  <c r="R303" i="12"/>
  <c r="S303" i="12"/>
  <c r="V303" i="12"/>
  <c r="K307" i="12"/>
  <c r="Q307" i="12"/>
  <c r="U307" i="12"/>
  <c r="W307" i="12"/>
  <c r="Y307" i="12"/>
  <c r="P307" i="12"/>
  <c r="T307" i="12"/>
  <c r="O307" i="12"/>
  <c r="R307" i="12"/>
  <c r="S307" i="12"/>
  <c r="V307" i="12"/>
  <c r="N307" i="12"/>
  <c r="L307" i="12"/>
  <c r="M307" i="12"/>
  <c r="X307" i="12"/>
  <c r="K311" i="12"/>
  <c r="Q311" i="12"/>
  <c r="U311" i="12"/>
  <c r="W311" i="12"/>
  <c r="Y311" i="12"/>
  <c r="P311" i="12"/>
  <c r="T311" i="12"/>
  <c r="N311" i="12"/>
  <c r="L311" i="12"/>
  <c r="M311" i="12"/>
  <c r="X311" i="12"/>
  <c r="O311" i="12"/>
  <c r="R311" i="12"/>
  <c r="S311" i="12"/>
  <c r="V311" i="12"/>
  <c r="K315" i="12"/>
  <c r="Q315" i="12"/>
  <c r="U315" i="12"/>
  <c r="W315" i="12"/>
  <c r="Y315" i="12"/>
  <c r="P315" i="12"/>
  <c r="T315" i="12"/>
  <c r="O315" i="12"/>
  <c r="R315" i="12"/>
  <c r="S315" i="12"/>
  <c r="V315" i="12"/>
  <c r="N315" i="12"/>
  <c r="L315" i="12"/>
  <c r="M315" i="12"/>
  <c r="X315" i="12"/>
  <c r="K319" i="12"/>
  <c r="Q319" i="12"/>
  <c r="U319" i="12"/>
  <c r="W319" i="12"/>
  <c r="Y319" i="12"/>
  <c r="P319" i="12"/>
  <c r="T319" i="12"/>
  <c r="N319" i="12"/>
  <c r="L319" i="12"/>
  <c r="M319" i="12"/>
  <c r="X319" i="12"/>
  <c r="O319" i="12"/>
  <c r="R319" i="12"/>
  <c r="S319" i="12"/>
  <c r="V319" i="12"/>
  <c r="X125" i="15"/>
  <c r="S125" i="15"/>
  <c r="T125" i="15"/>
  <c r="P125" i="15"/>
  <c r="W226" i="14"/>
  <c r="L226" i="14"/>
  <c r="Q226" i="14"/>
  <c r="M226" i="14"/>
  <c r="D25" i="14"/>
  <c r="A26" i="14"/>
  <c r="E25" i="14"/>
  <c r="G25" i="14"/>
  <c r="B25" i="14"/>
  <c r="C25" i="14"/>
  <c r="F25" i="14"/>
  <c r="N245" i="16"/>
  <c r="O245" i="16"/>
  <c r="P245" i="16"/>
  <c r="K245" i="16"/>
  <c r="S245" i="16"/>
  <c r="V245" i="16"/>
  <c r="X245" i="16"/>
  <c r="R245" i="16"/>
  <c r="U245" i="16"/>
  <c r="Y245" i="16"/>
  <c r="L245" i="16"/>
  <c r="Q245" i="16"/>
  <c r="T245" i="16"/>
  <c r="W245" i="16"/>
  <c r="M245" i="16"/>
  <c r="K205" i="15"/>
  <c r="L205" i="15"/>
  <c r="M205" i="15"/>
  <c r="P205" i="15"/>
  <c r="R205" i="15"/>
  <c r="U205" i="15"/>
  <c r="N205" i="15"/>
  <c r="Q205" i="15"/>
  <c r="T205" i="15"/>
  <c r="W205" i="15"/>
  <c r="Y205" i="15"/>
  <c r="O205" i="15"/>
  <c r="S205" i="15"/>
  <c r="V205" i="15"/>
  <c r="X205" i="15"/>
  <c r="L251" i="16"/>
  <c r="M251" i="16"/>
  <c r="R251" i="16"/>
  <c r="U251" i="16"/>
  <c r="K251" i="16"/>
  <c r="Q251" i="16"/>
  <c r="T251" i="16"/>
  <c r="W251" i="16"/>
  <c r="Y251" i="16"/>
  <c r="P251" i="16"/>
  <c r="O251" i="16"/>
  <c r="S251" i="16"/>
  <c r="V251" i="16"/>
  <c r="X251" i="16"/>
  <c r="N251" i="16"/>
  <c r="O278" i="14"/>
  <c r="P278" i="14"/>
  <c r="K278" i="14"/>
  <c r="L278" i="14"/>
  <c r="N278" i="14"/>
  <c r="S278" i="14"/>
  <c r="V278" i="14"/>
  <c r="X278" i="14"/>
  <c r="R278" i="14"/>
  <c r="U278" i="14"/>
  <c r="W278" i="14"/>
  <c r="Y278" i="14"/>
  <c r="M278" i="14"/>
  <c r="Q278" i="14"/>
  <c r="T278" i="14"/>
  <c r="Q140" i="14"/>
  <c r="K140" i="14"/>
  <c r="M140" i="14"/>
  <c r="T140" i="14"/>
  <c r="W140" i="14"/>
  <c r="Y140" i="14"/>
  <c r="S140" i="14"/>
  <c r="O140" i="14"/>
  <c r="V140" i="14"/>
  <c r="X140" i="14"/>
  <c r="N140" i="14"/>
  <c r="R140" i="14"/>
  <c r="U140" i="14"/>
  <c r="L140" i="14"/>
  <c r="P140" i="14"/>
  <c r="P282" i="15"/>
  <c r="N282" i="15"/>
  <c r="O282" i="15"/>
  <c r="S282" i="15"/>
  <c r="V282" i="15"/>
  <c r="X282" i="15"/>
  <c r="R282" i="15"/>
  <c r="U282" i="15"/>
  <c r="K282" i="15"/>
  <c r="L282" i="15"/>
  <c r="Q282" i="15"/>
  <c r="W282" i="15"/>
  <c r="Y282" i="15"/>
  <c r="M282" i="15"/>
  <c r="T282" i="15"/>
  <c r="Y159" i="17"/>
  <c r="M159" i="17"/>
  <c r="K159" i="17"/>
  <c r="K121" i="15"/>
  <c r="L121" i="15"/>
  <c r="Q121" i="15"/>
  <c r="U121" i="15"/>
  <c r="M121" i="15"/>
  <c r="P121" i="15"/>
  <c r="T121" i="15"/>
  <c r="W121" i="15"/>
  <c r="Y121" i="15"/>
  <c r="N121" i="15"/>
  <c r="S121" i="15"/>
  <c r="V121" i="15"/>
  <c r="O121" i="15"/>
  <c r="X121" i="15"/>
  <c r="R121" i="15"/>
  <c r="S134" i="17"/>
  <c r="O134" i="17"/>
  <c r="T134" i="17"/>
  <c r="K134" i="17"/>
  <c r="R136" i="16"/>
  <c r="V136" i="16"/>
  <c r="X136" i="16"/>
  <c r="Q136" i="16"/>
  <c r="U136" i="16"/>
  <c r="K136" i="16"/>
  <c r="O136" i="16"/>
  <c r="T136" i="16"/>
  <c r="W136" i="16"/>
  <c r="N136" i="16"/>
  <c r="P136" i="16"/>
  <c r="S136" i="16"/>
  <c r="Y136" i="16"/>
  <c r="L136" i="16"/>
  <c r="M136" i="16"/>
  <c r="K168" i="16"/>
  <c r="R168" i="16"/>
  <c r="V168" i="16"/>
  <c r="X168" i="16"/>
  <c r="U168" i="16"/>
  <c r="O168" i="16"/>
  <c r="Q168" i="16"/>
  <c r="T168" i="16"/>
  <c r="W168" i="16"/>
  <c r="N168" i="16"/>
  <c r="P168" i="16"/>
  <c r="S168" i="16"/>
  <c r="Y168" i="16"/>
  <c r="L168" i="16"/>
  <c r="M168" i="16"/>
  <c r="Q282" i="16"/>
  <c r="W282" i="16"/>
  <c r="Y282" i="16"/>
  <c r="O282" i="16"/>
  <c r="P282" i="16"/>
  <c r="T282" i="16"/>
  <c r="N282" i="16"/>
  <c r="S282" i="16"/>
  <c r="V282" i="16"/>
  <c r="M282" i="16"/>
  <c r="K282" i="16"/>
  <c r="R282" i="16"/>
  <c r="U282" i="16"/>
  <c r="L282" i="16"/>
  <c r="X282" i="16"/>
  <c r="K174" i="17"/>
  <c r="U174" i="17"/>
  <c r="L174" i="17"/>
  <c r="M174" i="17"/>
  <c r="Q174" i="17"/>
  <c r="T174" i="17"/>
  <c r="W174" i="17"/>
  <c r="Y174" i="17"/>
  <c r="O174" i="17"/>
  <c r="V174" i="17"/>
  <c r="N174" i="17"/>
  <c r="P174" i="17"/>
  <c r="S174" i="17"/>
  <c r="X174" i="17"/>
  <c r="R174" i="17"/>
  <c r="P199" i="16"/>
  <c r="R199" i="16"/>
  <c r="Y199" i="16"/>
  <c r="V191" i="16"/>
  <c r="M191" i="16"/>
  <c r="W191" i="16"/>
  <c r="U191" i="16"/>
  <c r="O183" i="16"/>
  <c r="L183" i="16"/>
  <c r="T183" i="16"/>
  <c r="S175" i="16"/>
  <c r="X175" i="16"/>
  <c r="N175" i="16"/>
  <c r="Q175" i="16"/>
  <c r="M211" i="15"/>
  <c r="N211" i="15"/>
  <c r="O211" i="15"/>
  <c r="K211" i="15"/>
  <c r="P211" i="15"/>
  <c r="S211" i="15"/>
  <c r="L211" i="15"/>
  <c r="V211" i="15"/>
  <c r="X211" i="15"/>
  <c r="R211" i="15"/>
  <c r="U211" i="15"/>
  <c r="T211" i="15"/>
  <c r="W211" i="15"/>
  <c r="Q211" i="15"/>
  <c r="Y211" i="15"/>
  <c r="K157" i="15"/>
  <c r="M157" i="15"/>
  <c r="P157" i="15"/>
  <c r="Q157" i="15"/>
  <c r="U157" i="15"/>
  <c r="N157" i="15"/>
  <c r="T157" i="15"/>
  <c r="W157" i="15"/>
  <c r="Y157" i="15"/>
  <c r="O157" i="15"/>
  <c r="S157" i="15"/>
  <c r="L157" i="15"/>
  <c r="R157" i="15"/>
  <c r="V157" i="15"/>
  <c r="X157" i="15"/>
  <c r="O277" i="16"/>
  <c r="P277" i="16"/>
  <c r="T277" i="16"/>
  <c r="N277" i="16"/>
  <c r="S277" i="16"/>
  <c r="V277" i="16"/>
  <c r="X277" i="16"/>
  <c r="R277" i="16"/>
  <c r="U277" i="16"/>
  <c r="Y277" i="16"/>
  <c r="L277" i="16"/>
  <c r="Q277" i="16"/>
  <c r="W277" i="16"/>
  <c r="K277" i="16"/>
  <c r="M277" i="16"/>
  <c r="Q143" i="16"/>
  <c r="U143" i="16"/>
  <c r="T143" i="16"/>
  <c r="W143" i="16"/>
  <c r="Y143" i="16"/>
  <c r="N143" i="16"/>
  <c r="R142" i="16"/>
  <c r="X142" i="16"/>
  <c r="L143" i="16"/>
  <c r="M143" i="16"/>
  <c r="R143" i="16"/>
  <c r="U142" i="16"/>
  <c r="X143" i="16"/>
  <c r="K143" i="16"/>
  <c r="O143" i="16"/>
  <c r="Q142" i="16"/>
  <c r="V143" i="16"/>
  <c r="P143" i="16"/>
  <c r="S143" i="16"/>
  <c r="V142" i="16"/>
  <c r="T142" i="16"/>
  <c r="M142" i="16"/>
  <c r="S142" i="16"/>
  <c r="W142" i="16"/>
  <c r="N142" i="16"/>
  <c r="P142" i="16"/>
  <c r="Y142" i="16"/>
  <c r="O142" i="16"/>
  <c r="L142" i="16"/>
  <c r="K142" i="16"/>
  <c r="M141" i="17"/>
  <c r="N141" i="17"/>
  <c r="L141" i="17"/>
  <c r="T141" i="17"/>
  <c r="W141" i="17"/>
  <c r="Y141" i="17"/>
  <c r="K141" i="17"/>
  <c r="O141" i="17"/>
  <c r="P141" i="17"/>
  <c r="S141" i="17"/>
  <c r="Q141" i="17"/>
  <c r="R141" i="17"/>
  <c r="X141" i="17"/>
  <c r="V141" i="17"/>
  <c r="U141" i="17"/>
  <c r="R202" i="17"/>
  <c r="U202" i="17"/>
  <c r="Q202" i="17"/>
  <c r="T202" i="17"/>
  <c r="W202" i="17"/>
  <c r="Y202" i="17"/>
  <c r="N202" i="17"/>
  <c r="X202" i="17"/>
  <c r="M202" i="17"/>
  <c r="P202" i="17"/>
  <c r="S202" i="17"/>
  <c r="K202" i="17"/>
  <c r="O202" i="17"/>
  <c r="L202" i="17"/>
  <c r="V202" i="17"/>
  <c r="K169" i="17"/>
  <c r="M169" i="17"/>
  <c r="N169" i="17"/>
  <c r="Q169" i="17"/>
  <c r="T169" i="17"/>
  <c r="W169" i="17"/>
  <c r="Y169" i="17"/>
  <c r="L169" i="17"/>
  <c r="O169" i="17"/>
  <c r="P169" i="17"/>
  <c r="S169" i="17"/>
  <c r="U169" i="17"/>
  <c r="V169" i="17"/>
  <c r="R169" i="17"/>
  <c r="X169" i="17"/>
  <c r="R155" i="17"/>
  <c r="V155" i="17"/>
  <c r="X155" i="17"/>
  <c r="K155" i="17"/>
  <c r="N155" i="17"/>
  <c r="Q155" i="17"/>
  <c r="U155" i="17"/>
  <c r="M155" i="17"/>
  <c r="X154" i="17"/>
  <c r="P154" i="17"/>
  <c r="S154" i="17"/>
  <c r="Y155" i="17"/>
  <c r="L155" i="17"/>
  <c r="M154" i="17"/>
  <c r="O155" i="17"/>
  <c r="T155" i="17"/>
  <c r="W155" i="17"/>
  <c r="L154" i="17"/>
  <c r="V154" i="17"/>
  <c r="P155" i="17"/>
  <c r="O154" i="17"/>
  <c r="S155" i="17"/>
  <c r="Q154" i="17"/>
  <c r="Y154" i="17"/>
  <c r="R154" i="17"/>
  <c r="N154" i="17"/>
  <c r="U154" i="17"/>
  <c r="K154" i="17"/>
  <c r="T154" i="17"/>
  <c r="W154" i="17"/>
  <c r="L246" i="17"/>
  <c r="R246" i="17"/>
  <c r="U246" i="17"/>
  <c r="Q246" i="17"/>
  <c r="T246" i="17"/>
  <c r="W246" i="17"/>
  <c r="Y246" i="17"/>
  <c r="M246" i="17"/>
  <c r="O246" i="17"/>
  <c r="S246" i="17"/>
  <c r="V246" i="17"/>
  <c r="K246" i="17"/>
  <c r="P246" i="17"/>
  <c r="X246" i="17"/>
  <c r="N246" i="17"/>
  <c r="Q162" i="18"/>
  <c r="Y162" i="18"/>
  <c r="U162" i="18"/>
  <c r="V162" i="18"/>
  <c r="K205" i="18"/>
  <c r="M205" i="18"/>
  <c r="N205" i="18"/>
  <c r="O205" i="18"/>
  <c r="R205" i="18"/>
  <c r="U205" i="18"/>
  <c r="Q205" i="18"/>
  <c r="S205" i="18"/>
  <c r="T205" i="18"/>
  <c r="W205" i="18"/>
  <c r="X205" i="18"/>
  <c r="P205" i="18"/>
  <c r="Y205" i="18"/>
  <c r="L205" i="18"/>
  <c r="V205" i="18"/>
  <c r="P150" i="18"/>
  <c r="L150" i="18"/>
  <c r="M150" i="18"/>
  <c r="N150" i="18"/>
  <c r="O150" i="18"/>
  <c r="R150" i="18"/>
  <c r="V150" i="18"/>
  <c r="X150" i="18"/>
  <c r="K150" i="18"/>
  <c r="Q150" i="18"/>
  <c r="T150" i="18"/>
  <c r="Y150" i="18"/>
  <c r="S150" i="18"/>
  <c r="U150" i="18"/>
  <c r="W150" i="18"/>
  <c r="W257" i="18"/>
  <c r="T257" i="18"/>
  <c r="U257" i="18"/>
  <c r="X241" i="18"/>
  <c r="W241" i="18"/>
  <c r="M241" i="18"/>
  <c r="R241" i="18"/>
  <c r="Q124" i="18"/>
  <c r="K124" i="18"/>
  <c r="T124" i="18"/>
  <c r="W124" i="18"/>
  <c r="Y124" i="18"/>
  <c r="L124" i="18"/>
  <c r="M124" i="18"/>
  <c r="O124" i="18"/>
  <c r="U124" i="18"/>
  <c r="V124" i="18"/>
  <c r="N124" i="18"/>
  <c r="P124" i="18"/>
  <c r="R124" i="18"/>
  <c r="S124" i="18"/>
  <c r="X124" i="18"/>
  <c r="Q156" i="18"/>
  <c r="K156" i="18"/>
  <c r="T156" i="18"/>
  <c r="W156" i="18"/>
  <c r="Y156" i="18"/>
  <c r="L156" i="18"/>
  <c r="M156" i="18"/>
  <c r="O156" i="18"/>
  <c r="U156" i="18"/>
  <c r="V156" i="18"/>
  <c r="N156" i="18"/>
  <c r="P156" i="18"/>
  <c r="R156" i="18"/>
  <c r="S156" i="18"/>
  <c r="X156" i="18"/>
  <c r="O265" i="18"/>
  <c r="K265" i="18"/>
  <c r="N265" i="18"/>
  <c r="R265" i="18"/>
  <c r="U265" i="18"/>
  <c r="Y265" i="18"/>
  <c r="X265" i="18"/>
  <c r="M265" i="18"/>
  <c r="T265" i="18"/>
  <c r="V265" i="18"/>
  <c r="P265" i="18"/>
  <c r="Q265" i="18"/>
  <c r="W265" i="18"/>
  <c r="L265" i="18"/>
  <c r="S265" i="18"/>
  <c r="L211" i="18"/>
  <c r="Q211" i="18"/>
  <c r="P211" i="18"/>
  <c r="S211" i="18"/>
  <c r="X211" i="18"/>
  <c r="Y211" i="18"/>
  <c r="K211" i="18"/>
  <c r="N211" i="18"/>
  <c r="U211" i="18"/>
  <c r="W211" i="18"/>
  <c r="O211" i="18"/>
  <c r="R211" i="18"/>
  <c r="T211" i="18"/>
  <c r="V211" i="18"/>
  <c r="M211" i="18"/>
  <c r="K236" i="18"/>
  <c r="R236" i="18"/>
  <c r="L236" i="18"/>
  <c r="M236" i="18"/>
  <c r="Q236" i="18"/>
  <c r="T236" i="18"/>
  <c r="W236" i="18"/>
  <c r="Y236" i="18"/>
  <c r="O236" i="18"/>
  <c r="S236" i="18"/>
  <c r="U236" i="18"/>
  <c r="V236" i="18"/>
  <c r="X236" i="18"/>
  <c r="N236" i="18"/>
  <c r="P236" i="18"/>
  <c r="K252" i="18"/>
  <c r="R252" i="18"/>
  <c r="L252" i="18"/>
  <c r="M252" i="18"/>
  <c r="Q252" i="18"/>
  <c r="T252" i="18"/>
  <c r="W252" i="18"/>
  <c r="Y252" i="18"/>
  <c r="O252" i="18"/>
  <c r="S252" i="18"/>
  <c r="U252" i="18"/>
  <c r="V252" i="18"/>
  <c r="N252" i="18"/>
  <c r="P252" i="18"/>
  <c r="X252" i="18"/>
  <c r="S186" i="19"/>
  <c r="Q186" i="19"/>
  <c r="R186" i="19"/>
  <c r="M186" i="19"/>
  <c r="K134" i="20"/>
  <c r="Q134" i="20"/>
  <c r="U134" i="20"/>
  <c r="L134" i="20"/>
  <c r="R134" i="20"/>
  <c r="V134" i="20"/>
  <c r="T134" i="20"/>
  <c r="X134" i="20"/>
  <c r="N134" i="20"/>
  <c r="O134" i="20"/>
  <c r="W134" i="20"/>
  <c r="M134" i="20"/>
  <c r="Y134" i="20"/>
  <c r="S134" i="20"/>
  <c r="P134" i="20"/>
  <c r="K194" i="20"/>
  <c r="R194" i="20"/>
  <c r="U194" i="20"/>
  <c r="L194" i="20"/>
  <c r="V194" i="20"/>
  <c r="M194" i="20"/>
  <c r="X194" i="20"/>
  <c r="P194" i="20"/>
  <c r="S194" i="20"/>
  <c r="W194" i="20"/>
  <c r="Q194" i="20"/>
  <c r="T194" i="20"/>
  <c r="Y194" i="20"/>
  <c r="O194" i="20"/>
  <c r="N194" i="20"/>
  <c r="K133" i="20"/>
  <c r="T133" i="20"/>
  <c r="W133" i="20"/>
  <c r="L133" i="20"/>
  <c r="Q133" i="20"/>
  <c r="U133" i="20"/>
  <c r="N133" i="20"/>
  <c r="O133" i="20"/>
  <c r="V133" i="20"/>
  <c r="M133" i="20"/>
  <c r="R133" i="20"/>
  <c r="Y133" i="20"/>
  <c r="P133" i="20"/>
  <c r="S133" i="20"/>
  <c r="X133" i="20"/>
  <c r="K165" i="20"/>
  <c r="Q165" i="20"/>
  <c r="T165" i="20"/>
  <c r="W165" i="20"/>
  <c r="L165" i="20"/>
  <c r="U165" i="20"/>
  <c r="N165" i="20"/>
  <c r="O165" i="20"/>
  <c r="V165" i="20"/>
  <c r="M165" i="20"/>
  <c r="R165" i="20"/>
  <c r="Y165" i="20"/>
  <c r="P165" i="20"/>
  <c r="S165" i="20"/>
  <c r="X165" i="20"/>
  <c r="K223" i="20"/>
  <c r="V223" i="20"/>
  <c r="L223" i="20"/>
  <c r="M223" i="20"/>
  <c r="N223" i="20"/>
  <c r="O223" i="20"/>
  <c r="P223" i="20"/>
  <c r="S223" i="20"/>
  <c r="Q223" i="20"/>
  <c r="T223" i="20"/>
  <c r="X223" i="20"/>
  <c r="R223" i="20"/>
  <c r="U223" i="20"/>
  <c r="W223" i="20"/>
  <c r="Y223" i="20"/>
  <c r="K152" i="20"/>
  <c r="L152" i="20"/>
  <c r="M152" i="20"/>
  <c r="N152" i="20"/>
  <c r="O152" i="20"/>
  <c r="P152" i="20"/>
  <c r="S152" i="20"/>
  <c r="T152" i="20"/>
  <c r="W152" i="20"/>
  <c r="Y152" i="20"/>
  <c r="Q152" i="20"/>
  <c r="V152" i="20"/>
  <c r="R152" i="20"/>
  <c r="X152" i="20"/>
  <c r="U152" i="20"/>
  <c r="K208" i="20"/>
  <c r="M208" i="20"/>
  <c r="N208" i="20"/>
  <c r="O208" i="20"/>
  <c r="P208" i="20"/>
  <c r="S208" i="20"/>
  <c r="L208" i="20"/>
  <c r="Q208" i="20"/>
  <c r="T208" i="20"/>
  <c r="W208" i="20"/>
  <c r="Y208" i="20"/>
  <c r="V208" i="20"/>
  <c r="X208" i="20"/>
  <c r="R208" i="20"/>
  <c r="U208" i="20"/>
  <c r="Q229" i="20"/>
  <c r="T229" i="20"/>
  <c r="K229" i="20"/>
  <c r="L229" i="20"/>
  <c r="R229" i="20"/>
  <c r="U229" i="20"/>
  <c r="N229" i="20"/>
  <c r="O229" i="20"/>
  <c r="V229" i="20"/>
  <c r="W229" i="20"/>
  <c r="Y229" i="20"/>
  <c r="M229" i="20"/>
  <c r="P229" i="20"/>
  <c r="S229" i="20"/>
  <c r="X229" i="20"/>
  <c r="Q237" i="20"/>
  <c r="T237" i="20"/>
  <c r="K237" i="20"/>
  <c r="L237" i="20"/>
  <c r="M237" i="20"/>
  <c r="R237" i="20"/>
  <c r="U237" i="20"/>
  <c r="N237" i="20"/>
  <c r="O237" i="20"/>
  <c r="V237" i="20"/>
  <c r="W237" i="20"/>
  <c r="Y237" i="20"/>
  <c r="P237" i="20"/>
  <c r="S237" i="20"/>
  <c r="X237" i="20"/>
  <c r="Q245" i="20"/>
  <c r="T245" i="20"/>
  <c r="K245" i="20"/>
  <c r="L245" i="20"/>
  <c r="M245" i="20"/>
  <c r="R245" i="20"/>
  <c r="U245" i="20"/>
  <c r="N245" i="20"/>
  <c r="O245" i="20"/>
  <c r="V245" i="20"/>
  <c r="W245" i="20"/>
  <c r="Y245" i="20"/>
  <c r="P245" i="20"/>
  <c r="X245" i="20"/>
  <c r="S245" i="20"/>
  <c r="Q253" i="20"/>
  <c r="T253" i="20"/>
  <c r="K253" i="20"/>
  <c r="L253" i="20"/>
  <c r="M253" i="20"/>
  <c r="R253" i="20"/>
  <c r="U253" i="20"/>
  <c r="N253" i="20"/>
  <c r="O253" i="20"/>
  <c r="V253" i="20"/>
  <c r="W253" i="20"/>
  <c r="Y253" i="20"/>
  <c r="P253" i="20"/>
  <c r="S253" i="20"/>
  <c r="X253" i="20"/>
  <c r="K290" i="20"/>
  <c r="L290" i="20"/>
  <c r="M290" i="20"/>
  <c r="N290" i="20"/>
  <c r="R290" i="20"/>
  <c r="U290" i="20"/>
  <c r="S290" i="20"/>
  <c r="V290" i="20"/>
  <c r="X290" i="20"/>
  <c r="P290" i="20"/>
  <c r="Q290" i="20"/>
  <c r="W290" i="20"/>
  <c r="Y290" i="20"/>
  <c r="T290" i="20"/>
  <c r="O290" i="20"/>
  <c r="K143" i="20"/>
  <c r="R143" i="20"/>
  <c r="V143" i="20"/>
  <c r="L143" i="20"/>
  <c r="M143" i="20"/>
  <c r="N143" i="20"/>
  <c r="O143" i="20"/>
  <c r="P143" i="20"/>
  <c r="S143" i="20"/>
  <c r="Q143" i="20"/>
  <c r="T143" i="20"/>
  <c r="X143" i="20"/>
  <c r="U143" i="20"/>
  <c r="W143" i="20"/>
  <c r="Y143" i="20"/>
  <c r="K172" i="20"/>
  <c r="L172" i="20"/>
  <c r="M172" i="20"/>
  <c r="N172" i="20"/>
  <c r="O172" i="20"/>
  <c r="P172" i="20"/>
  <c r="S172" i="20"/>
  <c r="Q172" i="20"/>
  <c r="T172" i="20"/>
  <c r="W172" i="20"/>
  <c r="R172" i="20"/>
  <c r="Y172" i="20"/>
  <c r="U172" i="20"/>
  <c r="X172" i="20"/>
  <c r="V172" i="20"/>
  <c r="K180" i="20"/>
  <c r="L180" i="20"/>
  <c r="M180" i="20"/>
  <c r="N180" i="20"/>
  <c r="O180" i="20"/>
  <c r="P180" i="20"/>
  <c r="S180" i="20"/>
  <c r="Q180" i="20"/>
  <c r="T180" i="20"/>
  <c r="W180" i="20"/>
  <c r="R180" i="20"/>
  <c r="Y180" i="20"/>
  <c r="U180" i="20"/>
  <c r="X180" i="20"/>
  <c r="V180" i="20"/>
  <c r="K188" i="20"/>
  <c r="L188" i="20"/>
  <c r="M188" i="20"/>
  <c r="N188" i="20"/>
  <c r="O188" i="20"/>
  <c r="P188" i="20"/>
  <c r="S188" i="20"/>
  <c r="Q188" i="20"/>
  <c r="T188" i="20"/>
  <c r="W188" i="20"/>
  <c r="R188" i="20"/>
  <c r="Y188" i="20"/>
  <c r="U188" i="20"/>
  <c r="X188" i="20"/>
  <c r="V188" i="20"/>
  <c r="K197" i="20"/>
  <c r="Q197" i="20"/>
  <c r="T197" i="20"/>
  <c r="L197" i="20"/>
  <c r="R197" i="20"/>
  <c r="U197" i="20"/>
  <c r="N197" i="20"/>
  <c r="O197" i="20"/>
  <c r="V197" i="20"/>
  <c r="M197" i="20"/>
  <c r="Y197" i="20"/>
  <c r="P197" i="20"/>
  <c r="S197" i="20"/>
  <c r="W197" i="20"/>
  <c r="X197" i="20"/>
  <c r="Q261" i="20"/>
  <c r="K261" i="20"/>
  <c r="L261" i="20"/>
  <c r="M261" i="20"/>
  <c r="R261" i="20"/>
  <c r="U261" i="20"/>
  <c r="O261" i="20"/>
  <c r="T261" i="20"/>
  <c r="V261" i="20"/>
  <c r="W261" i="20"/>
  <c r="Y261" i="20"/>
  <c r="N261" i="20"/>
  <c r="P261" i="20"/>
  <c r="S261" i="20"/>
  <c r="X261" i="20"/>
  <c r="Q293" i="20"/>
  <c r="K293" i="20"/>
  <c r="L293" i="20"/>
  <c r="M293" i="20"/>
  <c r="N293" i="20"/>
  <c r="R293" i="20"/>
  <c r="U293" i="20"/>
  <c r="O293" i="20"/>
  <c r="T293" i="20"/>
  <c r="V293" i="20"/>
  <c r="W293" i="20"/>
  <c r="Y293" i="20"/>
  <c r="P293" i="20"/>
  <c r="S293" i="20"/>
  <c r="X293" i="20"/>
  <c r="L252" i="21"/>
  <c r="M252" i="21"/>
  <c r="N252" i="21"/>
  <c r="Q252" i="21"/>
  <c r="K252" i="21"/>
  <c r="U252" i="21"/>
  <c r="O252" i="21"/>
  <c r="T252" i="21"/>
  <c r="P252" i="21"/>
  <c r="R252" i="21"/>
  <c r="S252" i="21"/>
  <c r="V252" i="21"/>
  <c r="W252" i="21"/>
  <c r="X252" i="21"/>
  <c r="Y252" i="21"/>
  <c r="N265" i="21"/>
  <c r="L265" i="21"/>
  <c r="O265" i="21"/>
  <c r="M265" i="21"/>
  <c r="K265" i="21"/>
  <c r="Q265" i="21"/>
  <c r="S265" i="21"/>
  <c r="V265" i="21"/>
  <c r="R265" i="21"/>
  <c r="U265" i="21"/>
  <c r="P265" i="21"/>
  <c r="W265" i="21"/>
  <c r="T265" i="21"/>
  <c r="X265" i="21"/>
  <c r="Y265" i="21"/>
  <c r="K264" i="21"/>
  <c r="L264" i="21"/>
  <c r="M264" i="21"/>
  <c r="N264" i="21"/>
  <c r="Q264" i="21"/>
  <c r="R264" i="21"/>
  <c r="U264" i="21"/>
  <c r="P264" i="21"/>
  <c r="O264" i="21"/>
  <c r="T264" i="21"/>
  <c r="S264" i="21"/>
  <c r="V264" i="21"/>
  <c r="Y264" i="21"/>
  <c r="W264" i="21"/>
  <c r="X264" i="21"/>
  <c r="K243" i="21"/>
  <c r="L243" i="21"/>
  <c r="N243" i="21"/>
  <c r="M243" i="21"/>
  <c r="P243" i="21"/>
  <c r="O243" i="21"/>
  <c r="Q243" i="21"/>
  <c r="R243" i="21"/>
  <c r="T243" i="21"/>
  <c r="S243" i="21"/>
  <c r="V243" i="21"/>
  <c r="X243" i="21"/>
  <c r="U243" i="21"/>
  <c r="W243" i="21"/>
  <c r="Y243" i="21"/>
  <c r="K227" i="21"/>
  <c r="L227" i="21"/>
  <c r="M227" i="21"/>
  <c r="N227" i="21"/>
  <c r="P227" i="21"/>
  <c r="O227" i="21"/>
  <c r="Q227" i="21"/>
  <c r="R227" i="21"/>
  <c r="T227" i="21"/>
  <c r="S227" i="21"/>
  <c r="V227" i="21"/>
  <c r="X227" i="21"/>
  <c r="U227" i="21"/>
  <c r="W227" i="21"/>
  <c r="Y227" i="21"/>
  <c r="L289" i="10"/>
  <c r="M289" i="10"/>
  <c r="N289" i="10"/>
  <c r="R289" i="10"/>
  <c r="U289" i="10"/>
  <c r="Q289" i="10"/>
  <c r="W289" i="10"/>
  <c r="Y289" i="10"/>
  <c r="O289" i="10"/>
  <c r="P289" i="10"/>
  <c r="T289" i="10"/>
  <c r="K289" i="10"/>
  <c r="S289" i="10"/>
  <c r="V289" i="10"/>
  <c r="X289" i="10"/>
  <c r="K264" i="12"/>
  <c r="L264" i="12"/>
  <c r="M264" i="12"/>
  <c r="R264" i="12"/>
  <c r="U264" i="12"/>
  <c r="Q264" i="12"/>
  <c r="W264" i="12"/>
  <c r="Y264" i="12"/>
  <c r="N264" i="12"/>
  <c r="S264" i="12"/>
  <c r="V264" i="12"/>
  <c r="O264" i="12"/>
  <c r="T264" i="12"/>
  <c r="X264" i="12"/>
  <c r="P264" i="12"/>
  <c r="K314" i="14"/>
  <c r="P314" i="14"/>
  <c r="S314" i="14"/>
  <c r="V314" i="14"/>
  <c r="X314" i="14"/>
  <c r="N314" i="14"/>
  <c r="R314" i="14"/>
  <c r="M314" i="14"/>
  <c r="O314" i="14"/>
  <c r="Q314" i="14"/>
  <c r="U314" i="14"/>
  <c r="W314" i="14"/>
  <c r="Y314" i="14"/>
  <c r="T314" i="14"/>
  <c r="L314" i="14"/>
  <c r="K249" i="14"/>
  <c r="T249" i="14"/>
  <c r="N249" i="14"/>
  <c r="Q132" i="11"/>
  <c r="U132" i="11"/>
  <c r="T132" i="11"/>
  <c r="W132" i="11"/>
  <c r="Y132" i="11"/>
  <c r="L132" i="11"/>
  <c r="M132" i="11"/>
  <c r="N132" i="11"/>
  <c r="O132" i="11"/>
  <c r="P132" i="11"/>
  <c r="S132" i="11"/>
  <c r="K132" i="11"/>
  <c r="R132" i="11"/>
  <c r="V132" i="11"/>
  <c r="X132" i="11"/>
  <c r="K178" i="12"/>
  <c r="L178" i="12"/>
  <c r="M178" i="12"/>
  <c r="N178" i="12"/>
  <c r="O178" i="12"/>
  <c r="P178" i="12"/>
  <c r="S178" i="12"/>
  <c r="R178" i="12"/>
  <c r="V178" i="12"/>
  <c r="X178" i="12"/>
  <c r="Y178" i="12"/>
  <c r="Q178" i="12"/>
  <c r="T178" i="12"/>
  <c r="W178" i="12"/>
  <c r="U178" i="12"/>
  <c r="K300" i="12"/>
  <c r="L300" i="12"/>
  <c r="M300" i="12"/>
  <c r="N300" i="12"/>
  <c r="R300" i="12"/>
  <c r="Q300" i="12"/>
  <c r="U300" i="12"/>
  <c r="W300" i="12"/>
  <c r="Y300" i="12"/>
  <c r="O300" i="12"/>
  <c r="X300" i="12"/>
  <c r="P300" i="12"/>
  <c r="S300" i="12"/>
  <c r="V300" i="12"/>
  <c r="T300" i="12"/>
  <c r="K316" i="12"/>
  <c r="L316" i="12"/>
  <c r="M316" i="12"/>
  <c r="N316" i="12"/>
  <c r="O316" i="12"/>
  <c r="R316" i="12"/>
  <c r="Q316" i="12"/>
  <c r="U316" i="12"/>
  <c r="W316" i="12"/>
  <c r="Y316" i="12"/>
  <c r="X316" i="12"/>
  <c r="P316" i="12"/>
  <c r="S316" i="12"/>
  <c r="V316" i="12"/>
  <c r="T316" i="12"/>
  <c r="S313" i="14"/>
  <c r="W313" i="14"/>
  <c r="M313" i="14"/>
  <c r="K313" i="14"/>
  <c r="L131" i="14"/>
  <c r="N131" i="14"/>
  <c r="P131" i="14"/>
  <c r="Q131" i="14"/>
  <c r="R131" i="14"/>
  <c r="S131" i="14"/>
  <c r="M131" i="14"/>
  <c r="V131" i="14"/>
  <c r="X131" i="14"/>
  <c r="U131" i="14"/>
  <c r="T131" i="14"/>
  <c r="Y131" i="14"/>
  <c r="O131" i="14"/>
  <c r="W131" i="14"/>
  <c r="K131" i="14"/>
  <c r="K192" i="14"/>
  <c r="T192" i="14"/>
  <c r="W192" i="14"/>
  <c r="Y192" i="14"/>
  <c r="O192" i="14"/>
  <c r="S192" i="14"/>
  <c r="L192" i="14"/>
  <c r="N192" i="14"/>
  <c r="P192" i="14"/>
  <c r="Q192" i="14"/>
  <c r="R192" i="14"/>
  <c r="V192" i="14"/>
  <c r="X192" i="14"/>
  <c r="M192" i="14"/>
  <c r="U192" i="14"/>
  <c r="W291" i="14"/>
  <c r="L291" i="14"/>
  <c r="M291" i="14"/>
  <c r="Q291" i="14"/>
  <c r="Q187" i="15"/>
  <c r="X187" i="15"/>
  <c r="K187" i="15"/>
  <c r="Q148" i="14"/>
  <c r="K148" i="14"/>
  <c r="O148" i="14"/>
  <c r="T148" i="14"/>
  <c r="W148" i="14"/>
  <c r="Y148" i="14"/>
  <c r="L148" i="14"/>
  <c r="N148" i="14"/>
  <c r="P148" i="14"/>
  <c r="R148" i="14"/>
  <c r="S148" i="14"/>
  <c r="M148" i="14"/>
  <c r="V148" i="14"/>
  <c r="X148" i="14"/>
  <c r="U148" i="14"/>
  <c r="K192" i="15"/>
  <c r="O192" i="15"/>
  <c r="Q192" i="15"/>
  <c r="T192" i="15"/>
  <c r="W192" i="15"/>
  <c r="Y192" i="15"/>
  <c r="L192" i="15"/>
  <c r="S192" i="15"/>
  <c r="M192" i="15"/>
  <c r="P192" i="15"/>
  <c r="R192" i="15"/>
  <c r="V192" i="15"/>
  <c r="X192" i="15"/>
  <c r="N192" i="15"/>
  <c r="U192" i="15"/>
  <c r="L137" i="16"/>
  <c r="M137" i="16"/>
  <c r="N137" i="16"/>
  <c r="O137" i="16"/>
  <c r="P137" i="16"/>
  <c r="S137" i="16"/>
  <c r="K137" i="16"/>
  <c r="R137" i="16"/>
  <c r="V137" i="16"/>
  <c r="X137" i="16"/>
  <c r="Q137" i="16"/>
  <c r="T137" i="16"/>
  <c r="W137" i="16"/>
  <c r="Y137" i="16"/>
  <c r="U137" i="16"/>
  <c r="L283" i="16"/>
  <c r="M283" i="16"/>
  <c r="N283" i="16"/>
  <c r="R283" i="16"/>
  <c r="U283" i="16"/>
  <c r="K283" i="16"/>
  <c r="Q283" i="16"/>
  <c r="W283" i="16"/>
  <c r="Y283" i="16"/>
  <c r="P283" i="16"/>
  <c r="O283" i="16"/>
  <c r="S283" i="16"/>
  <c r="V283" i="16"/>
  <c r="X283" i="16"/>
  <c r="T283" i="16"/>
  <c r="M225" i="16"/>
  <c r="N225" i="16"/>
  <c r="O225" i="16"/>
  <c r="P225" i="16"/>
  <c r="S225" i="16"/>
  <c r="V225" i="16"/>
  <c r="X225" i="16"/>
  <c r="L225" i="16"/>
  <c r="Q225" i="16"/>
  <c r="T225" i="16"/>
  <c r="W225" i="16"/>
  <c r="K225" i="16"/>
  <c r="Y225" i="16"/>
  <c r="R225" i="16"/>
  <c r="U225" i="16"/>
  <c r="O293" i="16"/>
  <c r="P293" i="16"/>
  <c r="T293" i="16"/>
  <c r="S293" i="16"/>
  <c r="V293" i="16"/>
  <c r="X293" i="16"/>
  <c r="R293" i="16"/>
  <c r="U293" i="16"/>
  <c r="N293" i="16"/>
  <c r="Y293" i="16"/>
  <c r="L293" i="16"/>
  <c r="Q293" i="16"/>
  <c r="W293" i="16"/>
  <c r="K293" i="16"/>
  <c r="M293" i="16"/>
  <c r="K193" i="17"/>
  <c r="M193" i="17"/>
  <c r="N193" i="17"/>
  <c r="Q193" i="17"/>
  <c r="T193" i="17"/>
  <c r="W193" i="17"/>
  <c r="Y193" i="17"/>
  <c r="O193" i="17"/>
  <c r="P193" i="17"/>
  <c r="S193" i="17"/>
  <c r="U193" i="17"/>
  <c r="L193" i="17"/>
  <c r="V193" i="17"/>
  <c r="R193" i="17"/>
  <c r="X193" i="17"/>
  <c r="R123" i="17"/>
  <c r="V123" i="17"/>
  <c r="X123" i="17"/>
  <c r="K123" i="17"/>
  <c r="N123" i="17"/>
  <c r="Q123" i="17"/>
  <c r="U123" i="17"/>
  <c r="M123" i="17"/>
  <c r="R122" i="17"/>
  <c r="X122" i="17"/>
  <c r="P122" i="17"/>
  <c r="S122" i="17"/>
  <c r="Y123" i="17"/>
  <c r="L123" i="17"/>
  <c r="M122" i="17"/>
  <c r="O123" i="17"/>
  <c r="T123" i="17"/>
  <c r="W123" i="17"/>
  <c r="V122" i="17"/>
  <c r="L122" i="17"/>
  <c r="P123" i="17"/>
  <c r="O122" i="17"/>
  <c r="S123" i="17"/>
  <c r="U122" i="17"/>
  <c r="Q122" i="17"/>
  <c r="K122" i="17"/>
  <c r="T122" i="17"/>
  <c r="Y122" i="17"/>
  <c r="N122" i="17"/>
  <c r="W122" i="17"/>
  <c r="Y154" i="18"/>
  <c r="U154" i="18"/>
  <c r="V154" i="18"/>
  <c r="M154" i="18"/>
  <c r="Q148" i="18"/>
  <c r="K148" i="18"/>
  <c r="T148" i="18"/>
  <c r="W148" i="18"/>
  <c r="Y148" i="18"/>
  <c r="L148" i="18"/>
  <c r="M148" i="18"/>
  <c r="O148" i="18"/>
  <c r="S148" i="18"/>
  <c r="N148" i="18"/>
  <c r="U148" i="18"/>
  <c r="P148" i="18"/>
  <c r="R148" i="18"/>
  <c r="X148" i="18"/>
  <c r="V148" i="18"/>
  <c r="L203" i="18"/>
  <c r="Q203" i="18"/>
  <c r="P203" i="18"/>
  <c r="S203" i="18"/>
  <c r="K203" i="18"/>
  <c r="M203" i="18"/>
  <c r="U203" i="18"/>
  <c r="W203" i="18"/>
  <c r="N203" i="18"/>
  <c r="X203" i="18"/>
  <c r="O203" i="18"/>
  <c r="T203" i="18"/>
  <c r="V203" i="18"/>
  <c r="R203" i="18"/>
  <c r="Y203" i="18"/>
  <c r="P296" i="20"/>
  <c r="T296" i="20"/>
  <c r="K296" i="20"/>
  <c r="L296" i="20"/>
  <c r="Q296" i="20"/>
  <c r="U296" i="20"/>
  <c r="S296" i="20"/>
  <c r="W296" i="20"/>
  <c r="M296" i="20"/>
  <c r="N296" i="20"/>
  <c r="V296" i="20"/>
  <c r="O296" i="20"/>
  <c r="X296" i="20"/>
  <c r="Y296" i="20"/>
  <c r="R296" i="20"/>
  <c r="K125" i="20"/>
  <c r="T125" i="20"/>
  <c r="W125" i="20"/>
  <c r="L125" i="20"/>
  <c r="M125" i="20"/>
  <c r="Q125" i="20"/>
  <c r="U125" i="20"/>
  <c r="N125" i="20"/>
  <c r="O125" i="20"/>
  <c r="V125" i="20"/>
  <c r="R125" i="20"/>
  <c r="Y125" i="20"/>
  <c r="P125" i="20"/>
  <c r="S125" i="20"/>
  <c r="X125" i="20"/>
  <c r="K167" i="20"/>
  <c r="R167" i="20"/>
  <c r="V167" i="20"/>
  <c r="L167" i="20"/>
  <c r="M167" i="20"/>
  <c r="N167" i="20"/>
  <c r="O167" i="20"/>
  <c r="P167" i="20"/>
  <c r="S167" i="20"/>
  <c r="Q167" i="20"/>
  <c r="T167" i="20"/>
  <c r="X167" i="20"/>
  <c r="U167" i="20"/>
  <c r="W167" i="20"/>
  <c r="Y167" i="20"/>
  <c r="S247" i="20"/>
  <c r="V247" i="20"/>
  <c r="L247" i="20"/>
  <c r="K247" i="20"/>
  <c r="N247" i="20"/>
  <c r="O247" i="20"/>
  <c r="P247" i="20"/>
  <c r="M247" i="20"/>
  <c r="Q247" i="20"/>
  <c r="T247" i="20"/>
  <c r="X247" i="20"/>
  <c r="R247" i="20"/>
  <c r="U247" i="20"/>
  <c r="Y247" i="20"/>
  <c r="W247" i="20"/>
  <c r="X253" i="21"/>
  <c r="U253" i="21"/>
  <c r="R253" i="21"/>
  <c r="L253" i="21"/>
  <c r="X204" i="21"/>
  <c r="S204" i="21"/>
  <c r="Q204" i="21"/>
  <c r="L204" i="21"/>
  <c r="K177" i="21"/>
  <c r="N177" i="21"/>
  <c r="O177" i="21"/>
  <c r="L177" i="21"/>
  <c r="M177" i="21"/>
  <c r="Q177" i="21"/>
  <c r="V177" i="21"/>
  <c r="U177" i="21"/>
  <c r="P177" i="21"/>
  <c r="R177" i="21"/>
  <c r="T177" i="21"/>
  <c r="W177" i="21"/>
  <c r="S177" i="21"/>
  <c r="X177" i="21"/>
  <c r="Y177" i="21"/>
  <c r="K162" i="21"/>
  <c r="L162" i="21"/>
  <c r="M162" i="21"/>
  <c r="N162" i="21"/>
  <c r="O162" i="21"/>
  <c r="P162" i="21"/>
  <c r="R162" i="21"/>
  <c r="S162" i="21"/>
  <c r="V162" i="21"/>
  <c r="Q162" i="21"/>
  <c r="U162" i="21"/>
  <c r="T162" i="21"/>
  <c r="W162" i="21"/>
  <c r="Y162" i="21"/>
  <c r="X162" i="21"/>
  <c r="K195" i="21"/>
  <c r="O195" i="21"/>
  <c r="L195" i="21"/>
  <c r="M195" i="21"/>
  <c r="N195" i="21"/>
  <c r="P195" i="21"/>
  <c r="Q195" i="21"/>
  <c r="R195" i="21"/>
  <c r="T195" i="21"/>
  <c r="S195" i="21"/>
  <c r="V195" i="21"/>
  <c r="X195" i="21"/>
  <c r="U195" i="21"/>
  <c r="W195" i="21"/>
  <c r="Y195" i="21"/>
  <c r="L305" i="7"/>
  <c r="M305" i="7"/>
  <c r="N305" i="7"/>
  <c r="R305" i="7"/>
  <c r="Q305" i="7"/>
  <c r="U305" i="7"/>
  <c r="W305" i="7"/>
  <c r="Y305" i="7"/>
  <c r="P305" i="7"/>
  <c r="T305" i="7"/>
  <c r="K305" i="7"/>
  <c r="O305" i="7"/>
  <c r="S305" i="7"/>
  <c r="V305" i="7"/>
  <c r="X305" i="7"/>
  <c r="L123" i="10"/>
  <c r="M123" i="10"/>
  <c r="N123" i="10"/>
  <c r="O123" i="10"/>
  <c r="P123" i="10"/>
  <c r="S123" i="10"/>
  <c r="K123" i="10"/>
  <c r="R123" i="10"/>
  <c r="V123" i="10"/>
  <c r="X123" i="10"/>
  <c r="Q123" i="10"/>
  <c r="U123" i="10"/>
  <c r="T123" i="10"/>
  <c r="W123" i="10"/>
  <c r="Y123" i="10"/>
  <c r="L155" i="10"/>
  <c r="M155" i="10"/>
  <c r="N155" i="10"/>
  <c r="O155" i="10"/>
  <c r="P155" i="10"/>
  <c r="S155" i="10"/>
  <c r="K155" i="10"/>
  <c r="R155" i="10"/>
  <c r="V155" i="10"/>
  <c r="X155" i="10"/>
  <c r="Q155" i="10"/>
  <c r="U155" i="10"/>
  <c r="T155" i="10"/>
  <c r="W155" i="10"/>
  <c r="Y155" i="10"/>
  <c r="M211" i="10"/>
  <c r="N211" i="10"/>
  <c r="O211" i="10"/>
  <c r="P211" i="10"/>
  <c r="S211" i="10"/>
  <c r="K211" i="10"/>
  <c r="V211" i="10"/>
  <c r="X211" i="10"/>
  <c r="L211" i="10"/>
  <c r="R211" i="10"/>
  <c r="U211" i="10"/>
  <c r="Q211" i="10"/>
  <c r="T211" i="10"/>
  <c r="W211" i="10"/>
  <c r="Y211" i="10"/>
  <c r="O263" i="10"/>
  <c r="P263" i="10"/>
  <c r="T263" i="10"/>
  <c r="K263" i="10"/>
  <c r="N263" i="10"/>
  <c r="S263" i="10"/>
  <c r="V263" i="10"/>
  <c r="X263" i="10"/>
  <c r="L263" i="10"/>
  <c r="M263" i="10"/>
  <c r="R263" i="10"/>
  <c r="U263" i="10"/>
  <c r="Q263" i="10"/>
  <c r="W263" i="10"/>
  <c r="Y263" i="10"/>
  <c r="P295" i="10"/>
  <c r="T295" i="10"/>
  <c r="O295" i="10"/>
  <c r="S295" i="10"/>
  <c r="V295" i="10"/>
  <c r="X295" i="10"/>
  <c r="L295" i="10"/>
  <c r="M295" i="10"/>
  <c r="N295" i="10"/>
  <c r="R295" i="10"/>
  <c r="K295" i="10"/>
  <c r="Q295" i="10"/>
  <c r="U295" i="10"/>
  <c r="W295" i="10"/>
  <c r="Y295" i="10"/>
  <c r="P299" i="10"/>
  <c r="T299" i="10"/>
  <c r="O299" i="10"/>
  <c r="S299" i="10"/>
  <c r="V299" i="10"/>
  <c r="X299" i="10"/>
  <c r="L299" i="10"/>
  <c r="M299" i="10"/>
  <c r="N299" i="10"/>
  <c r="R299" i="10"/>
  <c r="K299" i="10"/>
  <c r="Q299" i="10"/>
  <c r="U299" i="10"/>
  <c r="W299" i="10"/>
  <c r="Y299" i="10"/>
  <c r="P303" i="10"/>
  <c r="T303" i="10"/>
  <c r="O303" i="10"/>
  <c r="S303" i="10"/>
  <c r="V303" i="10"/>
  <c r="X303" i="10"/>
  <c r="L303" i="10"/>
  <c r="M303" i="10"/>
  <c r="N303" i="10"/>
  <c r="R303" i="10"/>
  <c r="K303" i="10"/>
  <c r="Q303" i="10"/>
  <c r="U303" i="10"/>
  <c r="W303" i="10"/>
  <c r="Y303" i="10"/>
  <c r="P307" i="10"/>
  <c r="T307" i="10"/>
  <c r="O307" i="10"/>
  <c r="S307" i="10"/>
  <c r="V307" i="10"/>
  <c r="X307" i="10"/>
  <c r="L307" i="10"/>
  <c r="M307" i="10"/>
  <c r="N307" i="10"/>
  <c r="R307" i="10"/>
  <c r="K307" i="10"/>
  <c r="Q307" i="10"/>
  <c r="U307" i="10"/>
  <c r="W307" i="10"/>
  <c r="Y307" i="10"/>
  <c r="P311" i="10"/>
  <c r="T311" i="10"/>
  <c r="O311" i="10"/>
  <c r="S311" i="10"/>
  <c r="V311" i="10"/>
  <c r="X311" i="10"/>
  <c r="L311" i="10"/>
  <c r="M311" i="10"/>
  <c r="N311" i="10"/>
  <c r="R311" i="10"/>
  <c r="K311" i="10"/>
  <c r="Q311" i="10"/>
  <c r="U311" i="10"/>
  <c r="W311" i="10"/>
  <c r="Y311" i="10"/>
  <c r="P315" i="10"/>
  <c r="T315" i="10"/>
  <c r="S315" i="10"/>
  <c r="V315" i="10"/>
  <c r="X315" i="10"/>
  <c r="L315" i="10"/>
  <c r="M315" i="10"/>
  <c r="N315" i="10"/>
  <c r="O315" i="10"/>
  <c r="R315" i="10"/>
  <c r="K315" i="10"/>
  <c r="Q315" i="10"/>
  <c r="U315" i="10"/>
  <c r="W315" i="10"/>
  <c r="Y315" i="10"/>
  <c r="P319" i="10"/>
  <c r="T319" i="10"/>
  <c r="S319" i="10"/>
  <c r="V319" i="10"/>
  <c r="X319" i="10"/>
  <c r="L319" i="10"/>
  <c r="M319" i="10"/>
  <c r="N319" i="10"/>
  <c r="O319" i="10"/>
  <c r="R319" i="10"/>
  <c r="K319" i="10"/>
  <c r="Q319" i="10"/>
  <c r="U319" i="10"/>
  <c r="W319" i="10"/>
  <c r="Y319" i="10"/>
  <c r="S282" i="10"/>
  <c r="L282" i="10"/>
  <c r="M282" i="10"/>
  <c r="N282" i="10"/>
  <c r="R282" i="10"/>
  <c r="U282" i="10"/>
  <c r="K282" i="10"/>
  <c r="Q282" i="10"/>
  <c r="O282" i="10"/>
  <c r="P282" i="10"/>
  <c r="T282" i="10"/>
  <c r="V282" i="10"/>
  <c r="W282" i="10"/>
  <c r="X282" i="10"/>
  <c r="Y282" i="10"/>
  <c r="L209" i="10"/>
  <c r="R209" i="10"/>
  <c r="U209" i="10"/>
  <c r="Q209" i="10"/>
  <c r="T209" i="10"/>
  <c r="W209" i="10"/>
  <c r="Y209" i="10"/>
  <c r="M209" i="10"/>
  <c r="N209" i="10"/>
  <c r="O209" i="10"/>
  <c r="P209" i="10"/>
  <c r="S209" i="10"/>
  <c r="K209" i="10"/>
  <c r="V209" i="10"/>
  <c r="X209" i="10"/>
  <c r="L269" i="10"/>
  <c r="M269" i="10"/>
  <c r="R269" i="10"/>
  <c r="U269" i="10"/>
  <c r="Q269" i="10"/>
  <c r="W269" i="10"/>
  <c r="Y269" i="10"/>
  <c r="O269" i="10"/>
  <c r="P269" i="10"/>
  <c r="T269" i="10"/>
  <c r="K269" i="10"/>
  <c r="N269" i="10"/>
  <c r="S269" i="10"/>
  <c r="V269" i="10"/>
  <c r="X269" i="10"/>
  <c r="K292" i="10"/>
  <c r="Q292" i="10"/>
  <c r="O292" i="10"/>
  <c r="P292" i="10"/>
  <c r="T292" i="10"/>
  <c r="S292" i="10"/>
  <c r="L292" i="10"/>
  <c r="M292" i="10"/>
  <c r="N292" i="10"/>
  <c r="R292" i="10"/>
  <c r="U292" i="10"/>
  <c r="Y292" i="10"/>
  <c r="V292" i="10"/>
  <c r="W292" i="10"/>
  <c r="X292" i="10"/>
  <c r="K293" i="11"/>
  <c r="O293" i="11"/>
  <c r="S293" i="11"/>
  <c r="V293" i="11"/>
  <c r="X293" i="11"/>
  <c r="L293" i="11"/>
  <c r="M293" i="11"/>
  <c r="N293" i="11"/>
  <c r="R293" i="11"/>
  <c r="Q293" i="11"/>
  <c r="U293" i="11"/>
  <c r="W293" i="11"/>
  <c r="Y293" i="11"/>
  <c r="P293" i="11"/>
  <c r="T293" i="11"/>
  <c r="O292" i="11"/>
  <c r="W292" i="11"/>
  <c r="N292" i="11"/>
  <c r="K319" i="11"/>
  <c r="Q319" i="11"/>
  <c r="U319" i="11"/>
  <c r="W319" i="11"/>
  <c r="Y319" i="11"/>
  <c r="P319" i="11"/>
  <c r="T319" i="11"/>
  <c r="S319" i="11"/>
  <c r="V319" i="11"/>
  <c r="X319" i="11"/>
  <c r="L319" i="11"/>
  <c r="M319" i="11"/>
  <c r="N319" i="11"/>
  <c r="O319" i="11"/>
  <c r="R319" i="11"/>
  <c r="K265" i="11"/>
  <c r="N265" i="11"/>
  <c r="S265" i="11"/>
  <c r="V265" i="11"/>
  <c r="X265" i="11"/>
  <c r="L265" i="11"/>
  <c r="M265" i="11"/>
  <c r="R265" i="11"/>
  <c r="U265" i="11"/>
  <c r="Q265" i="11"/>
  <c r="W265" i="11"/>
  <c r="Y265" i="11"/>
  <c r="O265" i="11"/>
  <c r="P265" i="11"/>
  <c r="T265" i="11"/>
  <c r="R146" i="14"/>
  <c r="Y146" i="14"/>
  <c r="V146" i="14"/>
  <c r="N146" i="14"/>
  <c r="L204" i="12"/>
  <c r="R204" i="12"/>
  <c r="U204" i="12"/>
  <c r="Q204" i="12"/>
  <c r="T204" i="12"/>
  <c r="W204" i="12"/>
  <c r="Y204" i="12"/>
  <c r="M204" i="12"/>
  <c r="N204" i="12"/>
  <c r="X204" i="12"/>
  <c r="P204" i="12"/>
  <c r="S204" i="12"/>
  <c r="V204" i="12"/>
  <c r="K204" i="12"/>
  <c r="O204" i="12"/>
  <c r="N262" i="10"/>
  <c r="S262" i="10"/>
  <c r="L262" i="10"/>
  <c r="M262" i="10"/>
  <c r="R262" i="10"/>
  <c r="U262" i="10"/>
  <c r="K262" i="10"/>
  <c r="Q262" i="10"/>
  <c r="O262" i="10"/>
  <c r="P262" i="10"/>
  <c r="T262" i="10"/>
  <c r="X262" i="10"/>
  <c r="Y262" i="10"/>
  <c r="V262" i="10"/>
  <c r="W262" i="10"/>
  <c r="K254" i="10"/>
  <c r="S254" i="10"/>
  <c r="L254" i="10"/>
  <c r="M254" i="10"/>
  <c r="R254" i="10"/>
  <c r="U254" i="10"/>
  <c r="Q254" i="10"/>
  <c r="T254" i="10"/>
  <c r="N254" i="10"/>
  <c r="O254" i="10"/>
  <c r="P254" i="10"/>
  <c r="X254" i="10"/>
  <c r="Y254" i="10"/>
  <c r="V254" i="10"/>
  <c r="W254" i="10"/>
  <c r="K246" i="10"/>
  <c r="S246" i="10"/>
  <c r="L246" i="10"/>
  <c r="M246" i="10"/>
  <c r="R246" i="10"/>
  <c r="U246" i="10"/>
  <c r="Q246" i="10"/>
  <c r="T246" i="10"/>
  <c r="N246" i="10"/>
  <c r="O246" i="10"/>
  <c r="P246" i="10"/>
  <c r="X246" i="10"/>
  <c r="Y246" i="10"/>
  <c r="V246" i="10"/>
  <c r="W246" i="10"/>
  <c r="K238" i="10"/>
  <c r="S238" i="10"/>
  <c r="L238" i="10"/>
  <c r="M238" i="10"/>
  <c r="R238" i="10"/>
  <c r="U238" i="10"/>
  <c r="Q238" i="10"/>
  <c r="T238" i="10"/>
  <c r="N238" i="10"/>
  <c r="O238" i="10"/>
  <c r="P238" i="10"/>
  <c r="X238" i="10"/>
  <c r="Y238" i="10"/>
  <c r="V238" i="10"/>
  <c r="W238" i="10"/>
  <c r="K230" i="10"/>
  <c r="M230" i="10"/>
  <c r="S230" i="10"/>
  <c r="L230" i="10"/>
  <c r="R230" i="10"/>
  <c r="U230" i="10"/>
  <c r="Q230" i="10"/>
  <c r="T230" i="10"/>
  <c r="N230" i="10"/>
  <c r="O230" i="10"/>
  <c r="P230" i="10"/>
  <c r="X230" i="10"/>
  <c r="Y230" i="10"/>
  <c r="V230" i="10"/>
  <c r="W230" i="10"/>
  <c r="Q204" i="10"/>
  <c r="T204" i="10"/>
  <c r="M204" i="10"/>
  <c r="N204" i="10"/>
  <c r="O204" i="10"/>
  <c r="P204" i="10"/>
  <c r="S204" i="10"/>
  <c r="K204" i="10"/>
  <c r="L204" i="10"/>
  <c r="R204" i="10"/>
  <c r="U204" i="10"/>
  <c r="Y204" i="10"/>
  <c r="V204" i="10"/>
  <c r="W204" i="10"/>
  <c r="X204" i="10"/>
  <c r="R134" i="10"/>
  <c r="V134" i="10"/>
  <c r="Q134" i="10"/>
  <c r="U134" i="10"/>
  <c r="K134" i="10"/>
  <c r="T134" i="10"/>
  <c r="L134" i="10"/>
  <c r="M134" i="10"/>
  <c r="N134" i="10"/>
  <c r="O134" i="10"/>
  <c r="P134" i="10"/>
  <c r="S134" i="10"/>
  <c r="X134" i="10"/>
  <c r="Y134" i="10"/>
  <c r="W134" i="10"/>
  <c r="R203" i="11"/>
  <c r="S203" i="11"/>
  <c r="M203" i="11"/>
  <c r="T203" i="11"/>
  <c r="K209" i="11"/>
  <c r="V209" i="11"/>
  <c r="X209" i="11"/>
  <c r="L209" i="11"/>
  <c r="R209" i="11"/>
  <c r="U209" i="11"/>
  <c r="Q209" i="11"/>
  <c r="T209" i="11"/>
  <c r="W209" i="11"/>
  <c r="Y209" i="11"/>
  <c r="M209" i="11"/>
  <c r="N209" i="11"/>
  <c r="O209" i="11"/>
  <c r="P209" i="11"/>
  <c r="S209" i="11"/>
  <c r="K168" i="11"/>
  <c r="U168" i="11"/>
  <c r="Q168" i="11"/>
  <c r="T168" i="11"/>
  <c r="W168" i="11"/>
  <c r="Y168" i="11"/>
  <c r="L168" i="11"/>
  <c r="M168" i="11"/>
  <c r="N168" i="11"/>
  <c r="O168" i="11"/>
  <c r="P168" i="11"/>
  <c r="S168" i="11"/>
  <c r="R168" i="11"/>
  <c r="V168" i="11"/>
  <c r="X168" i="11"/>
  <c r="Q140" i="12"/>
  <c r="U140" i="12"/>
  <c r="K140" i="12"/>
  <c r="T140" i="12"/>
  <c r="W140" i="12"/>
  <c r="Y140" i="12"/>
  <c r="L140" i="12"/>
  <c r="M140" i="12"/>
  <c r="N140" i="12"/>
  <c r="R140" i="12"/>
  <c r="X140" i="12"/>
  <c r="P140" i="12"/>
  <c r="S140" i="12"/>
  <c r="V140" i="12"/>
  <c r="O140" i="12"/>
  <c r="S197" i="12"/>
  <c r="M197" i="12"/>
  <c r="X197" i="12"/>
  <c r="M237" i="12"/>
  <c r="S237" i="12"/>
  <c r="V237" i="12"/>
  <c r="X237" i="12"/>
  <c r="L237" i="12"/>
  <c r="R237" i="12"/>
  <c r="U237" i="12"/>
  <c r="O237" i="12"/>
  <c r="N237" i="12"/>
  <c r="Y237" i="12"/>
  <c r="P237" i="12"/>
  <c r="K237" i="12"/>
  <c r="Q237" i="12"/>
  <c r="T237" i="12"/>
  <c r="W237" i="12"/>
  <c r="S253" i="12"/>
  <c r="V253" i="12"/>
  <c r="X253" i="12"/>
  <c r="L253" i="12"/>
  <c r="M253" i="12"/>
  <c r="R253" i="12"/>
  <c r="U253" i="12"/>
  <c r="O253" i="12"/>
  <c r="N253" i="12"/>
  <c r="Y253" i="12"/>
  <c r="P253" i="12"/>
  <c r="K253" i="12"/>
  <c r="Q253" i="12"/>
  <c r="T253" i="12"/>
  <c r="W253" i="12"/>
  <c r="K177" i="12"/>
  <c r="R177" i="12"/>
  <c r="V177" i="12"/>
  <c r="X177" i="12"/>
  <c r="U177" i="12"/>
  <c r="P177" i="12"/>
  <c r="S177" i="12"/>
  <c r="Q177" i="12"/>
  <c r="T177" i="12"/>
  <c r="W177" i="12"/>
  <c r="O177" i="12"/>
  <c r="L177" i="12"/>
  <c r="M177" i="12"/>
  <c r="N177" i="12"/>
  <c r="Y177" i="12"/>
  <c r="K185" i="12"/>
  <c r="R185" i="12"/>
  <c r="V185" i="12"/>
  <c r="X185" i="12"/>
  <c r="U185" i="12"/>
  <c r="P185" i="12"/>
  <c r="S185" i="12"/>
  <c r="Q185" i="12"/>
  <c r="T185" i="12"/>
  <c r="W185" i="12"/>
  <c r="O185" i="12"/>
  <c r="L185" i="12"/>
  <c r="M185" i="12"/>
  <c r="N185" i="12"/>
  <c r="Y185" i="12"/>
  <c r="K193" i="12"/>
  <c r="R193" i="12"/>
  <c r="V193" i="12"/>
  <c r="X193" i="12"/>
  <c r="U193" i="12"/>
  <c r="P193" i="12"/>
  <c r="S193" i="12"/>
  <c r="Q193" i="12"/>
  <c r="T193" i="12"/>
  <c r="W193" i="12"/>
  <c r="O193" i="12"/>
  <c r="L193" i="12"/>
  <c r="M193" i="12"/>
  <c r="N193" i="12"/>
  <c r="Y193" i="12"/>
  <c r="Q207" i="12"/>
  <c r="T207" i="12"/>
  <c r="W207" i="12"/>
  <c r="Y207" i="12"/>
  <c r="M207" i="12"/>
  <c r="N207" i="12"/>
  <c r="O207" i="12"/>
  <c r="P207" i="12"/>
  <c r="S207" i="12"/>
  <c r="L207" i="12"/>
  <c r="X207" i="12"/>
  <c r="K207" i="12"/>
  <c r="R207" i="12"/>
  <c r="U207" i="12"/>
  <c r="V207" i="12"/>
  <c r="Q223" i="12"/>
  <c r="T223" i="12"/>
  <c r="W223" i="12"/>
  <c r="Y223" i="12"/>
  <c r="M223" i="12"/>
  <c r="N223" i="12"/>
  <c r="O223" i="12"/>
  <c r="P223" i="12"/>
  <c r="S223" i="12"/>
  <c r="L223" i="12"/>
  <c r="X223" i="12"/>
  <c r="K223" i="12"/>
  <c r="R223" i="12"/>
  <c r="U223" i="12"/>
  <c r="V223" i="12"/>
  <c r="S138" i="14"/>
  <c r="Q138" i="14"/>
  <c r="P138" i="14"/>
  <c r="L138" i="14"/>
  <c r="Y218" i="14"/>
  <c r="Q218" i="14"/>
  <c r="V218" i="14"/>
  <c r="M218" i="14"/>
  <c r="O143" i="14"/>
  <c r="S143" i="14"/>
  <c r="V142" i="14"/>
  <c r="X142" i="14"/>
  <c r="K143" i="14"/>
  <c r="L143" i="14"/>
  <c r="N143" i="14"/>
  <c r="P143" i="14"/>
  <c r="Q143" i="14"/>
  <c r="R143" i="14"/>
  <c r="U142" i="14"/>
  <c r="V143" i="14"/>
  <c r="X143" i="14"/>
  <c r="M143" i="14"/>
  <c r="T142" i="14"/>
  <c r="U143" i="14"/>
  <c r="W142" i="14"/>
  <c r="Y142" i="14"/>
  <c r="S142" i="14"/>
  <c r="T143" i="14"/>
  <c r="Y143" i="14"/>
  <c r="W143" i="14"/>
  <c r="M142" i="14"/>
  <c r="K142" i="14"/>
  <c r="N142" i="14"/>
  <c r="P142" i="14"/>
  <c r="R142" i="14"/>
  <c r="O142" i="14"/>
  <c r="L142" i="14"/>
  <c r="Q142" i="14"/>
  <c r="K175" i="14"/>
  <c r="Q175" i="14"/>
  <c r="O175" i="14"/>
  <c r="S175" i="14"/>
  <c r="L175" i="14"/>
  <c r="N175" i="14"/>
  <c r="P175" i="14"/>
  <c r="R175" i="14"/>
  <c r="V175" i="14"/>
  <c r="X175" i="14"/>
  <c r="M175" i="14"/>
  <c r="U175" i="14"/>
  <c r="T175" i="14"/>
  <c r="Y175" i="14"/>
  <c r="W175" i="14"/>
  <c r="K183" i="14"/>
  <c r="Q183" i="14"/>
  <c r="M183" i="14"/>
  <c r="S183" i="14"/>
  <c r="V183" i="14"/>
  <c r="X183" i="14"/>
  <c r="O183" i="14"/>
  <c r="U183" i="14"/>
  <c r="L183" i="14"/>
  <c r="P183" i="14"/>
  <c r="R183" i="14"/>
  <c r="T183" i="14"/>
  <c r="Y183" i="14"/>
  <c r="N183" i="14"/>
  <c r="W183" i="14"/>
  <c r="K191" i="14"/>
  <c r="Q191" i="14"/>
  <c r="O191" i="14"/>
  <c r="S191" i="14"/>
  <c r="L191" i="14"/>
  <c r="N191" i="14"/>
  <c r="P191" i="14"/>
  <c r="R191" i="14"/>
  <c r="V191" i="14"/>
  <c r="X191" i="14"/>
  <c r="M191" i="14"/>
  <c r="U191" i="14"/>
  <c r="T191" i="14"/>
  <c r="Y191" i="14"/>
  <c r="W191" i="14"/>
  <c r="K199" i="14"/>
  <c r="Q199" i="14"/>
  <c r="M199" i="14"/>
  <c r="S199" i="14"/>
  <c r="V199" i="14"/>
  <c r="X199" i="14"/>
  <c r="O199" i="14"/>
  <c r="U199" i="14"/>
  <c r="L199" i="14"/>
  <c r="P199" i="14"/>
  <c r="R199" i="14"/>
  <c r="N199" i="14"/>
  <c r="T199" i="14"/>
  <c r="Y199" i="14"/>
  <c r="W199" i="14"/>
  <c r="U213" i="14"/>
  <c r="K213" i="14"/>
  <c r="O213" i="14"/>
  <c r="T213" i="14"/>
  <c r="W213" i="14"/>
  <c r="Y213" i="14"/>
  <c r="N213" i="14"/>
  <c r="P213" i="14"/>
  <c r="Q213" i="14"/>
  <c r="R213" i="14"/>
  <c r="S213" i="14"/>
  <c r="L213" i="14"/>
  <c r="X213" i="14"/>
  <c r="M213" i="14"/>
  <c r="V213" i="14"/>
  <c r="U229" i="14"/>
  <c r="K229" i="14"/>
  <c r="O229" i="14"/>
  <c r="T229" i="14"/>
  <c r="W229" i="14"/>
  <c r="Y229" i="14"/>
  <c r="N229" i="14"/>
  <c r="P229" i="14"/>
  <c r="Q229" i="14"/>
  <c r="R229" i="14"/>
  <c r="S229" i="14"/>
  <c r="M229" i="14"/>
  <c r="X229" i="14"/>
  <c r="V229" i="14"/>
  <c r="L229" i="14"/>
  <c r="K246" i="14"/>
  <c r="N246" i="14"/>
  <c r="O246" i="14"/>
  <c r="P246" i="14"/>
  <c r="L246" i="14"/>
  <c r="S246" i="14"/>
  <c r="V246" i="14"/>
  <c r="X246" i="14"/>
  <c r="U246" i="14"/>
  <c r="T246" i="14"/>
  <c r="W246" i="14"/>
  <c r="Y246" i="14"/>
  <c r="R246" i="14"/>
  <c r="M246" i="14"/>
  <c r="Q246" i="14"/>
  <c r="K262" i="14"/>
  <c r="N262" i="14"/>
  <c r="O262" i="14"/>
  <c r="P262" i="14"/>
  <c r="L262" i="14"/>
  <c r="S262" i="14"/>
  <c r="V262" i="14"/>
  <c r="X262" i="14"/>
  <c r="R262" i="14"/>
  <c r="U262" i="14"/>
  <c r="T262" i="14"/>
  <c r="W262" i="14"/>
  <c r="Y262" i="14"/>
  <c r="M262" i="14"/>
  <c r="Q262" i="14"/>
  <c r="K297" i="14"/>
  <c r="O297" i="14"/>
  <c r="N297" i="14"/>
  <c r="R297" i="14"/>
  <c r="M297" i="14"/>
  <c r="P297" i="14"/>
  <c r="Q297" i="14"/>
  <c r="U297" i="14"/>
  <c r="W297" i="14"/>
  <c r="Y297" i="14"/>
  <c r="L297" i="14"/>
  <c r="T297" i="14"/>
  <c r="S297" i="14"/>
  <c r="X297" i="14"/>
  <c r="V297" i="14"/>
  <c r="K301" i="14"/>
  <c r="O301" i="14"/>
  <c r="M301" i="14"/>
  <c r="P301" i="14"/>
  <c r="Q301" i="14"/>
  <c r="R301" i="14"/>
  <c r="L301" i="14"/>
  <c r="U301" i="14"/>
  <c r="W301" i="14"/>
  <c r="Y301" i="14"/>
  <c r="T301" i="14"/>
  <c r="V301" i="14"/>
  <c r="N301" i="14"/>
  <c r="S301" i="14"/>
  <c r="X301" i="14"/>
  <c r="K223" i="16"/>
  <c r="L223" i="16"/>
  <c r="R223" i="16"/>
  <c r="U223" i="16"/>
  <c r="Q223" i="16"/>
  <c r="T223" i="16"/>
  <c r="W223" i="16"/>
  <c r="Y223" i="16"/>
  <c r="N223" i="16"/>
  <c r="M223" i="16"/>
  <c r="X223" i="16"/>
  <c r="O223" i="16"/>
  <c r="V223" i="16"/>
  <c r="P223" i="16"/>
  <c r="S223" i="16"/>
  <c r="P198" i="15"/>
  <c r="K198" i="15"/>
  <c r="N198" i="15"/>
  <c r="R198" i="15"/>
  <c r="V198" i="15"/>
  <c r="X198" i="15"/>
  <c r="O198" i="15"/>
  <c r="U198" i="15"/>
  <c r="L198" i="15"/>
  <c r="Q198" i="15"/>
  <c r="T198" i="15"/>
  <c r="W198" i="15"/>
  <c r="Y198" i="15"/>
  <c r="S198" i="15"/>
  <c r="M198" i="15"/>
  <c r="O282" i="14"/>
  <c r="P282" i="14"/>
  <c r="K282" i="14"/>
  <c r="S282" i="14"/>
  <c r="V282" i="14"/>
  <c r="X282" i="14"/>
  <c r="N282" i="14"/>
  <c r="R282" i="14"/>
  <c r="U282" i="14"/>
  <c r="M282" i="14"/>
  <c r="Q282" i="14"/>
  <c r="W282" i="14"/>
  <c r="Y282" i="14"/>
  <c r="T282" i="14"/>
  <c r="L282" i="14"/>
  <c r="Q255" i="14"/>
  <c r="O255" i="14"/>
  <c r="K255" i="14"/>
  <c r="N255" i="14"/>
  <c r="P255" i="14"/>
  <c r="S255" i="14"/>
  <c r="V255" i="14"/>
  <c r="X255" i="14"/>
  <c r="M255" i="14"/>
  <c r="R255" i="14"/>
  <c r="U255" i="14"/>
  <c r="L255" i="14"/>
  <c r="T255" i="14"/>
  <c r="Y255" i="14"/>
  <c r="W255" i="14"/>
  <c r="K223" i="14"/>
  <c r="Q223" i="14"/>
  <c r="O223" i="14"/>
  <c r="S223" i="14"/>
  <c r="N223" i="14"/>
  <c r="P223" i="14"/>
  <c r="V223" i="14"/>
  <c r="X223" i="14"/>
  <c r="M223" i="14"/>
  <c r="R223" i="14"/>
  <c r="U223" i="14"/>
  <c r="T223" i="14"/>
  <c r="Y223" i="14"/>
  <c r="W223" i="14"/>
  <c r="L223" i="14"/>
  <c r="K168" i="14"/>
  <c r="L168" i="14"/>
  <c r="N168" i="14"/>
  <c r="P168" i="14"/>
  <c r="Q168" i="14"/>
  <c r="R168" i="14"/>
  <c r="T168" i="14"/>
  <c r="W168" i="14"/>
  <c r="Y168" i="14"/>
  <c r="M168" i="14"/>
  <c r="S168" i="14"/>
  <c r="V168" i="14"/>
  <c r="X168" i="14"/>
  <c r="O168" i="14"/>
  <c r="U168" i="14"/>
  <c r="Q136" i="14"/>
  <c r="K136" i="14"/>
  <c r="L136" i="14"/>
  <c r="N136" i="14"/>
  <c r="P136" i="14"/>
  <c r="R136" i="14"/>
  <c r="T136" i="14"/>
  <c r="W136" i="14"/>
  <c r="Y136" i="14"/>
  <c r="M136" i="14"/>
  <c r="S136" i="14"/>
  <c r="V136" i="14"/>
  <c r="X136" i="14"/>
  <c r="U136" i="14"/>
  <c r="O136" i="14"/>
  <c r="L273" i="15"/>
  <c r="M273" i="15"/>
  <c r="K273" i="15"/>
  <c r="R273" i="15"/>
  <c r="U273" i="15"/>
  <c r="N273" i="15"/>
  <c r="O273" i="15"/>
  <c r="Q273" i="15"/>
  <c r="W273" i="15"/>
  <c r="Y273" i="15"/>
  <c r="T273" i="15"/>
  <c r="X273" i="15"/>
  <c r="S273" i="15"/>
  <c r="P273" i="15"/>
  <c r="V273" i="15"/>
  <c r="K201" i="15"/>
  <c r="R201" i="15"/>
  <c r="U201" i="15"/>
  <c r="L201" i="15"/>
  <c r="M201" i="15"/>
  <c r="P201" i="15"/>
  <c r="Q201" i="15"/>
  <c r="T201" i="15"/>
  <c r="W201" i="15"/>
  <c r="Y201" i="15"/>
  <c r="N201" i="15"/>
  <c r="S201" i="15"/>
  <c r="O201" i="15"/>
  <c r="V201" i="15"/>
  <c r="X201" i="15"/>
  <c r="L167" i="15"/>
  <c r="M167" i="15"/>
  <c r="N167" i="15"/>
  <c r="O167" i="15"/>
  <c r="K167" i="15"/>
  <c r="S167" i="15"/>
  <c r="R167" i="15"/>
  <c r="V167" i="15"/>
  <c r="X167" i="15"/>
  <c r="Q167" i="15"/>
  <c r="U167" i="15"/>
  <c r="Y167" i="15"/>
  <c r="T167" i="15"/>
  <c r="P167" i="15"/>
  <c r="W167" i="15"/>
  <c r="K180" i="15"/>
  <c r="L180" i="15"/>
  <c r="Q180" i="15"/>
  <c r="T180" i="15"/>
  <c r="W180" i="15"/>
  <c r="Y180" i="15"/>
  <c r="M180" i="15"/>
  <c r="P180" i="15"/>
  <c r="S180" i="15"/>
  <c r="N180" i="15"/>
  <c r="R180" i="15"/>
  <c r="V180" i="15"/>
  <c r="X180" i="15"/>
  <c r="U180" i="15"/>
  <c r="O180" i="15"/>
  <c r="L241" i="15"/>
  <c r="K241" i="15"/>
  <c r="M241" i="15"/>
  <c r="N241" i="15"/>
  <c r="R241" i="15"/>
  <c r="U241" i="15"/>
  <c r="O241" i="15"/>
  <c r="Q241" i="15"/>
  <c r="T241" i="15"/>
  <c r="W241" i="15"/>
  <c r="Y241" i="15"/>
  <c r="X241" i="15"/>
  <c r="P241" i="15"/>
  <c r="S241" i="15"/>
  <c r="V241" i="15"/>
  <c r="L257" i="15"/>
  <c r="M257" i="15"/>
  <c r="K257" i="15"/>
  <c r="N257" i="15"/>
  <c r="R257" i="15"/>
  <c r="U257" i="15"/>
  <c r="O257" i="15"/>
  <c r="Q257" i="15"/>
  <c r="T257" i="15"/>
  <c r="W257" i="15"/>
  <c r="Y257" i="15"/>
  <c r="P257" i="15"/>
  <c r="X257" i="15"/>
  <c r="S257" i="15"/>
  <c r="V257" i="15"/>
  <c r="O271" i="15"/>
  <c r="K271" i="15"/>
  <c r="T271" i="15"/>
  <c r="P271" i="15"/>
  <c r="S271" i="15"/>
  <c r="V271" i="15"/>
  <c r="X271" i="15"/>
  <c r="L271" i="15"/>
  <c r="R271" i="15"/>
  <c r="U271" i="15"/>
  <c r="N271" i="15"/>
  <c r="W271" i="15"/>
  <c r="M271" i="15"/>
  <c r="Q271" i="15"/>
  <c r="Y271" i="15"/>
  <c r="O279" i="15"/>
  <c r="L279" i="15"/>
  <c r="T279" i="15"/>
  <c r="M279" i="15"/>
  <c r="N279" i="15"/>
  <c r="S279" i="15"/>
  <c r="V279" i="15"/>
  <c r="X279" i="15"/>
  <c r="K279" i="15"/>
  <c r="R279" i="15"/>
  <c r="U279" i="15"/>
  <c r="P279" i="15"/>
  <c r="Q279" i="15"/>
  <c r="Y279" i="15"/>
  <c r="W279" i="15"/>
  <c r="O287" i="15"/>
  <c r="K287" i="15"/>
  <c r="N287" i="15"/>
  <c r="T287" i="15"/>
  <c r="P287" i="15"/>
  <c r="S287" i="15"/>
  <c r="V287" i="15"/>
  <c r="X287" i="15"/>
  <c r="L287" i="15"/>
  <c r="R287" i="15"/>
  <c r="U287" i="15"/>
  <c r="M287" i="15"/>
  <c r="W287" i="15"/>
  <c r="Q287" i="15"/>
  <c r="Y287" i="15"/>
  <c r="K295" i="15"/>
  <c r="L295" i="15"/>
  <c r="T295" i="15"/>
  <c r="M295" i="15"/>
  <c r="S295" i="15"/>
  <c r="V295" i="15"/>
  <c r="X295" i="15"/>
  <c r="N295" i="15"/>
  <c r="O295" i="15"/>
  <c r="R295" i="15"/>
  <c r="Q295" i="15"/>
  <c r="Y295" i="15"/>
  <c r="U295" i="15"/>
  <c r="P295" i="15"/>
  <c r="W295" i="15"/>
  <c r="K299" i="15"/>
  <c r="M299" i="15"/>
  <c r="T299" i="15"/>
  <c r="N299" i="15"/>
  <c r="O299" i="15"/>
  <c r="S299" i="15"/>
  <c r="V299" i="15"/>
  <c r="X299" i="15"/>
  <c r="P299" i="15"/>
  <c r="R299" i="15"/>
  <c r="L299" i="15"/>
  <c r="W299" i="15"/>
  <c r="Q299" i="15"/>
  <c r="Y299" i="15"/>
  <c r="U299" i="15"/>
  <c r="K303" i="15"/>
  <c r="N303" i="15"/>
  <c r="O303" i="15"/>
  <c r="T303" i="15"/>
  <c r="P303" i="15"/>
  <c r="S303" i="15"/>
  <c r="V303" i="15"/>
  <c r="X303" i="15"/>
  <c r="L303" i="15"/>
  <c r="R303" i="15"/>
  <c r="M303" i="15"/>
  <c r="U303" i="15"/>
  <c r="W303" i="15"/>
  <c r="Q303" i="15"/>
  <c r="Y303" i="15"/>
  <c r="K307" i="15"/>
  <c r="P307" i="15"/>
  <c r="T307" i="15"/>
  <c r="L307" i="15"/>
  <c r="S307" i="15"/>
  <c r="V307" i="15"/>
  <c r="X307" i="15"/>
  <c r="M307" i="15"/>
  <c r="R307" i="15"/>
  <c r="U307" i="15"/>
  <c r="O307" i="15"/>
  <c r="W307" i="15"/>
  <c r="N307" i="15"/>
  <c r="Q307" i="15"/>
  <c r="Y307" i="15"/>
  <c r="K311" i="15"/>
  <c r="L311" i="15"/>
  <c r="T311" i="15"/>
  <c r="M311" i="15"/>
  <c r="S311" i="15"/>
  <c r="V311" i="15"/>
  <c r="X311" i="15"/>
  <c r="N311" i="15"/>
  <c r="O311" i="15"/>
  <c r="R311" i="15"/>
  <c r="Q311" i="15"/>
  <c r="Y311" i="15"/>
  <c r="P311" i="15"/>
  <c r="U311" i="15"/>
  <c r="W311" i="15"/>
  <c r="K315" i="15"/>
  <c r="M315" i="15"/>
  <c r="T315" i="15"/>
  <c r="N315" i="15"/>
  <c r="S315" i="15"/>
  <c r="V315" i="15"/>
  <c r="X315" i="15"/>
  <c r="P315" i="15"/>
  <c r="R315" i="15"/>
  <c r="W315" i="15"/>
  <c r="O315" i="15"/>
  <c r="Q315" i="15"/>
  <c r="Y315" i="15"/>
  <c r="L315" i="15"/>
  <c r="U315" i="15"/>
  <c r="K319" i="15"/>
  <c r="N319" i="15"/>
  <c r="T319" i="15"/>
  <c r="P319" i="15"/>
  <c r="S319" i="15"/>
  <c r="V319" i="15"/>
  <c r="X319" i="15"/>
  <c r="L319" i="15"/>
  <c r="O319" i="15"/>
  <c r="R319" i="15"/>
  <c r="U319" i="15"/>
  <c r="W319" i="15"/>
  <c r="Q319" i="15"/>
  <c r="Y319" i="15"/>
  <c r="M319" i="15"/>
  <c r="N124" i="15"/>
  <c r="S123" i="15"/>
  <c r="T124" i="15"/>
  <c r="W124" i="15"/>
  <c r="Y124" i="15"/>
  <c r="O124" i="15"/>
  <c r="S124" i="15"/>
  <c r="V123" i="15"/>
  <c r="X123" i="15"/>
  <c r="K124" i="15"/>
  <c r="L124" i="15"/>
  <c r="P123" i="15"/>
  <c r="Q123" i="15"/>
  <c r="R124" i="15"/>
  <c r="U123" i="15"/>
  <c r="V124" i="15"/>
  <c r="X124" i="15"/>
  <c r="W123" i="15"/>
  <c r="M124" i="15"/>
  <c r="Q124" i="15"/>
  <c r="Y123" i="15"/>
  <c r="T123" i="15"/>
  <c r="U124" i="15"/>
  <c r="P124" i="15"/>
  <c r="R123" i="15"/>
  <c r="N123" i="15"/>
  <c r="O123" i="15"/>
  <c r="M123" i="15"/>
  <c r="L123" i="15"/>
  <c r="K123" i="15"/>
  <c r="N156" i="15"/>
  <c r="S155" i="15"/>
  <c r="T156" i="15"/>
  <c r="W156" i="15"/>
  <c r="Y156" i="15"/>
  <c r="O156" i="15"/>
  <c r="S156" i="15"/>
  <c r="X155" i="15"/>
  <c r="K156" i="15"/>
  <c r="L156" i="15"/>
  <c r="P155" i="15"/>
  <c r="Q155" i="15"/>
  <c r="R156" i="15"/>
  <c r="U155" i="15"/>
  <c r="V156" i="15"/>
  <c r="X156" i="15"/>
  <c r="W155" i="15"/>
  <c r="P156" i="15"/>
  <c r="Q156" i="15"/>
  <c r="Y155" i="15"/>
  <c r="T155" i="15"/>
  <c r="U156" i="15"/>
  <c r="M156" i="15"/>
  <c r="L155" i="15"/>
  <c r="K155" i="15"/>
  <c r="O155" i="15"/>
  <c r="M155" i="15"/>
  <c r="R155" i="15"/>
  <c r="V155" i="15"/>
  <c r="N155" i="15"/>
  <c r="P174" i="15"/>
  <c r="K174" i="15"/>
  <c r="L174" i="15"/>
  <c r="R174" i="15"/>
  <c r="V174" i="15"/>
  <c r="X174" i="15"/>
  <c r="M174" i="15"/>
  <c r="U174" i="15"/>
  <c r="N174" i="15"/>
  <c r="Q174" i="15"/>
  <c r="T174" i="15"/>
  <c r="W174" i="15"/>
  <c r="Y174" i="15"/>
  <c r="O174" i="15"/>
  <c r="S174" i="15"/>
  <c r="M216" i="15"/>
  <c r="P216" i="15"/>
  <c r="Q216" i="15"/>
  <c r="T216" i="15"/>
  <c r="W216" i="15"/>
  <c r="Y216" i="15"/>
  <c r="L216" i="15"/>
  <c r="N216" i="15"/>
  <c r="S216" i="15"/>
  <c r="K216" i="15"/>
  <c r="O216" i="15"/>
  <c r="V216" i="15"/>
  <c r="X216" i="15"/>
  <c r="R216" i="15"/>
  <c r="U216" i="15"/>
  <c r="M232" i="15"/>
  <c r="P232" i="15"/>
  <c r="Q232" i="15"/>
  <c r="T232" i="15"/>
  <c r="W232" i="15"/>
  <c r="Y232" i="15"/>
  <c r="L232" i="15"/>
  <c r="N232" i="15"/>
  <c r="S232" i="15"/>
  <c r="K232" i="15"/>
  <c r="O232" i="15"/>
  <c r="V232" i="15"/>
  <c r="X232" i="15"/>
  <c r="R232" i="15"/>
  <c r="U232" i="15"/>
  <c r="K150" i="15"/>
  <c r="P150" i="15"/>
  <c r="N150" i="15"/>
  <c r="R150" i="15"/>
  <c r="V150" i="15"/>
  <c r="X150" i="15"/>
  <c r="O150" i="15"/>
  <c r="Q150" i="15"/>
  <c r="U150" i="15"/>
  <c r="L150" i="15"/>
  <c r="T150" i="15"/>
  <c r="W150" i="15"/>
  <c r="Y150" i="15"/>
  <c r="M150" i="15"/>
  <c r="S150" i="15"/>
  <c r="V163" i="16"/>
  <c r="Q309" i="17"/>
  <c r="U309" i="17"/>
  <c r="W309" i="17"/>
  <c r="Y309" i="17"/>
  <c r="K309" i="17"/>
  <c r="M309" i="17"/>
  <c r="P309" i="17"/>
  <c r="T309" i="17"/>
  <c r="X309" i="17"/>
  <c r="N309" i="17"/>
  <c r="S309" i="17"/>
  <c r="V309" i="17"/>
  <c r="R309" i="17"/>
  <c r="O309" i="17"/>
  <c r="L309" i="17"/>
  <c r="R196" i="16"/>
  <c r="V196" i="16"/>
  <c r="X196" i="16"/>
  <c r="K196" i="16"/>
  <c r="U196" i="16"/>
  <c r="L196" i="16"/>
  <c r="M196" i="16"/>
  <c r="Y196" i="16"/>
  <c r="P196" i="16"/>
  <c r="S196" i="16"/>
  <c r="N196" i="16"/>
  <c r="O196" i="16"/>
  <c r="Q196" i="16"/>
  <c r="T196" i="16"/>
  <c r="W196" i="16"/>
  <c r="L149" i="16"/>
  <c r="M149" i="16"/>
  <c r="N149" i="16"/>
  <c r="O149" i="16"/>
  <c r="P149" i="16"/>
  <c r="S149" i="16"/>
  <c r="K149" i="16"/>
  <c r="R149" i="16"/>
  <c r="V149" i="16"/>
  <c r="X149" i="16"/>
  <c r="U149" i="16"/>
  <c r="Y149" i="16"/>
  <c r="T149" i="16"/>
  <c r="W149" i="16"/>
  <c r="Q149" i="16"/>
  <c r="V216" i="16"/>
  <c r="X216" i="16"/>
  <c r="K216" i="16"/>
  <c r="L216" i="16"/>
  <c r="R216" i="16"/>
  <c r="U216" i="16"/>
  <c r="O216" i="16"/>
  <c r="Q216" i="16"/>
  <c r="T216" i="16"/>
  <c r="W216" i="16"/>
  <c r="N216" i="16"/>
  <c r="P216" i="16"/>
  <c r="S216" i="16"/>
  <c r="M216" i="16"/>
  <c r="Y216" i="16"/>
  <c r="M244" i="16"/>
  <c r="S244" i="16"/>
  <c r="V244" i="16"/>
  <c r="X244" i="16"/>
  <c r="L244" i="16"/>
  <c r="R244" i="16"/>
  <c r="U244" i="16"/>
  <c r="Y244" i="16"/>
  <c r="P244" i="16"/>
  <c r="N244" i="16"/>
  <c r="K244" i="16"/>
  <c r="Q244" i="16"/>
  <c r="T244" i="16"/>
  <c r="W244" i="16"/>
  <c r="O244" i="16"/>
  <c r="S260" i="16"/>
  <c r="V260" i="16"/>
  <c r="X260" i="16"/>
  <c r="L260" i="16"/>
  <c r="M260" i="16"/>
  <c r="R260" i="16"/>
  <c r="U260" i="16"/>
  <c r="Y260" i="16"/>
  <c r="P260" i="16"/>
  <c r="N260" i="16"/>
  <c r="K260" i="16"/>
  <c r="O260" i="16"/>
  <c r="Q260" i="16"/>
  <c r="T260" i="16"/>
  <c r="W260" i="16"/>
  <c r="K276" i="16"/>
  <c r="N276" i="16"/>
  <c r="S276" i="16"/>
  <c r="V276" i="16"/>
  <c r="X276" i="16"/>
  <c r="L276" i="16"/>
  <c r="M276" i="16"/>
  <c r="R276" i="16"/>
  <c r="U276" i="16"/>
  <c r="Y276" i="16"/>
  <c r="P276" i="16"/>
  <c r="T276" i="16"/>
  <c r="Q276" i="16"/>
  <c r="W276" i="16"/>
  <c r="O276" i="16"/>
  <c r="L303" i="16"/>
  <c r="M303" i="16"/>
  <c r="N303" i="16"/>
  <c r="R303" i="16"/>
  <c r="U303" i="16"/>
  <c r="K303" i="16"/>
  <c r="Q303" i="16"/>
  <c r="W303" i="16"/>
  <c r="Y303" i="16"/>
  <c r="T303" i="16"/>
  <c r="X303" i="16"/>
  <c r="O303" i="16"/>
  <c r="S303" i="16"/>
  <c r="V303" i="16"/>
  <c r="P303" i="16"/>
  <c r="R140" i="16"/>
  <c r="V140" i="16"/>
  <c r="X140" i="16"/>
  <c r="Q140" i="16"/>
  <c r="U140" i="16"/>
  <c r="L140" i="16"/>
  <c r="M140" i="16"/>
  <c r="Y140" i="16"/>
  <c r="P140" i="16"/>
  <c r="S140" i="16"/>
  <c r="N140" i="16"/>
  <c r="K140" i="16"/>
  <c r="O140" i="16"/>
  <c r="T140" i="16"/>
  <c r="W140" i="16"/>
  <c r="M221" i="16"/>
  <c r="N221" i="16"/>
  <c r="O221" i="16"/>
  <c r="P221" i="16"/>
  <c r="S221" i="16"/>
  <c r="V221" i="16"/>
  <c r="X221" i="16"/>
  <c r="R221" i="16"/>
  <c r="U221" i="16"/>
  <c r="K221" i="16"/>
  <c r="Y221" i="16"/>
  <c r="L221" i="16"/>
  <c r="Q221" i="16"/>
  <c r="T221" i="16"/>
  <c r="W221" i="16"/>
  <c r="Q278" i="16"/>
  <c r="W278" i="16"/>
  <c r="Y278" i="16"/>
  <c r="O278" i="16"/>
  <c r="P278" i="16"/>
  <c r="T278" i="16"/>
  <c r="L278" i="16"/>
  <c r="N278" i="16"/>
  <c r="X278" i="16"/>
  <c r="K278" i="16"/>
  <c r="R278" i="16"/>
  <c r="U278" i="16"/>
  <c r="M278" i="16"/>
  <c r="S278" i="16"/>
  <c r="V278" i="16"/>
  <c r="Q310" i="16"/>
  <c r="W310" i="16"/>
  <c r="Y310" i="16"/>
  <c r="O310" i="16"/>
  <c r="P310" i="16"/>
  <c r="T310" i="16"/>
  <c r="L310" i="16"/>
  <c r="X310" i="16"/>
  <c r="K310" i="16"/>
  <c r="R310" i="16"/>
  <c r="U310" i="16"/>
  <c r="M310" i="16"/>
  <c r="N310" i="16"/>
  <c r="S310" i="16"/>
  <c r="V310" i="16"/>
  <c r="N156" i="17"/>
  <c r="K156" i="17"/>
  <c r="V156" i="17"/>
  <c r="O156" i="17"/>
  <c r="Y124" i="17"/>
  <c r="W124" i="17"/>
  <c r="R124" i="17"/>
  <c r="M124" i="17"/>
  <c r="Q234" i="16"/>
  <c r="T234" i="16"/>
  <c r="W234" i="16"/>
  <c r="Y234" i="16"/>
  <c r="M234" i="16"/>
  <c r="N234" i="16"/>
  <c r="O234" i="16"/>
  <c r="P234" i="16"/>
  <c r="S234" i="16"/>
  <c r="V234" i="16"/>
  <c r="R234" i="16"/>
  <c r="U234" i="16"/>
  <c r="K234" i="16"/>
  <c r="X234" i="16"/>
  <c r="L234" i="16"/>
  <c r="K209" i="17"/>
  <c r="M209" i="17"/>
  <c r="L209" i="17"/>
  <c r="Q209" i="17"/>
  <c r="T209" i="17"/>
  <c r="W209" i="17"/>
  <c r="Y209" i="17"/>
  <c r="N209" i="17"/>
  <c r="O209" i="17"/>
  <c r="P209" i="17"/>
  <c r="S209" i="17"/>
  <c r="R209" i="17"/>
  <c r="U209" i="17"/>
  <c r="V209" i="17"/>
  <c r="X209" i="17"/>
  <c r="K140" i="17"/>
  <c r="N140" i="17"/>
  <c r="S140" i="17"/>
  <c r="L140" i="17"/>
  <c r="K169" i="15"/>
  <c r="L169" i="15"/>
  <c r="U169" i="15"/>
  <c r="M169" i="15"/>
  <c r="P169" i="15"/>
  <c r="Q169" i="15"/>
  <c r="T169" i="15"/>
  <c r="W169" i="15"/>
  <c r="Y169" i="15"/>
  <c r="N169" i="15"/>
  <c r="S169" i="15"/>
  <c r="V169" i="15"/>
  <c r="X169" i="15"/>
  <c r="O169" i="15"/>
  <c r="R169" i="15"/>
  <c r="K211" i="16"/>
  <c r="L211" i="16"/>
  <c r="R211" i="16"/>
  <c r="U211" i="16"/>
  <c r="Q211" i="16"/>
  <c r="T211" i="16"/>
  <c r="W211" i="16"/>
  <c r="Y211" i="16"/>
  <c r="P211" i="16"/>
  <c r="S211" i="16"/>
  <c r="O211" i="16"/>
  <c r="V211" i="16"/>
  <c r="M211" i="16"/>
  <c r="X211" i="16"/>
  <c r="N211" i="16"/>
  <c r="L211" i="17"/>
  <c r="V211" i="17"/>
  <c r="X211" i="17"/>
  <c r="K211" i="17"/>
  <c r="M211" i="17"/>
  <c r="R211" i="17"/>
  <c r="U211" i="17"/>
  <c r="N211" i="17"/>
  <c r="Y211" i="17"/>
  <c r="O211" i="17"/>
  <c r="Q211" i="17"/>
  <c r="T211" i="17"/>
  <c r="W211" i="17"/>
  <c r="P211" i="17"/>
  <c r="S211" i="17"/>
  <c r="Q183" i="17"/>
  <c r="N183" i="17"/>
  <c r="R183" i="17"/>
  <c r="N167" i="17"/>
  <c r="Q167" i="17"/>
  <c r="U167" i="17"/>
  <c r="M167" i="17"/>
  <c r="L241" i="17"/>
  <c r="Q241" i="17"/>
  <c r="T241" i="17"/>
  <c r="W241" i="17"/>
  <c r="Y241" i="17"/>
  <c r="K241" i="17"/>
  <c r="N241" i="17"/>
  <c r="O241" i="17"/>
  <c r="P241" i="17"/>
  <c r="R241" i="17"/>
  <c r="U241" i="17"/>
  <c r="S241" i="17"/>
  <c r="V241" i="17"/>
  <c r="X241" i="17"/>
  <c r="M241" i="17"/>
  <c r="L257" i="17"/>
  <c r="Q257" i="17"/>
  <c r="T257" i="17"/>
  <c r="W257" i="17"/>
  <c r="Y257" i="17"/>
  <c r="K257" i="17"/>
  <c r="N257" i="17"/>
  <c r="O257" i="17"/>
  <c r="P257" i="17"/>
  <c r="M257" i="17"/>
  <c r="R257" i="17"/>
  <c r="U257" i="17"/>
  <c r="S257" i="17"/>
  <c r="V257" i="17"/>
  <c r="X257" i="17"/>
  <c r="K151" i="17"/>
  <c r="L151" i="17"/>
  <c r="M151" i="17"/>
  <c r="R151" i="17"/>
  <c r="V151" i="17"/>
  <c r="X151" i="17"/>
  <c r="Q151" i="17"/>
  <c r="U151" i="17"/>
  <c r="N151" i="17"/>
  <c r="O150" i="17"/>
  <c r="P151" i="17"/>
  <c r="S151" i="17"/>
  <c r="V150" i="17"/>
  <c r="L150" i="17"/>
  <c r="O151" i="17"/>
  <c r="T151" i="17"/>
  <c r="W151" i="17"/>
  <c r="P150" i="17"/>
  <c r="S150" i="17"/>
  <c r="Y151" i="17"/>
  <c r="R150" i="17"/>
  <c r="X150" i="17"/>
  <c r="M150" i="17"/>
  <c r="K150" i="17"/>
  <c r="T150" i="17"/>
  <c r="N150" i="17"/>
  <c r="Q150" i="17"/>
  <c r="W150" i="17"/>
  <c r="U150" i="17"/>
  <c r="Y150" i="17"/>
  <c r="K232" i="17"/>
  <c r="N232" i="17"/>
  <c r="O232" i="17"/>
  <c r="P232" i="17"/>
  <c r="L232" i="17"/>
  <c r="S232" i="17"/>
  <c r="V232" i="17"/>
  <c r="X232" i="17"/>
  <c r="Y232" i="17"/>
  <c r="M232" i="17"/>
  <c r="R232" i="17"/>
  <c r="U232" i="17"/>
  <c r="Q232" i="17"/>
  <c r="T232" i="17"/>
  <c r="W232" i="17"/>
  <c r="L284" i="17"/>
  <c r="O284" i="17"/>
  <c r="P284" i="17"/>
  <c r="T284" i="17"/>
  <c r="S284" i="17"/>
  <c r="V284" i="17"/>
  <c r="X284" i="17"/>
  <c r="K284" i="17"/>
  <c r="Q284" i="17"/>
  <c r="W284" i="17"/>
  <c r="R284" i="17"/>
  <c r="U284" i="17"/>
  <c r="Y284" i="17"/>
  <c r="N284" i="17"/>
  <c r="M284" i="17"/>
  <c r="M308" i="17"/>
  <c r="P308" i="17"/>
  <c r="T308" i="17"/>
  <c r="S308" i="17"/>
  <c r="V308" i="17"/>
  <c r="X308" i="17"/>
  <c r="Q308" i="17"/>
  <c r="W308" i="17"/>
  <c r="K308" i="17"/>
  <c r="L308" i="17"/>
  <c r="O308" i="17"/>
  <c r="R308" i="17"/>
  <c r="N308" i="17"/>
  <c r="U308" i="17"/>
  <c r="Y308" i="17"/>
  <c r="K162" i="17"/>
  <c r="L162" i="17"/>
  <c r="M162" i="17"/>
  <c r="Q162" i="17"/>
  <c r="U162" i="17"/>
  <c r="T162" i="17"/>
  <c r="W162" i="17"/>
  <c r="Y162" i="17"/>
  <c r="N162" i="17"/>
  <c r="R162" i="17"/>
  <c r="X162" i="17"/>
  <c r="P162" i="17"/>
  <c r="S162" i="17"/>
  <c r="V162" i="17"/>
  <c r="O162" i="17"/>
  <c r="R242" i="17"/>
  <c r="U242" i="17"/>
  <c r="K242" i="17"/>
  <c r="L242" i="17"/>
  <c r="Q242" i="17"/>
  <c r="T242" i="17"/>
  <c r="W242" i="17"/>
  <c r="Y242" i="17"/>
  <c r="N242" i="17"/>
  <c r="X242" i="17"/>
  <c r="P242" i="17"/>
  <c r="M242" i="17"/>
  <c r="O242" i="17"/>
  <c r="S242" i="17"/>
  <c r="V242" i="17"/>
  <c r="K291" i="17"/>
  <c r="L291" i="17"/>
  <c r="M291" i="17"/>
  <c r="S291" i="17"/>
  <c r="V291" i="17"/>
  <c r="X291" i="17"/>
  <c r="N291" i="17"/>
  <c r="R291" i="17"/>
  <c r="U291" i="17"/>
  <c r="T291" i="17"/>
  <c r="Y291" i="17"/>
  <c r="O291" i="17"/>
  <c r="Q291" i="17"/>
  <c r="W291" i="17"/>
  <c r="P291" i="17"/>
  <c r="R220" i="18"/>
  <c r="L220" i="18"/>
  <c r="Q220" i="18"/>
  <c r="T220" i="18"/>
  <c r="W220" i="18"/>
  <c r="Y220" i="18"/>
  <c r="K220" i="18"/>
  <c r="M220" i="18"/>
  <c r="O220" i="18"/>
  <c r="U220" i="18"/>
  <c r="V220" i="18"/>
  <c r="N220" i="18"/>
  <c r="P220" i="18"/>
  <c r="S220" i="18"/>
  <c r="X220" i="18"/>
  <c r="B24" i="17"/>
  <c r="F24" i="17"/>
  <c r="G24" i="17"/>
  <c r="C24" i="17"/>
  <c r="A25" i="17"/>
  <c r="E24" i="17"/>
  <c r="D24" i="17"/>
  <c r="R224" i="18"/>
  <c r="L224" i="18"/>
  <c r="Q224" i="18"/>
  <c r="T224" i="18"/>
  <c r="W224" i="18"/>
  <c r="Y224" i="18"/>
  <c r="N224" i="18"/>
  <c r="P224" i="18"/>
  <c r="M224" i="18"/>
  <c r="U224" i="18"/>
  <c r="X224" i="18"/>
  <c r="K224" i="18"/>
  <c r="O224" i="18"/>
  <c r="V224" i="18"/>
  <c r="S224" i="18"/>
  <c r="P302" i="18"/>
  <c r="K302" i="18"/>
  <c r="S302" i="18"/>
  <c r="V302" i="18"/>
  <c r="X302" i="18"/>
  <c r="L302" i="18"/>
  <c r="N302" i="18"/>
  <c r="Y302" i="18"/>
  <c r="O302" i="18"/>
  <c r="Q302" i="18"/>
  <c r="R302" i="18"/>
  <c r="U302" i="18"/>
  <c r="T302" i="18"/>
  <c r="M302" i="18"/>
  <c r="W302" i="18"/>
  <c r="P310" i="18"/>
  <c r="K310" i="18"/>
  <c r="S310" i="18"/>
  <c r="V310" i="18"/>
  <c r="X310" i="18"/>
  <c r="L310" i="18"/>
  <c r="N310" i="18"/>
  <c r="T310" i="18"/>
  <c r="U310" i="18"/>
  <c r="W310" i="18"/>
  <c r="M310" i="18"/>
  <c r="O310" i="18"/>
  <c r="R310" i="18"/>
  <c r="Y310" i="18"/>
  <c r="Q310" i="18"/>
  <c r="P318" i="18"/>
  <c r="K318" i="18"/>
  <c r="S318" i="18"/>
  <c r="V318" i="18"/>
  <c r="X318" i="18"/>
  <c r="L318" i="18"/>
  <c r="N318" i="18"/>
  <c r="Y318" i="18"/>
  <c r="W318" i="18"/>
  <c r="M318" i="18"/>
  <c r="U318" i="18"/>
  <c r="O318" i="18"/>
  <c r="Q318" i="18"/>
  <c r="R318" i="18"/>
  <c r="T318" i="18"/>
  <c r="P222" i="18"/>
  <c r="K222" i="18"/>
  <c r="M222" i="18"/>
  <c r="N222" i="18"/>
  <c r="O222" i="18"/>
  <c r="V222" i="18"/>
  <c r="X222" i="18"/>
  <c r="L222" i="18"/>
  <c r="Y222" i="18"/>
  <c r="T222" i="18"/>
  <c r="Q222" i="18"/>
  <c r="R222" i="18"/>
  <c r="S222" i="18"/>
  <c r="U222" i="18"/>
  <c r="W222" i="18"/>
  <c r="N264" i="18"/>
  <c r="R264" i="18"/>
  <c r="L264" i="18"/>
  <c r="M264" i="18"/>
  <c r="Q264" i="18"/>
  <c r="W264" i="18"/>
  <c r="Y264" i="18"/>
  <c r="P264" i="18"/>
  <c r="X264" i="18"/>
  <c r="T264" i="18"/>
  <c r="V264" i="18"/>
  <c r="O264" i="18"/>
  <c r="S264" i="18"/>
  <c r="U264" i="18"/>
  <c r="K264" i="18"/>
  <c r="K225" i="18"/>
  <c r="M225" i="18"/>
  <c r="N225" i="18"/>
  <c r="O225" i="18"/>
  <c r="R225" i="18"/>
  <c r="U225" i="18"/>
  <c r="V225" i="18"/>
  <c r="L225" i="18"/>
  <c r="S225" i="18"/>
  <c r="W225" i="18"/>
  <c r="T225" i="18"/>
  <c r="X225" i="18"/>
  <c r="Y225" i="18"/>
  <c r="P225" i="18"/>
  <c r="Q225" i="18"/>
  <c r="Q128" i="19"/>
  <c r="L128" i="19"/>
  <c r="T128" i="19"/>
  <c r="P128" i="19"/>
  <c r="M257" i="19"/>
  <c r="L257" i="19"/>
  <c r="O257" i="19"/>
  <c r="K257" i="19"/>
  <c r="N257" i="19"/>
  <c r="P257" i="19"/>
  <c r="R257" i="19"/>
  <c r="U257" i="19"/>
  <c r="Q257" i="19"/>
  <c r="T257" i="19"/>
  <c r="W257" i="19"/>
  <c r="Y257" i="19"/>
  <c r="X257" i="19"/>
  <c r="S257" i="19"/>
  <c r="V257" i="19"/>
  <c r="N279" i="19"/>
  <c r="M279" i="19"/>
  <c r="L279" i="19"/>
  <c r="T279" i="19"/>
  <c r="K279" i="19"/>
  <c r="S279" i="19"/>
  <c r="V279" i="19"/>
  <c r="X279" i="19"/>
  <c r="O279" i="19"/>
  <c r="R279" i="19"/>
  <c r="U279" i="19"/>
  <c r="Y279" i="19"/>
  <c r="P279" i="19"/>
  <c r="Q279" i="19"/>
  <c r="W279" i="19"/>
  <c r="K250" i="19"/>
  <c r="M250" i="19"/>
  <c r="L250" i="19"/>
  <c r="O250" i="19"/>
  <c r="P250" i="19"/>
  <c r="S250" i="19"/>
  <c r="V250" i="19"/>
  <c r="X250" i="19"/>
  <c r="R250" i="19"/>
  <c r="U250" i="19"/>
  <c r="Q250" i="19"/>
  <c r="T250" i="19"/>
  <c r="W250" i="19"/>
  <c r="Y250" i="19"/>
  <c r="N250" i="19"/>
  <c r="W170" i="19"/>
  <c r="X170" i="19"/>
  <c r="O170" i="19"/>
  <c r="L133" i="19"/>
  <c r="O133" i="19"/>
  <c r="P133" i="19"/>
  <c r="K133" i="19"/>
  <c r="N133" i="19"/>
  <c r="Q133" i="19"/>
  <c r="U133" i="19"/>
  <c r="T133" i="19"/>
  <c r="W133" i="19"/>
  <c r="Y133" i="19"/>
  <c r="M133" i="19"/>
  <c r="S133" i="19"/>
  <c r="V133" i="19"/>
  <c r="X133" i="19"/>
  <c r="R133" i="19"/>
  <c r="Q321" i="20"/>
  <c r="U321" i="20"/>
  <c r="K321" i="20"/>
  <c r="L321" i="20"/>
  <c r="M321" i="20"/>
  <c r="N321" i="20"/>
  <c r="O321" i="20"/>
  <c r="R321" i="20"/>
  <c r="P321" i="20"/>
  <c r="S321" i="20"/>
  <c r="W321" i="20"/>
  <c r="Y321" i="20"/>
  <c r="T321" i="20"/>
  <c r="V321" i="20"/>
  <c r="X321" i="20"/>
  <c r="Q317" i="20"/>
  <c r="U317" i="20"/>
  <c r="K317" i="20"/>
  <c r="L317" i="20"/>
  <c r="M317" i="20"/>
  <c r="N317" i="20"/>
  <c r="R317" i="20"/>
  <c r="T317" i="20"/>
  <c r="V317" i="20"/>
  <c r="O317" i="20"/>
  <c r="W317" i="20"/>
  <c r="Y317" i="20"/>
  <c r="P317" i="20"/>
  <c r="S317" i="20"/>
  <c r="X317" i="20"/>
  <c r="Q313" i="20"/>
  <c r="U313" i="20"/>
  <c r="K313" i="20"/>
  <c r="L313" i="20"/>
  <c r="M313" i="20"/>
  <c r="N313" i="20"/>
  <c r="R313" i="20"/>
  <c r="P313" i="20"/>
  <c r="S313" i="20"/>
  <c r="W313" i="20"/>
  <c r="Y313" i="20"/>
  <c r="T313" i="20"/>
  <c r="V313" i="20"/>
  <c r="X313" i="20"/>
  <c r="O313" i="20"/>
  <c r="Q309" i="20"/>
  <c r="U309" i="20"/>
  <c r="K309" i="20"/>
  <c r="L309" i="20"/>
  <c r="M309" i="20"/>
  <c r="N309" i="20"/>
  <c r="R309" i="20"/>
  <c r="T309" i="20"/>
  <c r="V309" i="20"/>
  <c r="O309" i="20"/>
  <c r="W309" i="20"/>
  <c r="Y309" i="20"/>
  <c r="P309" i="20"/>
  <c r="X309" i="20"/>
  <c r="S309" i="20"/>
  <c r="Q301" i="20"/>
  <c r="U301" i="20"/>
  <c r="K301" i="20"/>
  <c r="L301" i="20"/>
  <c r="M301" i="20"/>
  <c r="N301" i="20"/>
  <c r="R301" i="20"/>
  <c r="T301" i="20"/>
  <c r="V301" i="20"/>
  <c r="O301" i="20"/>
  <c r="W301" i="20"/>
  <c r="Y301" i="20"/>
  <c r="P301" i="20"/>
  <c r="S301" i="20"/>
  <c r="X301" i="20"/>
  <c r="K279" i="20"/>
  <c r="S279" i="20"/>
  <c r="V279" i="20"/>
  <c r="L279" i="20"/>
  <c r="O279" i="20"/>
  <c r="P279" i="20"/>
  <c r="T279" i="20"/>
  <c r="M279" i="20"/>
  <c r="N279" i="20"/>
  <c r="Q279" i="20"/>
  <c r="X279" i="20"/>
  <c r="R279" i="20"/>
  <c r="U279" i="20"/>
  <c r="Y279" i="20"/>
  <c r="W279" i="20"/>
  <c r="K277" i="21"/>
  <c r="N277" i="21"/>
  <c r="O277" i="21"/>
  <c r="L277" i="21"/>
  <c r="M277" i="21"/>
  <c r="P277" i="21"/>
  <c r="S277" i="21"/>
  <c r="V277" i="21"/>
  <c r="Q277" i="21"/>
  <c r="R277" i="21"/>
  <c r="U277" i="21"/>
  <c r="W277" i="21"/>
  <c r="T277" i="21"/>
  <c r="X277" i="21"/>
  <c r="Y277" i="21"/>
  <c r="L224" i="21"/>
  <c r="K224" i="21"/>
  <c r="M224" i="21"/>
  <c r="Q224" i="21"/>
  <c r="N224" i="21"/>
  <c r="U224" i="21"/>
  <c r="P224" i="21"/>
  <c r="T224" i="21"/>
  <c r="O224" i="21"/>
  <c r="R224" i="21"/>
  <c r="S224" i="21"/>
  <c r="V224" i="21"/>
  <c r="X224" i="21"/>
  <c r="Y224" i="21"/>
  <c r="W224" i="21"/>
  <c r="L205" i="10"/>
  <c r="R205" i="10"/>
  <c r="U205" i="10"/>
  <c r="Q205" i="10"/>
  <c r="T205" i="10"/>
  <c r="W205" i="10"/>
  <c r="Y205" i="10"/>
  <c r="M205" i="10"/>
  <c r="N205" i="10"/>
  <c r="O205" i="10"/>
  <c r="P205" i="10"/>
  <c r="S205" i="10"/>
  <c r="K205" i="10"/>
  <c r="V205" i="10"/>
  <c r="X205" i="10"/>
  <c r="P240" i="12"/>
  <c r="V240" i="12"/>
  <c r="T240" i="12"/>
  <c r="R240" i="12"/>
  <c r="N259" i="10"/>
  <c r="O259" i="10"/>
  <c r="P259" i="10"/>
  <c r="S259" i="10"/>
  <c r="V259" i="10"/>
  <c r="X259" i="10"/>
  <c r="K259" i="10"/>
  <c r="L259" i="10"/>
  <c r="M259" i="10"/>
  <c r="R259" i="10"/>
  <c r="U259" i="10"/>
  <c r="Q259" i="10"/>
  <c r="T259" i="10"/>
  <c r="W259" i="10"/>
  <c r="Y259" i="10"/>
  <c r="N231" i="10"/>
  <c r="O231" i="10"/>
  <c r="P231" i="10"/>
  <c r="M231" i="10"/>
  <c r="S231" i="10"/>
  <c r="V231" i="10"/>
  <c r="X231" i="10"/>
  <c r="K231" i="10"/>
  <c r="L231" i="10"/>
  <c r="R231" i="10"/>
  <c r="U231" i="10"/>
  <c r="Q231" i="10"/>
  <c r="T231" i="10"/>
  <c r="W231" i="10"/>
  <c r="Y231" i="10"/>
  <c r="U169" i="10"/>
  <c r="Q169" i="10"/>
  <c r="T169" i="10"/>
  <c r="W169" i="10"/>
  <c r="Y169" i="10"/>
  <c r="L169" i="10"/>
  <c r="M169" i="10"/>
  <c r="N169" i="10"/>
  <c r="O169" i="10"/>
  <c r="P169" i="10"/>
  <c r="S169" i="10"/>
  <c r="K169" i="10"/>
  <c r="R169" i="10"/>
  <c r="V169" i="10"/>
  <c r="X169" i="10"/>
  <c r="U234" i="12"/>
  <c r="Q234" i="12"/>
  <c r="V234" i="12"/>
  <c r="P234" i="12"/>
  <c r="Q268" i="14"/>
  <c r="X268" i="14"/>
  <c r="K268" i="14"/>
  <c r="W268" i="14"/>
  <c r="K264" i="11"/>
  <c r="L264" i="11"/>
  <c r="M264" i="11"/>
  <c r="R264" i="11"/>
  <c r="U264" i="11"/>
  <c r="Q264" i="11"/>
  <c r="W264" i="11"/>
  <c r="Y264" i="11"/>
  <c r="O264" i="11"/>
  <c r="P264" i="11"/>
  <c r="T264" i="11"/>
  <c r="N264" i="11"/>
  <c r="S264" i="11"/>
  <c r="V264" i="11"/>
  <c r="X264" i="11"/>
  <c r="K169" i="11"/>
  <c r="R169" i="11"/>
  <c r="V169" i="11"/>
  <c r="X169" i="11"/>
  <c r="U169" i="11"/>
  <c r="Q169" i="11"/>
  <c r="T169" i="11"/>
  <c r="W169" i="11"/>
  <c r="Y169" i="11"/>
  <c r="L169" i="11"/>
  <c r="M169" i="11"/>
  <c r="N169" i="11"/>
  <c r="O169" i="11"/>
  <c r="P169" i="11"/>
  <c r="S169" i="11"/>
  <c r="Q160" i="12"/>
  <c r="U160" i="12"/>
  <c r="K160" i="12"/>
  <c r="T160" i="12"/>
  <c r="W160" i="12"/>
  <c r="Y160" i="12"/>
  <c r="V160" i="12"/>
  <c r="O160" i="12"/>
  <c r="L160" i="12"/>
  <c r="M160" i="12"/>
  <c r="N160" i="12"/>
  <c r="R160" i="12"/>
  <c r="X160" i="12"/>
  <c r="P160" i="12"/>
  <c r="S160" i="12"/>
  <c r="Q231" i="12"/>
  <c r="T231" i="12"/>
  <c r="W231" i="12"/>
  <c r="Y231" i="12"/>
  <c r="N231" i="12"/>
  <c r="O231" i="12"/>
  <c r="P231" i="12"/>
  <c r="K231" i="12"/>
  <c r="L231" i="12"/>
  <c r="X231" i="12"/>
  <c r="R231" i="12"/>
  <c r="U231" i="12"/>
  <c r="M231" i="12"/>
  <c r="S231" i="12"/>
  <c r="V231" i="12"/>
  <c r="Q271" i="12"/>
  <c r="W271" i="12"/>
  <c r="Y271" i="12"/>
  <c r="K271" i="12"/>
  <c r="O271" i="12"/>
  <c r="P271" i="12"/>
  <c r="T271" i="12"/>
  <c r="N271" i="12"/>
  <c r="L271" i="12"/>
  <c r="M271" i="12"/>
  <c r="X271" i="12"/>
  <c r="R271" i="12"/>
  <c r="U271" i="12"/>
  <c r="S271" i="12"/>
  <c r="V271" i="12"/>
  <c r="Y254" i="15"/>
  <c r="N254" i="15"/>
  <c r="L254" i="15"/>
  <c r="U281" i="16"/>
  <c r="W281" i="16"/>
  <c r="K281" i="16"/>
  <c r="T281" i="16"/>
  <c r="V123" i="16"/>
  <c r="X267" i="16"/>
  <c r="P267" i="16"/>
  <c r="Q267" i="16"/>
  <c r="M267" i="16"/>
  <c r="O160" i="15"/>
  <c r="T160" i="15"/>
  <c r="W160" i="15"/>
  <c r="Y160" i="15"/>
  <c r="K160" i="15"/>
  <c r="L160" i="15"/>
  <c r="S160" i="15"/>
  <c r="M160" i="15"/>
  <c r="P160" i="15"/>
  <c r="R160" i="15"/>
  <c r="V160" i="15"/>
  <c r="X160" i="15"/>
  <c r="Q160" i="15"/>
  <c r="Y159" i="15"/>
  <c r="N160" i="15"/>
  <c r="T159" i="15"/>
  <c r="U160" i="15"/>
  <c r="O159" i="15"/>
  <c r="R159" i="15"/>
  <c r="U159" i="15"/>
  <c r="W159" i="15"/>
  <c r="L159" i="15"/>
  <c r="K159" i="15"/>
  <c r="V159" i="15"/>
  <c r="M159" i="15"/>
  <c r="S159" i="15"/>
  <c r="X159" i="15"/>
  <c r="N159" i="15"/>
  <c r="P159" i="15"/>
  <c r="Q159" i="15"/>
  <c r="K154" i="15"/>
  <c r="P154" i="15"/>
  <c r="O154" i="15"/>
  <c r="R154" i="15"/>
  <c r="V154" i="15"/>
  <c r="X154" i="15"/>
  <c r="L154" i="15"/>
  <c r="Q154" i="15"/>
  <c r="U154" i="15"/>
  <c r="M154" i="15"/>
  <c r="T154" i="15"/>
  <c r="W154" i="15"/>
  <c r="Y154" i="15"/>
  <c r="N154" i="15"/>
  <c r="S154" i="15"/>
  <c r="R128" i="16"/>
  <c r="V128" i="16"/>
  <c r="X128" i="16"/>
  <c r="Q128" i="16"/>
  <c r="U128" i="16"/>
  <c r="K128" i="16"/>
  <c r="O128" i="16"/>
  <c r="T128" i="16"/>
  <c r="W128" i="16"/>
  <c r="N128" i="16"/>
  <c r="P128" i="16"/>
  <c r="S128" i="16"/>
  <c r="Y128" i="16"/>
  <c r="L128" i="16"/>
  <c r="M128" i="16"/>
  <c r="N179" i="16"/>
  <c r="L179" i="16"/>
  <c r="P179" i="16"/>
  <c r="Q179" i="16"/>
  <c r="K165" i="15"/>
  <c r="O165" i="15"/>
  <c r="Q165" i="15"/>
  <c r="U165" i="15"/>
  <c r="L165" i="15"/>
  <c r="T165" i="15"/>
  <c r="W165" i="15"/>
  <c r="Y165" i="15"/>
  <c r="M165" i="15"/>
  <c r="P165" i="15"/>
  <c r="S165" i="15"/>
  <c r="N165" i="15"/>
  <c r="V165" i="15"/>
  <c r="X165" i="15"/>
  <c r="R165" i="15"/>
  <c r="T300" i="16"/>
  <c r="R300" i="16"/>
  <c r="X300" i="16"/>
  <c r="K177" i="17"/>
  <c r="M177" i="17"/>
  <c r="N177" i="17"/>
  <c r="Q177" i="17"/>
  <c r="T177" i="17"/>
  <c r="W177" i="17"/>
  <c r="Y177" i="17"/>
  <c r="O177" i="17"/>
  <c r="P177" i="17"/>
  <c r="S177" i="17"/>
  <c r="U177" i="17"/>
  <c r="V177" i="17"/>
  <c r="L177" i="17"/>
  <c r="R177" i="17"/>
  <c r="X177" i="17"/>
  <c r="N237" i="18"/>
  <c r="O237" i="18"/>
  <c r="R237" i="18"/>
  <c r="U237" i="18"/>
  <c r="Q237" i="18"/>
  <c r="T237" i="18"/>
  <c r="W237" i="18"/>
  <c r="X237" i="18"/>
  <c r="P237" i="18"/>
  <c r="K237" i="18"/>
  <c r="L237" i="18"/>
  <c r="V237" i="18"/>
  <c r="M237" i="18"/>
  <c r="Y237" i="18"/>
  <c r="S237" i="18"/>
  <c r="V197" i="18"/>
  <c r="W197" i="18"/>
  <c r="R197" i="18"/>
  <c r="M197" i="18"/>
  <c r="T249" i="18"/>
  <c r="S249" i="18"/>
  <c r="Q249" i="18"/>
  <c r="R249" i="18"/>
  <c r="Q132" i="18"/>
  <c r="K132" i="18"/>
  <c r="T132" i="18"/>
  <c r="W132" i="18"/>
  <c r="Y132" i="18"/>
  <c r="L132" i="18"/>
  <c r="M132" i="18"/>
  <c r="O132" i="18"/>
  <c r="P132" i="18"/>
  <c r="R132" i="18"/>
  <c r="S132" i="18"/>
  <c r="U132" i="18"/>
  <c r="X132" i="18"/>
  <c r="V132" i="18"/>
  <c r="N132" i="18"/>
  <c r="Q223" i="19"/>
  <c r="U223" i="19"/>
  <c r="V223" i="19"/>
  <c r="M223" i="19"/>
  <c r="L137" i="19"/>
  <c r="O137" i="19"/>
  <c r="P137" i="19"/>
  <c r="N137" i="19"/>
  <c r="Q137" i="19"/>
  <c r="U137" i="19"/>
  <c r="K137" i="19"/>
  <c r="T137" i="19"/>
  <c r="W137" i="19"/>
  <c r="Y137" i="19"/>
  <c r="S137" i="19"/>
  <c r="R137" i="19"/>
  <c r="V137" i="19"/>
  <c r="X137" i="19"/>
  <c r="M137" i="19"/>
  <c r="P304" i="20"/>
  <c r="T304" i="20"/>
  <c r="K304" i="20"/>
  <c r="L304" i="20"/>
  <c r="Q304" i="20"/>
  <c r="U304" i="20"/>
  <c r="S304" i="20"/>
  <c r="W304" i="20"/>
  <c r="M304" i="20"/>
  <c r="N304" i="20"/>
  <c r="V304" i="20"/>
  <c r="O304" i="20"/>
  <c r="X304" i="20"/>
  <c r="R304" i="20"/>
  <c r="Y304" i="20"/>
  <c r="K218" i="20"/>
  <c r="L218" i="20"/>
  <c r="R218" i="20"/>
  <c r="U218" i="20"/>
  <c r="V218" i="20"/>
  <c r="M218" i="20"/>
  <c r="X218" i="20"/>
  <c r="P218" i="20"/>
  <c r="S218" i="20"/>
  <c r="Q218" i="20"/>
  <c r="T218" i="20"/>
  <c r="Y218" i="20"/>
  <c r="W218" i="20"/>
  <c r="N218" i="20"/>
  <c r="O218" i="20"/>
  <c r="K128" i="20"/>
  <c r="L128" i="20"/>
  <c r="M128" i="20"/>
  <c r="N128" i="20"/>
  <c r="O128" i="20"/>
  <c r="P128" i="20"/>
  <c r="S128" i="20"/>
  <c r="T128" i="20"/>
  <c r="W128" i="20"/>
  <c r="Y128" i="20"/>
  <c r="Q128" i="20"/>
  <c r="V128" i="20"/>
  <c r="R128" i="20"/>
  <c r="X128" i="20"/>
  <c r="U128" i="20"/>
  <c r="S235" i="20"/>
  <c r="V235" i="20"/>
  <c r="L235" i="20"/>
  <c r="K235" i="20"/>
  <c r="N235" i="20"/>
  <c r="O235" i="20"/>
  <c r="P235" i="20"/>
  <c r="R235" i="20"/>
  <c r="U235" i="20"/>
  <c r="X235" i="20"/>
  <c r="M235" i="20"/>
  <c r="W235" i="20"/>
  <c r="Q235" i="20"/>
  <c r="Y235" i="20"/>
  <c r="T235" i="20"/>
  <c r="K282" i="20"/>
  <c r="L282" i="20"/>
  <c r="M282" i="20"/>
  <c r="N282" i="20"/>
  <c r="R282" i="20"/>
  <c r="U282" i="20"/>
  <c r="S282" i="20"/>
  <c r="V282" i="20"/>
  <c r="X282" i="20"/>
  <c r="P282" i="20"/>
  <c r="Q282" i="20"/>
  <c r="W282" i="20"/>
  <c r="Y282" i="20"/>
  <c r="T282" i="20"/>
  <c r="O282" i="20"/>
  <c r="K147" i="21"/>
  <c r="O147" i="21"/>
  <c r="M147" i="21"/>
  <c r="N147" i="21"/>
  <c r="P147" i="21"/>
  <c r="L147" i="21"/>
  <c r="T147" i="21"/>
  <c r="S147" i="21"/>
  <c r="V147" i="21"/>
  <c r="X147" i="21"/>
  <c r="Q147" i="21"/>
  <c r="R147" i="21"/>
  <c r="U147" i="21"/>
  <c r="W147" i="21"/>
  <c r="Y147" i="21"/>
  <c r="K146" i="21"/>
  <c r="L146" i="21"/>
  <c r="M146" i="21"/>
  <c r="N146" i="21"/>
  <c r="O146" i="21"/>
  <c r="P146" i="21"/>
  <c r="R146" i="21"/>
  <c r="S146" i="21"/>
  <c r="V146" i="21"/>
  <c r="Q146" i="21"/>
  <c r="U146" i="21"/>
  <c r="T146" i="21"/>
  <c r="W146" i="21"/>
  <c r="Y146" i="21"/>
  <c r="X146" i="21"/>
  <c r="K153" i="21"/>
  <c r="L153" i="21"/>
  <c r="M153" i="21"/>
  <c r="N153" i="21"/>
  <c r="O153" i="21"/>
  <c r="Q153" i="21"/>
  <c r="R153" i="21"/>
  <c r="V153" i="21"/>
  <c r="P153" i="21"/>
  <c r="U153" i="21"/>
  <c r="T153" i="21"/>
  <c r="W153" i="21"/>
  <c r="S153" i="21"/>
  <c r="X153" i="21"/>
  <c r="Y153" i="21"/>
  <c r="K231" i="21"/>
  <c r="L231" i="21"/>
  <c r="N231" i="21"/>
  <c r="M231" i="21"/>
  <c r="P231" i="21"/>
  <c r="O231" i="21"/>
  <c r="T231" i="21"/>
  <c r="S231" i="21"/>
  <c r="V231" i="21"/>
  <c r="X231" i="21"/>
  <c r="Q231" i="21"/>
  <c r="R231" i="21"/>
  <c r="U231" i="21"/>
  <c r="Y231" i="21"/>
  <c r="W231" i="21"/>
  <c r="S317" i="7"/>
  <c r="Y317" i="7"/>
  <c r="R317" i="7"/>
  <c r="O301" i="7"/>
  <c r="Y301" i="7"/>
  <c r="R301" i="7"/>
  <c r="K298" i="7"/>
  <c r="Q298" i="7"/>
  <c r="L298" i="7"/>
  <c r="L143" i="10"/>
  <c r="M143" i="10"/>
  <c r="N143" i="10"/>
  <c r="O143" i="10"/>
  <c r="P143" i="10"/>
  <c r="S143" i="10"/>
  <c r="K143" i="10"/>
  <c r="R143" i="10"/>
  <c r="V143" i="10"/>
  <c r="X143" i="10"/>
  <c r="Q143" i="10"/>
  <c r="U143" i="10"/>
  <c r="T143" i="10"/>
  <c r="W143" i="10"/>
  <c r="Y143" i="10"/>
  <c r="Q172" i="10"/>
  <c r="T172" i="10"/>
  <c r="L172" i="10"/>
  <c r="M172" i="10"/>
  <c r="N172" i="10"/>
  <c r="O172" i="10"/>
  <c r="P172" i="10"/>
  <c r="S172" i="10"/>
  <c r="R172" i="10"/>
  <c r="V172" i="10"/>
  <c r="K172" i="10"/>
  <c r="U172" i="10"/>
  <c r="Y172" i="10"/>
  <c r="W172" i="10"/>
  <c r="X172" i="10"/>
  <c r="Q180" i="10"/>
  <c r="T180" i="10"/>
  <c r="L180" i="10"/>
  <c r="M180" i="10"/>
  <c r="N180" i="10"/>
  <c r="O180" i="10"/>
  <c r="P180" i="10"/>
  <c r="S180" i="10"/>
  <c r="R180" i="10"/>
  <c r="V180" i="10"/>
  <c r="K180" i="10"/>
  <c r="U180" i="10"/>
  <c r="Y180" i="10"/>
  <c r="W180" i="10"/>
  <c r="X180" i="10"/>
  <c r="Q188" i="10"/>
  <c r="T188" i="10"/>
  <c r="L188" i="10"/>
  <c r="M188" i="10"/>
  <c r="N188" i="10"/>
  <c r="O188" i="10"/>
  <c r="P188" i="10"/>
  <c r="S188" i="10"/>
  <c r="R188" i="10"/>
  <c r="V188" i="10"/>
  <c r="K188" i="10"/>
  <c r="U188" i="10"/>
  <c r="Y188" i="10"/>
  <c r="W188" i="10"/>
  <c r="X188" i="10"/>
  <c r="O267" i="10"/>
  <c r="P267" i="10"/>
  <c r="T267" i="10"/>
  <c r="K267" i="10"/>
  <c r="N267" i="10"/>
  <c r="S267" i="10"/>
  <c r="V267" i="10"/>
  <c r="X267" i="10"/>
  <c r="L267" i="10"/>
  <c r="M267" i="10"/>
  <c r="R267" i="10"/>
  <c r="U267" i="10"/>
  <c r="Q267" i="10"/>
  <c r="W267" i="10"/>
  <c r="Y267" i="10"/>
  <c r="S286" i="10"/>
  <c r="L286" i="10"/>
  <c r="M286" i="10"/>
  <c r="N286" i="10"/>
  <c r="R286" i="10"/>
  <c r="U286" i="10"/>
  <c r="K286" i="10"/>
  <c r="Q286" i="10"/>
  <c r="O286" i="10"/>
  <c r="P286" i="10"/>
  <c r="T286" i="10"/>
  <c r="X286" i="10"/>
  <c r="Y286" i="10"/>
  <c r="V286" i="10"/>
  <c r="W286" i="10"/>
  <c r="K262" i="11"/>
  <c r="L262" i="11"/>
  <c r="N262" i="11"/>
  <c r="X320" i="11"/>
  <c r="P320" i="11"/>
  <c r="Q320" i="11"/>
  <c r="M320" i="11"/>
  <c r="O257" i="11"/>
  <c r="U257" i="11"/>
  <c r="X257" i="11"/>
  <c r="S122" i="14"/>
  <c r="Q122" i="14"/>
  <c r="P122" i="14"/>
  <c r="X227" i="11"/>
  <c r="P227" i="11"/>
  <c r="W227" i="11"/>
  <c r="O236" i="12"/>
  <c r="P236" i="12"/>
  <c r="W236" i="12"/>
  <c r="U236" i="12"/>
  <c r="Q128" i="12"/>
  <c r="U128" i="12"/>
  <c r="K128" i="12"/>
  <c r="T128" i="12"/>
  <c r="W128" i="12"/>
  <c r="Y128" i="12"/>
  <c r="V128" i="12"/>
  <c r="O128" i="12"/>
  <c r="L128" i="12"/>
  <c r="M128" i="12"/>
  <c r="N128" i="12"/>
  <c r="R128" i="12"/>
  <c r="X128" i="12"/>
  <c r="P128" i="12"/>
  <c r="S128" i="12"/>
  <c r="Q247" i="12"/>
  <c r="T247" i="12"/>
  <c r="W247" i="12"/>
  <c r="Y247" i="12"/>
  <c r="N247" i="12"/>
  <c r="O247" i="12"/>
  <c r="P247" i="12"/>
  <c r="K247" i="12"/>
  <c r="L247" i="12"/>
  <c r="M247" i="12"/>
  <c r="X247" i="12"/>
  <c r="R247" i="12"/>
  <c r="U247" i="12"/>
  <c r="S247" i="12"/>
  <c r="V247" i="12"/>
  <c r="Q241" i="14"/>
  <c r="S241" i="14"/>
  <c r="Y241" i="14"/>
  <c r="L241" i="14"/>
  <c r="N155" i="16"/>
  <c r="M155" i="16"/>
  <c r="O155" i="16"/>
  <c r="P155" i="16"/>
  <c r="U155" i="16"/>
  <c r="S263" i="16"/>
  <c r="Y263" i="16"/>
  <c r="K263" i="16"/>
  <c r="L263" i="16"/>
  <c r="X147" i="16"/>
  <c r="L147" i="16"/>
  <c r="K147" i="16"/>
  <c r="Y147" i="16"/>
  <c r="Q147" i="16"/>
  <c r="K254" i="17"/>
  <c r="O254" i="17"/>
  <c r="Q254" i="17"/>
  <c r="S255" i="16"/>
  <c r="Y255" i="16"/>
  <c r="K255" i="16"/>
  <c r="Q152" i="17"/>
  <c r="X152" i="17"/>
  <c r="S152" i="17"/>
  <c r="K176" i="15"/>
  <c r="O176" i="15"/>
  <c r="Q176" i="15"/>
  <c r="T176" i="15"/>
  <c r="W176" i="15"/>
  <c r="Y176" i="15"/>
  <c r="L176" i="15"/>
  <c r="S176" i="15"/>
  <c r="M176" i="15"/>
  <c r="P176" i="15"/>
  <c r="R176" i="15"/>
  <c r="V176" i="15"/>
  <c r="X176" i="15"/>
  <c r="N176" i="15"/>
  <c r="U176" i="15"/>
  <c r="N251" i="15"/>
  <c r="O251" i="15"/>
  <c r="K251" i="15"/>
  <c r="M251" i="15"/>
  <c r="S251" i="15"/>
  <c r="V251" i="15"/>
  <c r="X251" i="15"/>
  <c r="P251" i="15"/>
  <c r="R251" i="15"/>
  <c r="U251" i="15"/>
  <c r="W251" i="15"/>
  <c r="Q251" i="15"/>
  <c r="Y251" i="15"/>
  <c r="T251" i="15"/>
  <c r="L251" i="15"/>
  <c r="K138" i="15"/>
  <c r="P138" i="15"/>
  <c r="O138" i="15"/>
  <c r="R138" i="15"/>
  <c r="V138" i="15"/>
  <c r="X138" i="15"/>
  <c r="L138" i="15"/>
  <c r="Q138" i="15"/>
  <c r="U138" i="15"/>
  <c r="M138" i="15"/>
  <c r="T138" i="15"/>
  <c r="W138" i="15"/>
  <c r="Y138" i="15"/>
  <c r="N138" i="15"/>
  <c r="S138" i="15"/>
  <c r="M234" i="15"/>
  <c r="P234" i="15"/>
  <c r="K234" i="15"/>
  <c r="O234" i="15"/>
  <c r="S234" i="15"/>
  <c r="V234" i="15"/>
  <c r="X234" i="15"/>
  <c r="R234" i="15"/>
  <c r="U234" i="15"/>
  <c r="L234" i="15"/>
  <c r="Q234" i="15"/>
  <c r="T234" i="15"/>
  <c r="W234" i="15"/>
  <c r="Y234" i="15"/>
  <c r="N234" i="15"/>
  <c r="S243" i="16"/>
  <c r="Y243" i="16"/>
  <c r="K243" i="16"/>
  <c r="R160" i="16"/>
  <c r="V160" i="16"/>
  <c r="X160" i="16"/>
  <c r="Q160" i="16"/>
  <c r="U160" i="16"/>
  <c r="K160" i="16"/>
  <c r="O160" i="16"/>
  <c r="T160" i="16"/>
  <c r="W160" i="16"/>
  <c r="N160" i="16"/>
  <c r="P160" i="16"/>
  <c r="S160" i="16"/>
  <c r="Y160" i="16"/>
  <c r="L160" i="16"/>
  <c r="M160" i="16"/>
  <c r="R203" i="16"/>
  <c r="O203" i="16"/>
  <c r="W203" i="16"/>
  <c r="U203" i="16"/>
  <c r="Q127" i="16"/>
  <c r="U127" i="16"/>
  <c r="T127" i="16"/>
  <c r="W127" i="16"/>
  <c r="Y127" i="16"/>
  <c r="N127" i="16"/>
  <c r="R126" i="16"/>
  <c r="X126" i="16"/>
  <c r="L127" i="16"/>
  <c r="M127" i="16"/>
  <c r="R127" i="16"/>
  <c r="U126" i="16"/>
  <c r="X127" i="16"/>
  <c r="K127" i="16"/>
  <c r="O127" i="16"/>
  <c r="Q126" i="16"/>
  <c r="V127" i="16"/>
  <c r="P127" i="16"/>
  <c r="S127" i="16"/>
  <c r="V126" i="16"/>
  <c r="T126" i="16"/>
  <c r="M126" i="16"/>
  <c r="S126" i="16"/>
  <c r="P126" i="16"/>
  <c r="W126" i="16"/>
  <c r="N126" i="16"/>
  <c r="L126" i="16"/>
  <c r="Y126" i="16"/>
  <c r="O126" i="16"/>
  <c r="K126" i="16"/>
  <c r="L260" i="17"/>
  <c r="Q260" i="17"/>
  <c r="N260" i="17"/>
  <c r="M260" i="17"/>
  <c r="W278" i="18"/>
  <c r="T278" i="18"/>
  <c r="V278" i="18"/>
  <c r="K122" i="18"/>
  <c r="V122" i="18"/>
  <c r="M122" i="18"/>
  <c r="K177" i="18"/>
  <c r="L177" i="18"/>
  <c r="M177" i="18"/>
  <c r="N177" i="18"/>
  <c r="O177" i="18"/>
  <c r="R177" i="18"/>
  <c r="U177" i="18"/>
  <c r="V177" i="18"/>
  <c r="Y177" i="18"/>
  <c r="P177" i="18"/>
  <c r="Q177" i="18"/>
  <c r="S177" i="18"/>
  <c r="W177" i="18"/>
  <c r="T177" i="18"/>
  <c r="X177" i="18"/>
  <c r="W246" i="20"/>
  <c r="T246" i="20"/>
  <c r="U246" i="20"/>
  <c r="K246" i="20"/>
  <c r="K158" i="20"/>
  <c r="Q158" i="20"/>
  <c r="U158" i="20"/>
  <c r="L158" i="20"/>
  <c r="R158" i="20"/>
  <c r="V158" i="20"/>
  <c r="T158" i="20"/>
  <c r="X158" i="20"/>
  <c r="N158" i="20"/>
  <c r="O158" i="20"/>
  <c r="W158" i="20"/>
  <c r="M158" i="20"/>
  <c r="Y158" i="20"/>
  <c r="P158" i="20"/>
  <c r="S158" i="20"/>
  <c r="K215" i="20"/>
  <c r="V215" i="20"/>
  <c r="L215" i="20"/>
  <c r="M215" i="20"/>
  <c r="N215" i="20"/>
  <c r="O215" i="20"/>
  <c r="P215" i="20"/>
  <c r="S215" i="20"/>
  <c r="Q215" i="20"/>
  <c r="T215" i="20"/>
  <c r="W215" i="20"/>
  <c r="X215" i="20"/>
  <c r="R215" i="20"/>
  <c r="U215" i="20"/>
  <c r="Y215" i="20"/>
  <c r="M227" i="20"/>
  <c r="S227" i="20"/>
  <c r="V227" i="20"/>
  <c r="L227" i="20"/>
  <c r="K227" i="20"/>
  <c r="N227" i="20"/>
  <c r="O227" i="20"/>
  <c r="P227" i="20"/>
  <c r="R227" i="20"/>
  <c r="U227" i="20"/>
  <c r="X227" i="20"/>
  <c r="Q227" i="20"/>
  <c r="T227" i="20"/>
  <c r="W227" i="20"/>
  <c r="Y227" i="20"/>
  <c r="K259" i="20"/>
  <c r="N259" i="20"/>
  <c r="S259" i="20"/>
  <c r="V259" i="20"/>
  <c r="L259" i="20"/>
  <c r="O259" i="20"/>
  <c r="P259" i="20"/>
  <c r="T259" i="20"/>
  <c r="R259" i="20"/>
  <c r="U259" i="20"/>
  <c r="X259" i="20"/>
  <c r="M259" i="20"/>
  <c r="Q259" i="20"/>
  <c r="W259" i="20"/>
  <c r="Y259" i="20"/>
  <c r="K205" i="20"/>
  <c r="Q205" i="20"/>
  <c r="T205" i="20"/>
  <c r="L205" i="20"/>
  <c r="R205" i="20"/>
  <c r="U205" i="20"/>
  <c r="N205" i="20"/>
  <c r="O205" i="20"/>
  <c r="V205" i="20"/>
  <c r="M205" i="20"/>
  <c r="W205" i="20"/>
  <c r="Y205" i="20"/>
  <c r="P205" i="20"/>
  <c r="S205" i="20"/>
  <c r="X205" i="20"/>
  <c r="O268" i="20"/>
  <c r="P268" i="20"/>
  <c r="T268" i="20"/>
  <c r="L268" i="20"/>
  <c r="K268" i="20"/>
  <c r="Q268" i="20"/>
  <c r="W268" i="20"/>
  <c r="Y268" i="20"/>
  <c r="R268" i="20"/>
  <c r="U268" i="20"/>
  <c r="S268" i="20"/>
  <c r="X268" i="20"/>
  <c r="N268" i="20"/>
  <c r="M268" i="20"/>
  <c r="V268" i="20"/>
  <c r="W233" i="21"/>
  <c r="V233" i="21"/>
  <c r="N233" i="21"/>
  <c r="D24" i="21"/>
  <c r="A25" i="21"/>
  <c r="E24" i="21"/>
  <c r="B24" i="21"/>
  <c r="F24" i="21"/>
  <c r="C24" i="21"/>
  <c r="G24" i="21"/>
  <c r="Y265" i="12"/>
  <c r="Q265" i="12"/>
  <c r="R265" i="12"/>
  <c r="V265" i="12"/>
  <c r="T281" i="12"/>
  <c r="K281" i="12"/>
  <c r="N281" i="12"/>
  <c r="K269" i="12"/>
  <c r="O269" i="12"/>
  <c r="M269" i="12"/>
  <c r="P285" i="12"/>
  <c r="U285" i="12"/>
  <c r="L285" i="12"/>
  <c r="T310" i="14"/>
  <c r="W310" i="14"/>
  <c r="R310" i="14"/>
  <c r="L310" i="14"/>
  <c r="W234" i="11"/>
  <c r="R234" i="11"/>
  <c r="V234" i="11"/>
  <c r="O234" i="11"/>
  <c r="T250" i="11"/>
  <c r="M250" i="11"/>
  <c r="V250" i="11"/>
  <c r="N250" i="11"/>
  <c r="Y319" i="14"/>
  <c r="M319" i="14"/>
  <c r="P319" i="14"/>
  <c r="K319" i="14"/>
  <c r="T277" i="15"/>
  <c r="Q277" i="15"/>
  <c r="V206" i="16"/>
  <c r="X206" i="16"/>
  <c r="O206" i="16"/>
  <c r="W206" i="16"/>
  <c r="S247" i="16"/>
  <c r="Y247" i="16"/>
  <c r="K247" i="16"/>
  <c r="L247" i="16"/>
  <c r="U276" i="17"/>
  <c r="Q276" i="17"/>
  <c r="T276" i="17"/>
  <c r="K276" i="17"/>
  <c r="Y270" i="19"/>
  <c r="R270" i="19"/>
  <c r="P270" i="19"/>
  <c r="W286" i="19"/>
  <c r="X286" i="19"/>
  <c r="O286" i="19"/>
  <c r="W294" i="19"/>
  <c r="X294" i="19"/>
  <c r="W238" i="11"/>
  <c r="R238" i="11"/>
  <c r="X238" i="11"/>
  <c r="O238" i="11"/>
  <c r="Q254" i="11"/>
  <c r="M254" i="11"/>
  <c r="S254" i="11"/>
  <c r="V288" i="14"/>
  <c r="T288" i="14"/>
  <c r="K288" i="14"/>
  <c r="S293" i="15"/>
  <c r="P293" i="15"/>
  <c r="U293" i="15"/>
  <c r="N293" i="15"/>
  <c r="R280" i="15"/>
  <c r="O280" i="15"/>
  <c r="L280" i="15"/>
  <c r="P280" i="15"/>
  <c r="Q290" i="15"/>
  <c r="R290" i="15"/>
  <c r="S290" i="15"/>
  <c r="P215" i="16"/>
  <c r="X215" i="16"/>
  <c r="W215" i="16"/>
  <c r="R215" i="16"/>
  <c r="P231" i="16"/>
  <c r="M231" i="16"/>
  <c r="T231" i="16"/>
  <c r="L231" i="16"/>
  <c r="Y241" i="16"/>
  <c r="L241" i="16"/>
  <c r="M241" i="16"/>
  <c r="W308" i="16"/>
  <c r="Y308" i="16"/>
  <c r="M308" i="16"/>
  <c r="S308" i="16"/>
  <c r="L229" i="18"/>
  <c r="K229" i="18"/>
  <c r="U229" i="18"/>
  <c r="V245" i="18"/>
  <c r="K245" i="18"/>
  <c r="W294" i="18"/>
  <c r="O294" i="18"/>
  <c r="N294" i="18"/>
  <c r="S294" i="18"/>
  <c r="V225" i="17"/>
  <c r="P225" i="17"/>
  <c r="W225" i="17"/>
  <c r="W282" i="19"/>
  <c r="X282" i="19"/>
  <c r="O282" i="19"/>
  <c r="K282" i="19"/>
  <c r="Y267" i="20"/>
  <c r="M267" i="20"/>
  <c r="T267" i="20"/>
  <c r="V267" i="20"/>
  <c r="X201" i="21"/>
  <c r="P201" i="21"/>
  <c r="O201" i="21"/>
  <c r="W225" i="21"/>
  <c r="U225" i="21"/>
  <c r="R225" i="21"/>
  <c r="K225" i="21"/>
  <c r="P244" i="12"/>
  <c r="W244" i="12"/>
  <c r="U244" i="12"/>
  <c r="R272" i="14"/>
  <c r="S272" i="14"/>
  <c r="O272" i="14"/>
  <c r="K272" i="14"/>
  <c r="V248" i="15"/>
  <c r="N248" i="15"/>
  <c r="T248" i="15"/>
  <c r="O270" i="15"/>
  <c r="Q270" i="15"/>
  <c r="L270" i="15"/>
  <c r="S270" i="15"/>
  <c r="K218" i="16"/>
  <c r="V218" i="16"/>
  <c r="N218" i="16"/>
  <c r="T218" i="16"/>
  <c r="W223" i="17"/>
  <c r="M223" i="17"/>
  <c r="R223" i="17"/>
  <c r="L221" i="18"/>
  <c r="X221" i="18"/>
  <c r="Q221" i="18"/>
  <c r="N221" i="18"/>
  <c r="X204" i="18"/>
  <c r="U204" i="18"/>
  <c r="Y204" i="18"/>
  <c r="L204" i="18"/>
  <c r="Q267" i="17"/>
  <c r="U267" i="17"/>
  <c r="V267" i="17"/>
  <c r="K267" i="17"/>
  <c r="Y249" i="19"/>
  <c r="K249" i="19"/>
  <c r="N249" i="19"/>
  <c r="W263" i="19"/>
  <c r="U263" i="19"/>
  <c r="V263" i="19"/>
  <c r="K263" i="19"/>
  <c r="W206" i="19"/>
  <c r="R206" i="19"/>
  <c r="P206" i="19"/>
  <c r="M206" i="19"/>
  <c r="N291" i="20"/>
  <c r="R291" i="20"/>
  <c r="L291" i="20"/>
  <c r="Y213" i="21"/>
  <c r="T213" i="21"/>
  <c r="P213" i="21"/>
  <c r="M213" i="21"/>
  <c r="X248" i="12"/>
  <c r="S248" i="12"/>
  <c r="Q248" i="12"/>
  <c r="M248" i="12"/>
  <c r="O273" i="12"/>
  <c r="P273" i="12"/>
  <c r="M273" i="12"/>
  <c r="Y266" i="11"/>
  <c r="R266" i="11"/>
  <c r="V266" i="11"/>
  <c r="S317" i="14"/>
  <c r="Y317" i="14"/>
  <c r="R317" i="14"/>
  <c r="M317" i="14"/>
  <c r="W175" i="15"/>
  <c r="R175" i="15"/>
  <c r="O175" i="15"/>
  <c r="W183" i="15"/>
  <c r="Q183" i="15"/>
  <c r="R183" i="15"/>
  <c r="N183" i="15"/>
  <c r="Y191" i="15"/>
  <c r="X191" i="15"/>
  <c r="S191" i="15"/>
  <c r="M191" i="15"/>
  <c r="W195" i="15"/>
  <c r="V195" i="15"/>
  <c r="K195" i="15"/>
  <c r="L195" i="15"/>
  <c r="Y199" i="15"/>
  <c r="V199" i="15"/>
  <c r="O199" i="15"/>
  <c r="V209" i="15"/>
  <c r="S209" i="15"/>
  <c r="Q209" i="15"/>
  <c r="P225" i="15"/>
  <c r="Y225" i="15"/>
  <c r="O225" i="15"/>
  <c r="K225" i="15"/>
  <c r="U289" i="16"/>
  <c r="W289" i="16"/>
  <c r="K289" i="16"/>
  <c r="T289" i="16"/>
  <c r="R305" i="16"/>
  <c r="Q305" i="16"/>
  <c r="X305" i="16"/>
  <c r="V313" i="17"/>
  <c r="O313" i="17"/>
  <c r="Y313" i="17"/>
  <c r="T263" i="17"/>
  <c r="O263" i="17"/>
  <c r="N263" i="17"/>
  <c r="M263" i="17"/>
  <c r="N207" i="17"/>
  <c r="Q207" i="17"/>
  <c r="K207" i="17"/>
  <c r="V207" i="17"/>
  <c r="V197" i="17"/>
  <c r="P197" i="17"/>
  <c r="W197" i="17"/>
  <c r="V213" i="17"/>
  <c r="O213" i="17"/>
  <c r="T213" i="17"/>
  <c r="T279" i="17"/>
  <c r="O279" i="17"/>
  <c r="N279" i="17"/>
  <c r="M279" i="17"/>
  <c r="Y238" i="20"/>
  <c r="X238" i="20"/>
  <c r="S238" i="20"/>
  <c r="L238" i="20"/>
  <c r="W254" i="20"/>
  <c r="T254" i="20"/>
  <c r="U254" i="20"/>
  <c r="K254" i="20"/>
  <c r="O280" i="14"/>
  <c r="S280" i="14"/>
  <c r="W280" i="14"/>
  <c r="V296" i="14"/>
  <c r="W296" i="14"/>
  <c r="O296" i="14"/>
  <c r="K296" i="14"/>
  <c r="S239" i="16"/>
  <c r="Y239" i="16"/>
  <c r="M269" i="16"/>
  <c r="L269" i="16"/>
  <c r="X269" i="16"/>
  <c r="P269" i="16"/>
  <c r="Y320" i="16"/>
  <c r="Q320" i="16"/>
  <c r="M320" i="16"/>
  <c r="W227" i="17"/>
  <c r="Y227" i="17"/>
  <c r="R227" i="17"/>
  <c r="P283" i="17"/>
  <c r="Y283" i="17"/>
  <c r="N283" i="17"/>
  <c r="M283" i="17"/>
  <c r="Y174" i="19"/>
  <c r="U174" i="19"/>
  <c r="N174" i="19"/>
  <c r="W190" i="19"/>
  <c r="X190" i="19"/>
  <c r="P190" i="19"/>
  <c r="K190" i="19"/>
  <c r="W255" i="19"/>
  <c r="L255" i="19"/>
  <c r="O255" i="19"/>
  <c r="T274" i="19"/>
  <c r="U274" i="19"/>
  <c r="S274" i="19"/>
  <c r="M274" i="19"/>
  <c r="X253" i="19"/>
  <c r="W253" i="19"/>
  <c r="R253" i="19"/>
  <c r="Q312" i="7"/>
  <c r="U312" i="7"/>
  <c r="W312" i="7"/>
  <c r="Y312" i="7"/>
  <c r="P312" i="7"/>
  <c r="T312" i="7"/>
  <c r="O312" i="7"/>
  <c r="S312" i="7"/>
  <c r="V312" i="7"/>
  <c r="X312" i="7"/>
  <c r="K312" i="7"/>
  <c r="L312" i="7"/>
  <c r="M312" i="7"/>
  <c r="N312" i="7"/>
  <c r="R312" i="7"/>
  <c r="K148" i="10"/>
  <c r="T148" i="10"/>
  <c r="L148" i="10"/>
  <c r="M148" i="10"/>
  <c r="N148" i="10"/>
  <c r="O148" i="10"/>
  <c r="P148" i="10"/>
  <c r="S148" i="10"/>
  <c r="R148" i="10"/>
  <c r="V148" i="10"/>
  <c r="Q148" i="10"/>
  <c r="U148" i="10"/>
  <c r="Y148" i="10"/>
  <c r="W148" i="10"/>
  <c r="X148" i="10"/>
  <c r="U245" i="14"/>
  <c r="O245" i="14"/>
  <c r="T245" i="14"/>
  <c r="W245" i="14"/>
  <c r="Y245" i="14"/>
  <c r="M245" i="14"/>
  <c r="N245" i="14"/>
  <c r="P245" i="14"/>
  <c r="Q245" i="14"/>
  <c r="R245" i="14"/>
  <c r="S245" i="14"/>
  <c r="X245" i="14"/>
  <c r="K245" i="14"/>
  <c r="L245" i="14"/>
  <c r="V245" i="14"/>
  <c r="K260" i="12"/>
  <c r="L260" i="12"/>
  <c r="M260" i="12"/>
  <c r="R260" i="12"/>
  <c r="U260" i="12"/>
  <c r="Q260" i="12"/>
  <c r="W260" i="12"/>
  <c r="Y260" i="12"/>
  <c r="X260" i="12"/>
  <c r="P260" i="12"/>
  <c r="N260" i="12"/>
  <c r="S260" i="12"/>
  <c r="V260" i="12"/>
  <c r="O260" i="12"/>
  <c r="T260" i="12"/>
  <c r="L163" i="10"/>
  <c r="M163" i="10"/>
  <c r="N163" i="10"/>
  <c r="O163" i="10"/>
  <c r="P163" i="10"/>
  <c r="S163" i="10"/>
  <c r="K163" i="10"/>
  <c r="R163" i="10"/>
  <c r="V163" i="10"/>
  <c r="X163" i="10"/>
  <c r="Q163" i="10"/>
  <c r="U163" i="10"/>
  <c r="T163" i="10"/>
  <c r="W163" i="10"/>
  <c r="Y163" i="10"/>
  <c r="O298" i="10"/>
  <c r="S298" i="10"/>
  <c r="L298" i="10"/>
  <c r="M298" i="10"/>
  <c r="N298" i="10"/>
  <c r="R298" i="10"/>
  <c r="Q298" i="10"/>
  <c r="U298" i="10"/>
  <c r="K298" i="10"/>
  <c r="P298" i="10"/>
  <c r="T298" i="10"/>
  <c r="V298" i="10"/>
  <c r="W298" i="10"/>
  <c r="X298" i="10"/>
  <c r="Y298" i="10"/>
  <c r="S314" i="10"/>
  <c r="L314" i="10"/>
  <c r="M314" i="10"/>
  <c r="N314" i="10"/>
  <c r="O314" i="10"/>
  <c r="R314" i="10"/>
  <c r="Q314" i="10"/>
  <c r="U314" i="10"/>
  <c r="K314" i="10"/>
  <c r="P314" i="10"/>
  <c r="T314" i="10"/>
  <c r="V314" i="10"/>
  <c r="W314" i="10"/>
  <c r="X314" i="10"/>
  <c r="Y314" i="10"/>
  <c r="K284" i="10"/>
  <c r="Q284" i="10"/>
  <c r="O284" i="10"/>
  <c r="P284" i="10"/>
  <c r="T284" i="10"/>
  <c r="S284" i="10"/>
  <c r="L284" i="10"/>
  <c r="M284" i="10"/>
  <c r="N284" i="10"/>
  <c r="R284" i="10"/>
  <c r="U284" i="10"/>
  <c r="Y284" i="10"/>
  <c r="V284" i="10"/>
  <c r="W284" i="10"/>
  <c r="X284" i="10"/>
  <c r="Q212" i="10"/>
  <c r="T212" i="10"/>
  <c r="M212" i="10"/>
  <c r="N212" i="10"/>
  <c r="O212" i="10"/>
  <c r="P212" i="10"/>
  <c r="S212" i="10"/>
  <c r="K212" i="10"/>
  <c r="L212" i="10"/>
  <c r="R212" i="10"/>
  <c r="U212" i="10"/>
  <c r="Y212" i="10"/>
  <c r="V212" i="10"/>
  <c r="W212" i="10"/>
  <c r="X212" i="10"/>
  <c r="K175" i="12"/>
  <c r="Q175" i="12"/>
  <c r="T175" i="12"/>
  <c r="W175" i="12"/>
  <c r="Y175" i="12"/>
  <c r="L175" i="12"/>
  <c r="M175" i="12"/>
  <c r="N175" i="12"/>
  <c r="O175" i="12"/>
  <c r="P175" i="12"/>
  <c r="S175" i="12"/>
  <c r="R175" i="12"/>
  <c r="X175" i="12"/>
  <c r="U175" i="12"/>
  <c r="V175" i="12"/>
  <c r="O270" i="12"/>
  <c r="P270" i="12"/>
  <c r="T270" i="12"/>
  <c r="S270" i="12"/>
  <c r="V270" i="12"/>
  <c r="X270" i="12"/>
  <c r="L270" i="12"/>
  <c r="M270" i="12"/>
  <c r="Q270" i="12"/>
  <c r="W270" i="12"/>
  <c r="R270" i="12"/>
  <c r="U270" i="12"/>
  <c r="K270" i="12"/>
  <c r="Y270" i="12"/>
  <c r="N270" i="12"/>
  <c r="N261" i="16"/>
  <c r="O261" i="16"/>
  <c r="P261" i="16"/>
  <c r="K261" i="16"/>
  <c r="S261" i="16"/>
  <c r="V261" i="16"/>
  <c r="X261" i="16"/>
  <c r="R261" i="16"/>
  <c r="U261" i="16"/>
  <c r="Y261" i="16"/>
  <c r="L261" i="16"/>
  <c r="Q261" i="16"/>
  <c r="T261" i="16"/>
  <c r="W261" i="16"/>
  <c r="M261" i="16"/>
  <c r="M238" i="15"/>
  <c r="P238" i="15"/>
  <c r="K238" i="15"/>
  <c r="S238" i="15"/>
  <c r="V238" i="15"/>
  <c r="X238" i="15"/>
  <c r="L238" i="15"/>
  <c r="R238" i="15"/>
  <c r="U238" i="15"/>
  <c r="N238" i="15"/>
  <c r="Q238" i="15"/>
  <c r="T238" i="15"/>
  <c r="W238" i="15"/>
  <c r="Y238" i="15"/>
  <c r="O238" i="15"/>
  <c r="N265" i="16"/>
  <c r="O265" i="16"/>
  <c r="P265" i="16"/>
  <c r="K265" i="16"/>
  <c r="S265" i="16"/>
  <c r="V265" i="16"/>
  <c r="X265" i="16"/>
  <c r="M265" i="16"/>
  <c r="L265" i="16"/>
  <c r="Q265" i="16"/>
  <c r="T265" i="16"/>
  <c r="W265" i="16"/>
  <c r="Y265" i="16"/>
  <c r="R265" i="16"/>
  <c r="U265" i="16"/>
  <c r="Q243" i="14"/>
  <c r="N243" i="14"/>
  <c r="P243" i="14"/>
  <c r="K243" i="14"/>
  <c r="R243" i="14"/>
  <c r="S243" i="14"/>
  <c r="V243" i="14"/>
  <c r="X243" i="14"/>
  <c r="L243" i="14"/>
  <c r="U243" i="14"/>
  <c r="M243" i="14"/>
  <c r="T243" i="14"/>
  <c r="Y243" i="14"/>
  <c r="O243" i="14"/>
  <c r="W243" i="14"/>
  <c r="Q171" i="14"/>
  <c r="S171" i="14"/>
  <c r="O171" i="14"/>
  <c r="V171" i="14"/>
  <c r="X171" i="14"/>
  <c r="K171" i="14"/>
  <c r="L171" i="14"/>
  <c r="N171" i="14"/>
  <c r="P171" i="14"/>
  <c r="R171" i="14"/>
  <c r="U171" i="14"/>
  <c r="W171" i="14"/>
  <c r="M171" i="14"/>
  <c r="T171" i="14"/>
  <c r="Y171" i="14"/>
  <c r="N253" i="16"/>
  <c r="O253" i="16"/>
  <c r="P253" i="16"/>
  <c r="K253" i="16"/>
  <c r="S253" i="16"/>
  <c r="V253" i="16"/>
  <c r="X253" i="16"/>
  <c r="R253" i="16"/>
  <c r="U253" i="16"/>
  <c r="Y253" i="16"/>
  <c r="L253" i="16"/>
  <c r="Q253" i="16"/>
  <c r="T253" i="16"/>
  <c r="W253" i="16"/>
  <c r="M253" i="16"/>
  <c r="K188" i="15"/>
  <c r="N188" i="15"/>
  <c r="Q188" i="15"/>
  <c r="T188" i="15"/>
  <c r="W188" i="15"/>
  <c r="Y188" i="15"/>
  <c r="O188" i="15"/>
  <c r="S188" i="15"/>
  <c r="L188" i="15"/>
  <c r="R188" i="15"/>
  <c r="V188" i="15"/>
  <c r="X188" i="15"/>
  <c r="M188" i="15"/>
  <c r="U188" i="15"/>
  <c r="P188" i="15"/>
  <c r="M223" i="15"/>
  <c r="N223" i="15"/>
  <c r="O223" i="15"/>
  <c r="K223" i="15"/>
  <c r="S223" i="15"/>
  <c r="P223" i="15"/>
  <c r="V223" i="15"/>
  <c r="X223" i="15"/>
  <c r="L223" i="15"/>
  <c r="R223" i="15"/>
  <c r="U223" i="15"/>
  <c r="W223" i="15"/>
  <c r="Q223" i="15"/>
  <c r="Y223" i="15"/>
  <c r="T223" i="15"/>
  <c r="L245" i="15"/>
  <c r="M245" i="15"/>
  <c r="K245" i="15"/>
  <c r="O245" i="15"/>
  <c r="R245" i="15"/>
  <c r="U245" i="15"/>
  <c r="Q245" i="15"/>
  <c r="T245" i="15"/>
  <c r="W245" i="15"/>
  <c r="Y245" i="15"/>
  <c r="P245" i="15"/>
  <c r="V245" i="15"/>
  <c r="X245" i="15"/>
  <c r="S245" i="15"/>
  <c r="N245" i="15"/>
  <c r="L261" i="15"/>
  <c r="M261" i="15"/>
  <c r="K261" i="15"/>
  <c r="O261" i="15"/>
  <c r="R261" i="15"/>
  <c r="U261" i="15"/>
  <c r="Q261" i="15"/>
  <c r="T261" i="15"/>
  <c r="W261" i="15"/>
  <c r="Y261" i="15"/>
  <c r="P261" i="15"/>
  <c r="V261" i="15"/>
  <c r="X261" i="15"/>
  <c r="N261" i="15"/>
  <c r="S261" i="15"/>
  <c r="O298" i="15"/>
  <c r="P298" i="15"/>
  <c r="N298" i="15"/>
  <c r="S298" i="15"/>
  <c r="V298" i="15"/>
  <c r="X298" i="15"/>
  <c r="R298" i="15"/>
  <c r="K298" i="15"/>
  <c r="L298" i="15"/>
  <c r="Q298" i="15"/>
  <c r="U298" i="15"/>
  <c r="W298" i="15"/>
  <c r="Y298" i="15"/>
  <c r="M298" i="15"/>
  <c r="T298" i="15"/>
  <c r="O302" i="15"/>
  <c r="P302" i="15"/>
  <c r="S302" i="15"/>
  <c r="V302" i="15"/>
  <c r="X302" i="15"/>
  <c r="L302" i="15"/>
  <c r="R302" i="15"/>
  <c r="K302" i="15"/>
  <c r="M302" i="15"/>
  <c r="Q302" i="15"/>
  <c r="U302" i="15"/>
  <c r="W302" i="15"/>
  <c r="Y302" i="15"/>
  <c r="T302" i="15"/>
  <c r="N302" i="15"/>
  <c r="O306" i="15"/>
  <c r="P306" i="15"/>
  <c r="L306" i="15"/>
  <c r="S306" i="15"/>
  <c r="V306" i="15"/>
  <c r="X306" i="15"/>
  <c r="M306" i="15"/>
  <c r="R306" i="15"/>
  <c r="K306" i="15"/>
  <c r="N306" i="15"/>
  <c r="Q306" i="15"/>
  <c r="U306" i="15"/>
  <c r="W306" i="15"/>
  <c r="Y306" i="15"/>
  <c r="T306" i="15"/>
  <c r="O310" i="15"/>
  <c r="P310" i="15"/>
  <c r="M310" i="15"/>
  <c r="S310" i="15"/>
  <c r="V310" i="15"/>
  <c r="X310" i="15"/>
  <c r="N310" i="15"/>
  <c r="R310" i="15"/>
  <c r="K310" i="15"/>
  <c r="Q310" i="15"/>
  <c r="U310" i="15"/>
  <c r="W310" i="15"/>
  <c r="Y310" i="15"/>
  <c r="L310" i="15"/>
  <c r="T310" i="15"/>
  <c r="K132" i="15"/>
  <c r="L132" i="15"/>
  <c r="P131" i="15"/>
  <c r="S131" i="15"/>
  <c r="T132" i="15"/>
  <c r="W132" i="15"/>
  <c r="Y132" i="15"/>
  <c r="M132" i="15"/>
  <c r="P132" i="15"/>
  <c r="S132" i="15"/>
  <c r="V131" i="15"/>
  <c r="X131" i="15"/>
  <c r="N132" i="15"/>
  <c r="Q131" i="15"/>
  <c r="R132" i="15"/>
  <c r="U131" i="15"/>
  <c r="V132" i="15"/>
  <c r="X132" i="15"/>
  <c r="O132" i="15"/>
  <c r="T131" i="15"/>
  <c r="U132" i="15"/>
  <c r="W131" i="15"/>
  <c r="Q132" i="15"/>
  <c r="Y131" i="15"/>
  <c r="N131" i="15"/>
  <c r="O131" i="15"/>
  <c r="L131" i="15"/>
  <c r="K131" i="15"/>
  <c r="R131" i="15"/>
  <c r="M131" i="15"/>
  <c r="K164" i="15"/>
  <c r="L164" i="15"/>
  <c r="P163" i="15"/>
  <c r="S163" i="15"/>
  <c r="T164" i="15"/>
  <c r="W164" i="15"/>
  <c r="Y164" i="15"/>
  <c r="M164" i="15"/>
  <c r="P164" i="15"/>
  <c r="S164" i="15"/>
  <c r="V163" i="15"/>
  <c r="X163" i="15"/>
  <c r="N164" i="15"/>
  <c r="Q163" i="15"/>
  <c r="R164" i="15"/>
  <c r="U163" i="15"/>
  <c r="V164" i="15"/>
  <c r="X164" i="15"/>
  <c r="T163" i="15"/>
  <c r="U164" i="15"/>
  <c r="O164" i="15"/>
  <c r="W163" i="15"/>
  <c r="Q164" i="15"/>
  <c r="Y163" i="15"/>
  <c r="L163" i="15"/>
  <c r="K163" i="15"/>
  <c r="R163" i="15"/>
  <c r="M163" i="15"/>
  <c r="N163" i="15"/>
  <c r="O163" i="15"/>
  <c r="R200" i="16"/>
  <c r="V200" i="16"/>
  <c r="X200" i="16"/>
  <c r="K200" i="16"/>
  <c r="U200" i="16"/>
  <c r="O200" i="16"/>
  <c r="Q200" i="16"/>
  <c r="T200" i="16"/>
  <c r="W200" i="16"/>
  <c r="N200" i="16"/>
  <c r="P200" i="16"/>
  <c r="S200" i="16"/>
  <c r="Y200" i="16"/>
  <c r="M200" i="16"/>
  <c r="L200" i="16"/>
  <c r="L141" i="16"/>
  <c r="M141" i="16"/>
  <c r="N141" i="16"/>
  <c r="O141" i="16"/>
  <c r="P141" i="16"/>
  <c r="S141" i="16"/>
  <c r="K141" i="16"/>
  <c r="R141" i="16"/>
  <c r="V141" i="16"/>
  <c r="X141" i="16"/>
  <c r="U141" i="16"/>
  <c r="Y141" i="16"/>
  <c r="T141" i="16"/>
  <c r="W141" i="16"/>
  <c r="Q141" i="16"/>
  <c r="M240" i="16"/>
  <c r="S240" i="16"/>
  <c r="V240" i="16"/>
  <c r="X240" i="16"/>
  <c r="L240" i="16"/>
  <c r="R240" i="16"/>
  <c r="U240" i="16"/>
  <c r="O240" i="16"/>
  <c r="Q240" i="16"/>
  <c r="T240" i="16"/>
  <c r="W240" i="16"/>
  <c r="N240" i="16"/>
  <c r="P240" i="16"/>
  <c r="K240" i="16"/>
  <c r="Y240" i="16"/>
  <c r="S256" i="16"/>
  <c r="V256" i="16"/>
  <c r="X256" i="16"/>
  <c r="L256" i="16"/>
  <c r="M256" i="16"/>
  <c r="R256" i="16"/>
  <c r="U256" i="16"/>
  <c r="O256" i="16"/>
  <c r="Q256" i="16"/>
  <c r="T256" i="16"/>
  <c r="W256" i="16"/>
  <c r="N256" i="16"/>
  <c r="P256" i="16"/>
  <c r="Y256" i="16"/>
  <c r="K256" i="16"/>
  <c r="S272" i="16"/>
  <c r="V272" i="16"/>
  <c r="X272" i="16"/>
  <c r="L272" i="16"/>
  <c r="M272" i="16"/>
  <c r="R272" i="16"/>
  <c r="U272" i="16"/>
  <c r="O272" i="16"/>
  <c r="Q272" i="16"/>
  <c r="T272" i="16"/>
  <c r="W272" i="16"/>
  <c r="N272" i="16"/>
  <c r="P272" i="16"/>
  <c r="K272" i="16"/>
  <c r="Y272" i="16"/>
  <c r="L295" i="16"/>
  <c r="M295" i="16"/>
  <c r="N295" i="16"/>
  <c r="R295" i="16"/>
  <c r="U295" i="16"/>
  <c r="K295" i="16"/>
  <c r="Q295" i="16"/>
  <c r="W295" i="16"/>
  <c r="Y295" i="16"/>
  <c r="T295" i="16"/>
  <c r="X295" i="16"/>
  <c r="O295" i="16"/>
  <c r="S295" i="16"/>
  <c r="V295" i="16"/>
  <c r="P295" i="16"/>
  <c r="R164" i="16"/>
  <c r="V164" i="16"/>
  <c r="X164" i="16"/>
  <c r="Q164" i="16"/>
  <c r="U164" i="16"/>
  <c r="L164" i="16"/>
  <c r="M164" i="16"/>
  <c r="Y164" i="16"/>
  <c r="P164" i="16"/>
  <c r="S164" i="16"/>
  <c r="N164" i="16"/>
  <c r="K164" i="16"/>
  <c r="O164" i="16"/>
  <c r="T164" i="16"/>
  <c r="W164" i="16"/>
  <c r="M213" i="16"/>
  <c r="N213" i="16"/>
  <c r="O213" i="16"/>
  <c r="P213" i="16"/>
  <c r="S213" i="16"/>
  <c r="V213" i="16"/>
  <c r="X213" i="16"/>
  <c r="R213" i="16"/>
  <c r="U213" i="16"/>
  <c r="K213" i="16"/>
  <c r="Y213" i="16"/>
  <c r="L213" i="16"/>
  <c r="Q213" i="16"/>
  <c r="T213" i="16"/>
  <c r="W213" i="16"/>
  <c r="Q286" i="16"/>
  <c r="W286" i="16"/>
  <c r="Y286" i="16"/>
  <c r="O286" i="16"/>
  <c r="P286" i="16"/>
  <c r="T286" i="16"/>
  <c r="L286" i="16"/>
  <c r="X286" i="16"/>
  <c r="K286" i="16"/>
  <c r="R286" i="16"/>
  <c r="U286" i="16"/>
  <c r="M286" i="16"/>
  <c r="S286" i="16"/>
  <c r="V286" i="16"/>
  <c r="N286" i="16"/>
  <c r="L275" i="18"/>
  <c r="M275" i="18"/>
  <c r="N275" i="18"/>
  <c r="Q275" i="18"/>
  <c r="P275" i="18"/>
  <c r="T275" i="18"/>
  <c r="X275" i="18"/>
  <c r="Y275" i="18"/>
  <c r="S275" i="18"/>
  <c r="U275" i="18"/>
  <c r="W275" i="18"/>
  <c r="O275" i="18"/>
  <c r="K275" i="18"/>
  <c r="R275" i="18"/>
  <c r="V275" i="18"/>
  <c r="L291" i="18"/>
  <c r="M291" i="18"/>
  <c r="N291" i="18"/>
  <c r="Q291" i="18"/>
  <c r="P291" i="18"/>
  <c r="T291" i="18"/>
  <c r="X291" i="18"/>
  <c r="Y291" i="18"/>
  <c r="R291" i="18"/>
  <c r="S291" i="18"/>
  <c r="U291" i="18"/>
  <c r="W291" i="18"/>
  <c r="K291" i="18"/>
  <c r="O291" i="18"/>
  <c r="V291" i="18"/>
  <c r="K145" i="15"/>
  <c r="N145" i="15"/>
  <c r="Q145" i="15"/>
  <c r="U145" i="15"/>
  <c r="O145" i="15"/>
  <c r="T145" i="15"/>
  <c r="W145" i="15"/>
  <c r="Y145" i="15"/>
  <c r="L145" i="15"/>
  <c r="S145" i="15"/>
  <c r="X145" i="15"/>
  <c r="M145" i="15"/>
  <c r="R145" i="15"/>
  <c r="P145" i="15"/>
  <c r="V145" i="15"/>
  <c r="K292" i="16"/>
  <c r="S292" i="16"/>
  <c r="V292" i="16"/>
  <c r="X292" i="16"/>
  <c r="L292" i="16"/>
  <c r="M292" i="16"/>
  <c r="N292" i="16"/>
  <c r="R292" i="16"/>
  <c r="U292" i="16"/>
  <c r="Y292" i="16"/>
  <c r="P292" i="16"/>
  <c r="T292" i="16"/>
  <c r="O292" i="16"/>
  <c r="Q292" i="16"/>
  <c r="W292" i="16"/>
  <c r="K198" i="17"/>
  <c r="L198" i="17"/>
  <c r="R198" i="17"/>
  <c r="U198" i="17"/>
  <c r="Q198" i="17"/>
  <c r="T198" i="17"/>
  <c r="W198" i="17"/>
  <c r="Y198" i="17"/>
  <c r="M198" i="17"/>
  <c r="O198" i="17"/>
  <c r="V198" i="17"/>
  <c r="P198" i="17"/>
  <c r="S198" i="17"/>
  <c r="X198" i="17"/>
  <c r="N198" i="17"/>
  <c r="Q229" i="17"/>
  <c r="T229" i="17"/>
  <c r="W229" i="17"/>
  <c r="Y229" i="17"/>
  <c r="M229" i="17"/>
  <c r="N229" i="17"/>
  <c r="O229" i="17"/>
  <c r="P229" i="17"/>
  <c r="L229" i="17"/>
  <c r="X229" i="17"/>
  <c r="K229" i="17"/>
  <c r="S229" i="17"/>
  <c r="V229" i="17"/>
  <c r="U229" i="17"/>
  <c r="R229" i="17"/>
  <c r="Q245" i="17"/>
  <c r="T245" i="17"/>
  <c r="W245" i="17"/>
  <c r="Y245" i="17"/>
  <c r="M245" i="17"/>
  <c r="N245" i="17"/>
  <c r="O245" i="17"/>
  <c r="P245" i="17"/>
  <c r="X245" i="17"/>
  <c r="K245" i="17"/>
  <c r="S245" i="17"/>
  <c r="V245" i="17"/>
  <c r="L245" i="17"/>
  <c r="R245" i="17"/>
  <c r="U245" i="17"/>
  <c r="L262" i="17"/>
  <c r="N262" i="17"/>
  <c r="R262" i="17"/>
  <c r="U262" i="17"/>
  <c r="Q262" i="17"/>
  <c r="W262" i="17"/>
  <c r="Y262" i="17"/>
  <c r="O262" i="17"/>
  <c r="S262" i="17"/>
  <c r="V262" i="17"/>
  <c r="T262" i="17"/>
  <c r="P262" i="17"/>
  <c r="K262" i="17"/>
  <c r="M262" i="17"/>
  <c r="X262" i="17"/>
  <c r="L294" i="17"/>
  <c r="N294" i="17"/>
  <c r="R294" i="17"/>
  <c r="Q294" i="17"/>
  <c r="U294" i="17"/>
  <c r="W294" i="17"/>
  <c r="Y294" i="17"/>
  <c r="S294" i="17"/>
  <c r="V294" i="17"/>
  <c r="O294" i="17"/>
  <c r="T294" i="17"/>
  <c r="K294" i="17"/>
  <c r="P294" i="17"/>
  <c r="X294" i="17"/>
  <c r="M294" i="17"/>
  <c r="L160" i="17"/>
  <c r="K160" i="17"/>
  <c r="O160" i="17"/>
  <c r="P160" i="17"/>
  <c r="S160" i="17"/>
  <c r="N160" i="17"/>
  <c r="R160" i="17"/>
  <c r="V160" i="17"/>
  <c r="X160" i="17"/>
  <c r="Y160" i="17"/>
  <c r="Q160" i="17"/>
  <c r="U160" i="17"/>
  <c r="M160" i="17"/>
  <c r="T160" i="17"/>
  <c r="W160" i="17"/>
  <c r="L203" i="17"/>
  <c r="V203" i="17"/>
  <c r="X203" i="17"/>
  <c r="R203" i="17"/>
  <c r="U203" i="17"/>
  <c r="K203" i="17"/>
  <c r="N203" i="17"/>
  <c r="Y203" i="17"/>
  <c r="O203" i="17"/>
  <c r="Q203" i="17"/>
  <c r="T203" i="17"/>
  <c r="W203" i="17"/>
  <c r="M203" i="17"/>
  <c r="S203" i="17"/>
  <c r="P203" i="17"/>
  <c r="K248" i="17"/>
  <c r="N248" i="17"/>
  <c r="O248" i="17"/>
  <c r="P248" i="17"/>
  <c r="L248" i="17"/>
  <c r="S248" i="17"/>
  <c r="V248" i="17"/>
  <c r="X248" i="17"/>
  <c r="Y248" i="17"/>
  <c r="M248" i="17"/>
  <c r="R248" i="17"/>
  <c r="U248" i="17"/>
  <c r="T248" i="17"/>
  <c r="W248" i="17"/>
  <c r="Q248" i="17"/>
  <c r="P296" i="17"/>
  <c r="T296" i="17"/>
  <c r="L296" i="17"/>
  <c r="S296" i="17"/>
  <c r="V296" i="17"/>
  <c r="X296" i="17"/>
  <c r="N296" i="17"/>
  <c r="U296" i="17"/>
  <c r="Y296" i="17"/>
  <c r="K296" i="17"/>
  <c r="M296" i="17"/>
  <c r="O296" i="17"/>
  <c r="R296" i="17"/>
  <c r="Q296" i="17"/>
  <c r="W296" i="17"/>
  <c r="P312" i="17"/>
  <c r="T312" i="17"/>
  <c r="L312" i="17"/>
  <c r="S312" i="17"/>
  <c r="V312" i="17"/>
  <c r="X312" i="17"/>
  <c r="N312" i="17"/>
  <c r="U312" i="17"/>
  <c r="Y312" i="17"/>
  <c r="K312" i="17"/>
  <c r="M312" i="17"/>
  <c r="O312" i="17"/>
  <c r="R312" i="17"/>
  <c r="W312" i="17"/>
  <c r="Q312" i="17"/>
  <c r="K130" i="17"/>
  <c r="L130" i="17"/>
  <c r="M130" i="17"/>
  <c r="Q130" i="17"/>
  <c r="U130" i="17"/>
  <c r="T130" i="17"/>
  <c r="W130" i="17"/>
  <c r="Y130" i="17"/>
  <c r="N130" i="17"/>
  <c r="R130" i="17"/>
  <c r="X130" i="17"/>
  <c r="P130" i="17"/>
  <c r="S130" i="17"/>
  <c r="V130" i="17"/>
  <c r="O130" i="17"/>
  <c r="K200" i="17"/>
  <c r="N200" i="17"/>
  <c r="O200" i="17"/>
  <c r="P200" i="17"/>
  <c r="S200" i="17"/>
  <c r="L200" i="17"/>
  <c r="M200" i="17"/>
  <c r="V200" i="17"/>
  <c r="X200" i="17"/>
  <c r="Y200" i="17"/>
  <c r="R200" i="17"/>
  <c r="U200" i="17"/>
  <c r="Q200" i="17"/>
  <c r="T200" i="17"/>
  <c r="W200" i="17"/>
  <c r="R258" i="17"/>
  <c r="U258" i="17"/>
  <c r="K258" i="17"/>
  <c r="L258" i="17"/>
  <c r="Q258" i="17"/>
  <c r="T258" i="17"/>
  <c r="W258" i="17"/>
  <c r="Y258" i="17"/>
  <c r="N258" i="17"/>
  <c r="X258" i="17"/>
  <c r="M258" i="17"/>
  <c r="P258" i="17"/>
  <c r="S258" i="17"/>
  <c r="V258" i="17"/>
  <c r="O258" i="17"/>
  <c r="R200" i="18"/>
  <c r="L200" i="18"/>
  <c r="Q200" i="18"/>
  <c r="T200" i="18"/>
  <c r="W200" i="18"/>
  <c r="Y200" i="18"/>
  <c r="N200" i="18"/>
  <c r="P200" i="18"/>
  <c r="S200" i="18"/>
  <c r="X200" i="18"/>
  <c r="K200" i="18"/>
  <c r="V200" i="18"/>
  <c r="O200" i="18"/>
  <c r="U200" i="18"/>
  <c r="M200" i="18"/>
  <c r="O296" i="18"/>
  <c r="R296" i="18"/>
  <c r="K296" i="18"/>
  <c r="L296" i="18"/>
  <c r="M296" i="18"/>
  <c r="N296" i="18"/>
  <c r="Q296" i="18"/>
  <c r="U296" i="18"/>
  <c r="W296" i="18"/>
  <c r="Y296" i="18"/>
  <c r="P296" i="18"/>
  <c r="X296" i="18"/>
  <c r="S296" i="18"/>
  <c r="T296" i="18"/>
  <c r="V296" i="18"/>
  <c r="O304" i="18"/>
  <c r="R304" i="18"/>
  <c r="K304" i="18"/>
  <c r="L304" i="18"/>
  <c r="M304" i="18"/>
  <c r="N304" i="18"/>
  <c r="Q304" i="18"/>
  <c r="U304" i="18"/>
  <c r="W304" i="18"/>
  <c r="Y304" i="18"/>
  <c r="P304" i="18"/>
  <c r="S304" i="18"/>
  <c r="X304" i="18"/>
  <c r="V304" i="18"/>
  <c r="T304" i="18"/>
  <c r="O312" i="18"/>
  <c r="R312" i="18"/>
  <c r="K312" i="18"/>
  <c r="L312" i="18"/>
  <c r="M312" i="18"/>
  <c r="N312" i="18"/>
  <c r="Q312" i="18"/>
  <c r="U312" i="18"/>
  <c r="W312" i="18"/>
  <c r="Y312" i="18"/>
  <c r="P312" i="18"/>
  <c r="X312" i="18"/>
  <c r="S312" i="18"/>
  <c r="V312" i="18"/>
  <c r="T312" i="18"/>
  <c r="O320" i="18"/>
  <c r="R320" i="18"/>
  <c r="K320" i="18"/>
  <c r="L320" i="18"/>
  <c r="M320" i="18"/>
  <c r="N320" i="18"/>
  <c r="Q320" i="18"/>
  <c r="U320" i="18"/>
  <c r="W320" i="18"/>
  <c r="Y320" i="18"/>
  <c r="P320" i="18"/>
  <c r="T320" i="18"/>
  <c r="V320" i="18"/>
  <c r="S320" i="18"/>
  <c r="X320" i="18"/>
  <c r="W295" i="17"/>
  <c r="N295" i="17"/>
  <c r="S295" i="17"/>
  <c r="L299" i="17"/>
  <c r="M299" i="17"/>
  <c r="S299" i="17"/>
  <c r="V299" i="17"/>
  <c r="X299" i="17"/>
  <c r="K299" i="17"/>
  <c r="N299" i="17"/>
  <c r="O299" i="17"/>
  <c r="R299" i="17"/>
  <c r="T299" i="17"/>
  <c r="U299" i="17"/>
  <c r="Y299" i="17"/>
  <c r="Q299" i="17"/>
  <c r="W299" i="17"/>
  <c r="P299" i="17"/>
  <c r="L307" i="17"/>
  <c r="M307" i="17"/>
  <c r="S307" i="17"/>
  <c r="V307" i="17"/>
  <c r="X307" i="17"/>
  <c r="K307" i="17"/>
  <c r="N307" i="17"/>
  <c r="O307" i="17"/>
  <c r="R307" i="17"/>
  <c r="T307" i="17"/>
  <c r="U307" i="17"/>
  <c r="Y307" i="17"/>
  <c r="Q307" i="17"/>
  <c r="W307" i="17"/>
  <c r="P307" i="17"/>
  <c r="W311" i="17"/>
  <c r="O311" i="17"/>
  <c r="V311" i="17"/>
  <c r="L315" i="17"/>
  <c r="M315" i="17"/>
  <c r="S315" i="17"/>
  <c r="V315" i="17"/>
  <c r="X315" i="17"/>
  <c r="K315" i="17"/>
  <c r="N315" i="17"/>
  <c r="O315" i="17"/>
  <c r="R315" i="17"/>
  <c r="T315" i="17"/>
  <c r="U315" i="17"/>
  <c r="Y315" i="17"/>
  <c r="Q315" i="17"/>
  <c r="W315" i="17"/>
  <c r="P315" i="17"/>
  <c r="P166" i="18"/>
  <c r="L166" i="18"/>
  <c r="M166" i="18"/>
  <c r="N166" i="18"/>
  <c r="O166" i="18"/>
  <c r="R166" i="18"/>
  <c r="V166" i="18"/>
  <c r="X166" i="18"/>
  <c r="K166" i="18"/>
  <c r="Q166" i="18"/>
  <c r="T166" i="18"/>
  <c r="Y166" i="18"/>
  <c r="S166" i="18"/>
  <c r="W166" i="18"/>
  <c r="U166" i="18"/>
  <c r="P214" i="18"/>
  <c r="K214" i="18"/>
  <c r="M214" i="18"/>
  <c r="N214" i="18"/>
  <c r="O214" i="18"/>
  <c r="V214" i="18"/>
  <c r="X214" i="18"/>
  <c r="L214" i="18"/>
  <c r="T214" i="18"/>
  <c r="Y214" i="18"/>
  <c r="S214" i="18"/>
  <c r="U214" i="18"/>
  <c r="W214" i="18"/>
  <c r="R214" i="18"/>
  <c r="Q214" i="18"/>
  <c r="R288" i="18"/>
  <c r="L288" i="18"/>
  <c r="M288" i="18"/>
  <c r="N288" i="18"/>
  <c r="Q288" i="18"/>
  <c r="W288" i="18"/>
  <c r="Y288" i="18"/>
  <c r="P288" i="18"/>
  <c r="S288" i="18"/>
  <c r="U288" i="18"/>
  <c r="K288" i="18"/>
  <c r="X288" i="18"/>
  <c r="O288" i="18"/>
  <c r="T288" i="18"/>
  <c r="V288" i="18"/>
  <c r="L235" i="18"/>
  <c r="M235" i="18"/>
  <c r="Q235" i="18"/>
  <c r="P235" i="18"/>
  <c r="K235" i="18"/>
  <c r="T235" i="18"/>
  <c r="V235" i="18"/>
  <c r="N235" i="18"/>
  <c r="Y235" i="18"/>
  <c r="O235" i="18"/>
  <c r="S235" i="18"/>
  <c r="U235" i="18"/>
  <c r="W235" i="18"/>
  <c r="R235" i="18"/>
  <c r="X235" i="18"/>
  <c r="K198" i="19"/>
  <c r="M198" i="19"/>
  <c r="L198" i="19"/>
  <c r="O198" i="19"/>
  <c r="P198" i="19"/>
  <c r="R198" i="19"/>
  <c r="V198" i="19"/>
  <c r="X198" i="19"/>
  <c r="U198" i="19"/>
  <c r="N198" i="19"/>
  <c r="Q198" i="19"/>
  <c r="T198" i="19"/>
  <c r="W198" i="19"/>
  <c r="Y198" i="19"/>
  <c r="S198" i="19"/>
  <c r="K258" i="20"/>
  <c r="L258" i="20"/>
  <c r="M258" i="20"/>
  <c r="R258" i="20"/>
  <c r="U258" i="20"/>
  <c r="S258" i="20"/>
  <c r="V258" i="20"/>
  <c r="X258" i="20"/>
  <c r="P258" i="20"/>
  <c r="Q258" i="20"/>
  <c r="T258" i="20"/>
  <c r="W258" i="20"/>
  <c r="Y258" i="20"/>
  <c r="N258" i="20"/>
  <c r="O258" i="20"/>
  <c r="P320" i="20"/>
  <c r="T320" i="20"/>
  <c r="K320" i="20"/>
  <c r="L320" i="20"/>
  <c r="Q320" i="20"/>
  <c r="U320" i="20"/>
  <c r="S320" i="20"/>
  <c r="W320" i="20"/>
  <c r="M320" i="20"/>
  <c r="N320" i="20"/>
  <c r="V320" i="20"/>
  <c r="X320" i="20"/>
  <c r="O320" i="20"/>
  <c r="R320" i="20"/>
  <c r="Y320" i="20"/>
  <c r="P316" i="20"/>
  <c r="T316" i="20"/>
  <c r="K316" i="20"/>
  <c r="L316" i="20"/>
  <c r="Q316" i="20"/>
  <c r="U316" i="20"/>
  <c r="O316" i="20"/>
  <c r="W316" i="20"/>
  <c r="R316" i="20"/>
  <c r="S316" i="20"/>
  <c r="X316" i="20"/>
  <c r="Y316" i="20"/>
  <c r="M316" i="20"/>
  <c r="N316" i="20"/>
  <c r="V316" i="20"/>
  <c r="P312" i="20"/>
  <c r="T312" i="20"/>
  <c r="K312" i="20"/>
  <c r="L312" i="20"/>
  <c r="Q312" i="20"/>
  <c r="U312" i="20"/>
  <c r="S312" i="20"/>
  <c r="W312" i="20"/>
  <c r="M312" i="20"/>
  <c r="N312" i="20"/>
  <c r="V312" i="20"/>
  <c r="O312" i="20"/>
  <c r="X312" i="20"/>
  <c r="R312" i="20"/>
  <c r="Y312" i="20"/>
  <c r="O307" i="20"/>
  <c r="S307" i="20"/>
  <c r="V307" i="20"/>
  <c r="L307" i="20"/>
  <c r="K307" i="20"/>
  <c r="P307" i="20"/>
  <c r="T307" i="20"/>
  <c r="R307" i="20"/>
  <c r="X307" i="20"/>
  <c r="M307" i="20"/>
  <c r="N307" i="20"/>
  <c r="U307" i="20"/>
  <c r="Q307" i="20"/>
  <c r="W307" i="20"/>
  <c r="Y307" i="20"/>
  <c r="O299" i="20"/>
  <c r="S299" i="20"/>
  <c r="V299" i="20"/>
  <c r="L299" i="20"/>
  <c r="K299" i="20"/>
  <c r="P299" i="20"/>
  <c r="T299" i="20"/>
  <c r="R299" i="20"/>
  <c r="X299" i="20"/>
  <c r="M299" i="20"/>
  <c r="N299" i="20"/>
  <c r="U299" i="20"/>
  <c r="W299" i="20"/>
  <c r="Q299" i="20"/>
  <c r="Y299" i="20"/>
  <c r="O288" i="20"/>
  <c r="P288" i="20"/>
  <c r="T288" i="20"/>
  <c r="K288" i="20"/>
  <c r="L288" i="20"/>
  <c r="Q288" i="20"/>
  <c r="S288" i="20"/>
  <c r="W288" i="20"/>
  <c r="M288" i="20"/>
  <c r="N288" i="20"/>
  <c r="V288" i="20"/>
  <c r="X288" i="20"/>
  <c r="R288" i="20"/>
  <c r="Y288" i="20"/>
  <c r="U288" i="20"/>
  <c r="K260" i="21"/>
  <c r="L260" i="21"/>
  <c r="M260" i="21"/>
  <c r="Q260" i="21"/>
  <c r="N260" i="21"/>
  <c r="O260" i="21"/>
  <c r="U260" i="21"/>
  <c r="R260" i="21"/>
  <c r="T260" i="21"/>
  <c r="P260" i="21"/>
  <c r="S260" i="21"/>
  <c r="V260" i="21"/>
  <c r="X260" i="21"/>
  <c r="W260" i="21"/>
  <c r="Y260" i="21"/>
  <c r="K269" i="21"/>
  <c r="N269" i="21"/>
  <c r="L269" i="21"/>
  <c r="M269" i="21"/>
  <c r="O269" i="21"/>
  <c r="P269" i="21"/>
  <c r="S269" i="21"/>
  <c r="V269" i="21"/>
  <c r="R269" i="21"/>
  <c r="U269" i="21"/>
  <c r="W269" i="21"/>
  <c r="Q269" i="21"/>
  <c r="T269" i="21"/>
  <c r="X269" i="21"/>
  <c r="Y269" i="21"/>
  <c r="K151" i="21"/>
  <c r="O151" i="21"/>
  <c r="N151" i="21"/>
  <c r="L151" i="21"/>
  <c r="P151" i="21"/>
  <c r="M151" i="21"/>
  <c r="T151" i="21"/>
  <c r="Q151" i="21"/>
  <c r="S151" i="21"/>
  <c r="R151" i="21"/>
  <c r="V151" i="21"/>
  <c r="X151" i="21"/>
  <c r="U151" i="21"/>
  <c r="Y151" i="21"/>
  <c r="W151" i="21"/>
  <c r="L174" i="21"/>
  <c r="M174" i="21"/>
  <c r="N174" i="21"/>
  <c r="P174" i="21"/>
  <c r="K174" i="21"/>
  <c r="R174" i="21"/>
  <c r="O174" i="21"/>
  <c r="S174" i="21"/>
  <c r="V174" i="21"/>
  <c r="U174" i="21"/>
  <c r="Q174" i="21"/>
  <c r="T174" i="21"/>
  <c r="W174" i="21"/>
  <c r="Y174" i="21"/>
  <c r="X174" i="21"/>
  <c r="L182" i="21"/>
  <c r="M182" i="21"/>
  <c r="N182" i="21"/>
  <c r="K182" i="21"/>
  <c r="O182" i="21"/>
  <c r="P182" i="21"/>
  <c r="R182" i="21"/>
  <c r="S182" i="21"/>
  <c r="V182" i="21"/>
  <c r="U182" i="21"/>
  <c r="Q182" i="21"/>
  <c r="T182" i="21"/>
  <c r="W182" i="21"/>
  <c r="Y182" i="21"/>
  <c r="X182" i="21"/>
  <c r="L190" i="21"/>
  <c r="M190" i="21"/>
  <c r="N190" i="21"/>
  <c r="P190" i="21"/>
  <c r="K190" i="21"/>
  <c r="R190" i="21"/>
  <c r="O190" i="21"/>
  <c r="Q190" i="21"/>
  <c r="S190" i="21"/>
  <c r="V190" i="21"/>
  <c r="U190" i="21"/>
  <c r="T190" i="21"/>
  <c r="W190" i="21"/>
  <c r="Y190" i="21"/>
  <c r="X190" i="21"/>
  <c r="K150" i="21"/>
  <c r="L150" i="21"/>
  <c r="M150" i="21"/>
  <c r="N150" i="21"/>
  <c r="P150" i="21"/>
  <c r="R150" i="21"/>
  <c r="Q150" i="21"/>
  <c r="S150" i="21"/>
  <c r="V150" i="21"/>
  <c r="U150" i="21"/>
  <c r="O150" i="21"/>
  <c r="T150" i="21"/>
  <c r="W150" i="21"/>
  <c r="Y150" i="21"/>
  <c r="X150" i="21"/>
  <c r="K210" i="21"/>
  <c r="M210" i="21"/>
  <c r="N210" i="21"/>
  <c r="L210" i="21"/>
  <c r="P210" i="21"/>
  <c r="O210" i="21"/>
  <c r="S210" i="21"/>
  <c r="V210" i="21"/>
  <c r="U210" i="21"/>
  <c r="Q210" i="21"/>
  <c r="R210" i="21"/>
  <c r="T210" i="21"/>
  <c r="W210" i="21"/>
  <c r="X210" i="21"/>
  <c r="Y210" i="21"/>
  <c r="N234" i="21"/>
  <c r="K234" i="21"/>
  <c r="P234" i="21"/>
  <c r="L234" i="21"/>
  <c r="O234" i="21"/>
  <c r="M234" i="21"/>
  <c r="Q234" i="21"/>
  <c r="R234" i="21"/>
  <c r="S234" i="21"/>
  <c r="V234" i="21"/>
  <c r="U234" i="21"/>
  <c r="T234" i="21"/>
  <c r="W234" i="21"/>
  <c r="Y234" i="21"/>
  <c r="X234" i="21"/>
  <c r="K125" i="21"/>
  <c r="M125" i="21"/>
  <c r="N124" i="21"/>
  <c r="N125" i="21"/>
  <c r="O125" i="21"/>
  <c r="Q124" i="21"/>
  <c r="L124" i="21"/>
  <c r="Q125" i="21"/>
  <c r="L125" i="21"/>
  <c r="M124" i="21"/>
  <c r="U124" i="21"/>
  <c r="V125" i="21"/>
  <c r="T124" i="21"/>
  <c r="U125" i="21"/>
  <c r="O124" i="21"/>
  <c r="P124" i="21"/>
  <c r="R124" i="21"/>
  <c r="S124" i="21"/>
  <c r="T125" i="21"/>
  <c r="W125" i="21"/>
  <c r="P125" i="21"/>
  <c r="R125" i="21"/>
  <c r="S125" i="21"/>
  <c r="V124" i="21"/>
  <c r="X124" i="21"/>
  <c r="X125" i="21"/>
  <c r="W124" i="21"/>
  <c r="Y124" i="21"/>
  <c r="Y125" i="21"/>
  <c r="K124" i="21"/>
  <c r="K157" i="21"/>
  <c r="M157" i="21"/>
  <c r="N156" i="21"/>
  <c r="N157" i="21"/>
  <c r="O157" i="21"/>
  <c r="Q156" i="21"/>
  <c r="L156" i="21"/>
  <c r="Q157" i="21"/>
  <c r="L157" i="21"/>
  <c r="M156" i="21"/>
  <c r="O156" i="21"/>
  <c r="U156" i="21"/>
  <c r="V157" i="21"/>
  <c r="T156" i="21"/>
  <c r="U157" i="21"/>
  <c r="P156" i="21"/>
  <c r="R156" i="21"/>
  <c r="S156" i="21"/>
  <c r="T157" i="21"/>
  <c r="W157" i="21"/>
  <c r="P157" i="21"/>
  <c r="R157" i="21"/>
  <c r="S157" i="21"/>
  <c r="V156" i="21"/>
  <c r="X156" i="21"/>
  <c r="X157" i="21"/>
  <c r="W156" i="21"/>
  <c r="Y156" i="21"/>
  <c r="Y157" i="21"/>
  <c r="K156" i="21"/>
  <c r="O215" i="21"/>
  <c r="K215" i="21"/>
  <c r="L215" i="21"/>
  <c r="N215" i="21"/>
  <c r="P215" i="21"/>
  <c r="M215" i="21"/>
  <c r="T215" i="21"/>
  <c r="S215" i="21"/>
  <c r="V215" i="21"/>
  <c r="X215" i="21"/>
  <c r="Q215" i="21"/>
  <c r="R215" i="21"/>
  <c r="U215" i="21"/>
  <c r="Y215" i="21"/>
  <c r="W215" i="21"/>
  <c r="E92" i="22"/>
  <c r="D92" i="22"/>
  <c r="C89" i="22"/>
  <c r="B88" i="22"/>
  <c r="K243" i="11"/>
  <c r="Q243" i="11"/>
  <c r="T243" i="11"/>
  <c r="W243" i="11"/>
  <c r="Y243" i="11"/>
  <c r="N243" i="11"/>
  <c r="O243" i="11"/>
  <c r="P243" i="11"/>
  <c r="S243" i="11"/>
  <c r="V243" i="11"/>
  <c r="X243" i="11"/>
  <c r="L243" i="11"/>
  <c r="M243" i="11"/>
  <c r="R243" i="11"/>
  <c r="U243" i="11"/>
  <c r="Y210" i="14"/>
  <c r="U210" i="14"/>
  <c r="R210" i="14"/>
  <c r="N210" i="14"/>
  <c r="K172" i="14"/>
  <c r="M172" i="14"/>
  <c r="T172" i="14"/>
  <c r="W172" i="14"/>
  <c r="Y172" i="14"/>
  <c r="S172" i="14"/>
  <c r="O172" i="14"/>
  <c r="V172" i="14"/>
  <c r="X172" i="14"/>
  <c r="N172" i="14"/>
  <c r="Q172" i="14"/>
  <c r="U172" i="14"/>
  <c r="L172" i="14"/>
  <c r="P172" i="14"/>
  <c r="R172" i="14"/>
  <c r="Q306" i="16"/>
  <c r="W306" i="16"/>
  <c r="Y306" i="16"/>
  <c r="O306" i="16"/>
  <c r="P306" i="16"/>
  <c r="T306" i="16"/>
  <c r="N306" i="16"/>
  <c r="S306" i="16"/>
  <c r="V306" i="16"/>
  <c r="M306" i="16"/>
  <c r="K306" i="16"/>
  <c r="R306" i="16"/>
  <c r="U306" i="16"/>
  <c r="X306" i="16"/>
  <c r="L306" i="16"/>
  <c r="L230" i="17"/>
  <c r="R230" i="17"/>
  <c r="U230" i="17"/>
  <c r="Q230" i="17"/>
  <c r="T230" i="17"/>
  <c r="W230" i="17"/>
  <c r="Y230" i="17"/>
  <c r="O230" i="17"/>
  <c r="S230" i="17"/>
  <c r="V230" i="17"/>
  <c r="K230" i="17"/>
  <c r="P230" i="17"/>
  <c r="X230" i="17"/>
  <c r="M230" i="17"/>
  <c r="N230" i="17"/>
  <c r="L307" i="18"/>
  <c r="M307" i="18"/>
  <c r="N307" i="18"/>
  <c r="Q307" i="18"/>
  <c r="K307" i="18"/>
  <c r="P307" i="18"/>
  <c r="T307" i="18"/>
  <c r="X307" i="18"/>
  <c r="Y307" i="18"/>
  <c r="V307" i="18"/>
  <c r="O307" i="18"/>
  <c r="R307" i="18"/>
  <c r="S307" i="18"/>
  <c r="W307" i="18"/>
  <c r="U307" i="18"/>
  <c r="X233" i="18"/>
  <c r="S233" i="18"/>
  <c r="R233" i="18"/>
  <c r="P163" i="18"/>
  <c r="S163" i="18"/>
  <c r="R163" i="18"/>
  <c r="X163" i="18"/>
  <c r="Y163" i="18"/>
  <c r="K163" i="18"/>
  <c r="Q163" i="18"/>
  <c r="M163" i="18"/>
  <c r="U163" i="18"/>
  <c r="W163" i="18"/>
  <c r="L163" i="18"/>
  <c r="N163" i="18"/>
  <c r="O163" i="18"/>
  <c r="T163" i="18"/>
  <c r="V163" i="18"/>
  <c r="L255" i="18"/>
  <c r="M255" i="18"/>
  <c r="Q255" i="18"/>
  <c r="P255" i="18"/>
  <c r="K255" i="18"/>
  <c r="Y255" i="18"/>
  <c r="N255" i="18"/>
  <c r="O255" i="18"/>
  <c r="S255" i="18"/>
  <c r="U255" i="18"/>
  <c r="W255" i="18"/>
  <c r="X255" i="18"/>
  <c r="R255" i="18"/>
  <c r="V255" i="18"/>
  <c r="T255" i="18"/>
  <c r="Y242" i="19"/>
  <c r="U242" i="19"/>
  <c r="V242" i="19"/>
  <c r="L242" i="19"/>
  <c r="K193" i="19"/>
  <c r="L193" i="19"/>
  <c r="O193" i="19"/>
  <c r="P193" i="19"/>
  <c r="N193" i="19"/>
  <c r="U193" i="19"/>
  <c r="M193" i="19"/>
  <c r="Q193" i="19"/>
  <c r="T193" i="19"/>
  <c r="W193" i="19"/>
  <c r="Y193" i="19"/>
  <c r="S193" i="19"/>
  <c r="X193" i="19"/>
  <c r="R193" i="19"/>
  <c r="V193" i="19"/>
  <c r="M281" i="19"/>
  <c r="K281" i="19"/>
  <c r="L281" i="19"/>
  <c r="O281" i="19"/>
  <c r="N281" i="19"/>
  <c r="P281" i="19"/>
  <c r="R281" i="19"/>
  <c r="U281" i="19"/>
  <c r="Q281" i="19"/>
  <c r="W281" i="19"/>
  <c r="Y281" i="19"/>
  <c r="T281" i="19"/>
  <c r="S281" i="19"/>
  <c r="V281" i="19"/>
  <c r="X281" i="19"/>
  <c r="N163" i="19"/>
  <c r="M163" i="19"/>
  <c r="K163" i="19"/>
  <c r="L163" i="19"/>
  <c r="S163" i="19"/>
  <c r="O163" i="19"/>
  <c r="R163" i="19"/>
  <c r="V163" i="19"/>
  <c r="X163" i="19"/>
  <c r="P163" i="19"/>
  <c r="Q163" i="19"/>
  <c r="U163" i="19"/>
  <c r="T163" i="19"/>
  <c r="W163" i="19"/>
  <c r="Y163" i="19"/>
  <c r="L153" i="19"/>
  <c r="O153" i="19"/>
  <c r="P153" i="19"/>
  <c r="N153" i="19"/>
  <c r="Q153" i="19"/>
  <c r="U153" i="19"/>
  <c r="T153" i="19"/>
  <c r="W153" i="19"/>
  <c r="Y153" i="19"/>
  <c r="K153" i="19"/>
  <c r="S153" i="19"/>
  <c r="R153" i="19"/>
  <c r="V153" i="19"/>
  <c r="X153" i="19"/>
  <c r="M153" i="19"/>
  <c r="O264" i="20"/>
  <c r="P264" i="20"/>
  <c r="T264" i="20"/>
  <c r="K264" i="20"/>
  <c r="L264" i="20"/>
  <c r="Q264" i="20"/>
  <c r="S264" i="20"/>
  <c r="W264" i="20"/>
  <c r="Y264" i="20"/>
  <c r="M264" i="20"/>
  <c r="V264" i="20"/>
  <c r="X264" i="20"/>
  <c r="U264" i="20"/>
  <c r="N264" i="20"/>
  <c r="R264" i="20"/>
  <c r="K141" i="20"/>
  <c r="T141" i="20"/>
  <c r="W141" i="20"/>
  <c r="L141" i="20"/>
  <c r="Q141" i="20"/>
  <c r="U141" i="20"/>
  <c r="N141" i="20"/>
  <c r="O141" i="20"/>
  <c r="V141" i="20"/>
  <c r="M141" i="20"/>
  <c r="R141" i="20"/>
  <c r="Y141" i="20"/>
  <c r="P141" i="20"/>
  <c r="S141" i="20"/>
  <c r="X141" i="20"/>
  <c r="K200" i="20"/>
  <c r="M200" i="20"/>
  <c r="N200" i="20"/>
  <c r="O200" i="20"/>
  <c r="P200" i="20"/>
  <c r="S200" i="20"/>
  <c r="L200" i="20"/>
  <c r="Q200" i="20"/>
  <c r="T200" i="20"/>
  <c r="W200" i="20"/>
  <c r="Y200" i="20"/>
  <c r="V200" i="20"/>
  <c r="X200" i="20"/>
  <c r="U200" i="20"/>
  <c r="R200" i="20"/>
  <c r="S251" i="20"/>
  <c r="V251" i="20"/>
  <c r="L251" i="20"/>
  <c r="K251" i="20"/>
  <c r="N251" i="20"/>
  <c r="O251" i="20"/>
  <c r="P251" i="20"/>
  <c r="R251" i="20"/>
  <c r="U251" i="20"/>
  <c r="X251" i="20"/>
  <c r="M251" i="20"/>
  <c r="W251" i="20"/>
  <c r="T251" i="20"/>
  <c r="Y251" i="20"/>
  <c r="Q251" i="20"/>
  <c r="K151" i="20"/>
  <c r="R151" i="20"/>
  <c r="V151" i="20"/>
  <c r="L151" i="20"/>
  <c r="M151" i="20"/>
  <c r="N151" i="20"/>
  <c r="O151" i="20"/>
  <c r="P151" i="20"/>
  <c r="S151" i="20"/>
  <c r="Q151" i="20"/>
  <c r="T151" i="20"/>
  <c r="X151" i="20"/>
  <c r="U151" i="20"/>
  <c r="W151" i="20"/>
  <c r="Y151" i="20"/>
  <c r="O306" i="7"/>
  <c r="S306" i="7"/>
  <c r="V306" i="7"/>
  <c r="X306" i="7"/>
  <c r="L306" i="7"/>
  <c r="M306" i="7"/>
  <c r="N306" i="7"/>
  <c r="R306" i="7"/>
  <c r="Q306" i="7"/>
  <c r="U306" i="7"/>
  <c r="W306" i="7"/>
  <c r="Y306" i="7"/>
  <c r="K306" i="7"/>
  <c r="P306" i="7"/>
  <c r="T306" i="7"/>
  <c r="U311" i="7"/>
  <c r="N311" i="7"/>
  <c r="V311" i="7"/>
  <c r="P311" i="7"/>
  <c r="L151" i="10"/>
  <c r="M151" i="10"/>
  <c r="N151" i="10"/>
  <c r="O151" i="10"/>
  <c r="P151" i="10"/>
  <c r="S151" i="10"/>
  <c r="K151" i="10"/>
  <c r="R151" i="10"/>
  <c r="V151" i="10"/>
  <c r="X151" i="10"/>
  <c r="Q151" i="10"/>
  <c r="U151" i="10"/>
  <c r="T151" i="10"/>
  <c r="W151" i="10"/>
  <c r="Y151" i="10"/>
  <c r="R174" i="10"/>
  <c r="V174" i="10"/>
  <c r="U174" i="10"/>
  <c r="Q174" i="10"/>
  <c r="T174" i="10"/>
  <c r="K174" i="10"/>
  <c r="L174" i="10"/>
  <c r="M174" i="10"/>
  <c r="N174" i="10"/>
  <c r="O174" i="10"/>
  <c r="P174" i="10"/>
  <c r="S174" i="10"/>
  <c r="X174" i="10"/>
  <c r="Y174" i="10"/>
  <c r="W174" i="10"/>
  <c r="R182" i="10"/>
  <c r="V182" i="10"/>
  <c r="U182" i="10"/>
  <c r="Q182" i="10"/>
  <c r="T182" i="10"/>
  <c r="K182" i="10"/>
  <c r="L182" i="10"/>
  <c r="M182" i="10"/>
  <c r="N182" i="10"/>
  <c r="O182" i="10"/>
  <c r="P182" i="10"/>
  <c r="S182" i="10"/>
  <c r="X182" i="10"/>
  <c r="Y182" i="10"/>
  <c r="W182" i="10"/>
  <c r="R190" i="10"/>
  <c r="U190" i="10"/>
  <c r="Q190" i="10"/>
  <c r="T190" i="10"/>
  <c r="K190" i="10"/>
  <c r="L190" i="10"/>
  <c r="M190" i="10"/>
  <c r="N190" i="10"/>
  <c r="O190" i="10"/>
  <c r="P190" i="10"/>
  <c r="S190" i="10"/>
  <c r="X190" i="10"/>
  <c r="Y190" i="10"/>
  <c r="V190" i="10"/>
  <c r="W190" i="10"/>
  <c r="M199" i="10"/>
  <c r="N199" i="10"/>
  <c r="O199" i="10"/>
  <c r="P199" i="10"/>
  <c r="S199" i="10"/>
  <c r="K199" i="10"/>
  <c r="L199" i="10"/>
  <c r="V199" i="10"/>
  <c r="X199" i="10"/>
  <c r="R199" i="10"/>
  <c r="U199" i="10"/>
  <c r="Q199" i="10"/>
  <c r="T199" i="10"/>
  <c r="W199" i="10"/>
  <c r="Y199" i="10"/>
  <c r="O275" i="10"/>
  <c r="P275" i="10"/>
  <c r="T275" i="10"/>
  <c r="K275" i="10"/>
  <c r="S275" i="10"/>
  <c r="V275" i="10"/>
  <c r="X275" i="10"/>
  <c r="L275" i="10"/>
  <c r="M275" i="10"/>
  <c r="N275" i="10"/>
  <c r="R275" i="10"/>
  <c r="U275" i="10"/>
  <c r="Q275" i="10"/>
  <c r="W275" i="10"/>
  <c r="Y275" i="10"/>
  <c r="O294" i="10"/>
  <c r="S294" i="10"/>
  <c r="L294" i="10"/>
  <c r="M294" i="10"/>
  <c r="N294" i="10"/>
  <c r="R294" i="10"/>
  <c r="Q294" i="10"/>
  <c r="U294" i="10"/>
  <c r="K294" i="10"/>
  <c r="P294" i="10"/>
  <c r="T294" i="10"/>
  <c r="X294" i="10"/>
  <c r="Y294" i="10"/>
  <c r="V294" i="10"/>
  <c r="W294" i="10"/>
  <c r="R197" i="10"/>
  <c r="U197" i="10"/>
  <c r="Q197" i="10"/>
  <c r="T197" i="10"/>
  <c r="W197" i="10"/>
  <c r="Y197" i="10"/>
  <c r="M197" i="10"/>
  <c r="N197" i="10"/>
  <c r="O197" i="10"/>
  <c r="P197" i="10"/>
  <c r="S197" i="10"/>
  <c r="K197" i="10"/>
  <c r="L197" i="10"/>
  <c r="V197" i="10"/>
  <c r="X197" i="10"/>
  <c r="L265" i="10"/>
  <c r="M265" i="10"/>
  <c r="R265" i="10"/>
  <c r="U265" i="10"/>
  <c r="Q265" i="10"/>
  <c r="W265" i="10"/>
  <c r="Y265" i="10"/>
  <c r="O265" i="10"/>
  <c r="P265" i="10"/>
  <c r="T265" i="10"/>
  <c r="K265" i="10"/>
  <c r="N265" i="10"/>
  <c r="S265" i="10"/>
  <c r="V265" i="10"/>
  <c r="X265" i="10"/>
  <c r="K288" i="10"/>
  <c r="Q288" i="10"/>
  <c r="O288" i="10"/>
  <c r="P288" i="10"/>
  <c r="T288" i="10"/>
  <c r="S288" i="10"/>
  <c r="L288" i="10"/>
  <c r="M288" i="10"/>
  <c r="N288" i="10"/>
  <c r="R288" i="10"/>
  <c r="U288" i="10"/>
  <c r="W288" i="10"/>
  <c r="X288" i="10"/>
  <c r="Y288" i="10"/>
  <c r="V288" i="10"/>
  <c r="N242" i="11"/>
  <c r="O242" i="11"/>
  <c r="P242" i="11"/>
  <c r="S242" i="11"/>
  <c r="V242" i="11"/>
  <c r="X242" i="11"/>
  <c r="K242" i="11"/>
  <c r="L242" i="11"/>
  <c r="M242" i="11"/>
  <c r="R242" i="11"/>
  <c r="U242" i="11"/>
  <c r="Q242" i="11"/>
  <c r="T242" i="11"/>
  <c r="W242" i="11"/>
  <c r="Y242" i="11"/>
  <c r="D24" i="7"/>
  <c r="A25" i="7"/>
  <c r="E24" i="7"/>
  <c r="B24" i="7"/>
  <c r="F24" i="7"/>
  <c r="C24" i="7"/>
  <c r="G24" i="7"/>
  <c r="K313" i="11"/>
  <c r="S313" i="11"/>
  <c r="V313" i="11"/>
  <c r="X313" i="11"/>
  <c r="L313" i="11"/>
  <c r="M313" i="11"/>
  <c r="N313" i="11"/>
  <c r="O313" i="11"/>
  <c r="R313" i="11"/>
  <c r="Q313" i="11"/>
  <c r="U313" i="11"/>
  <c r="W313" i="11"/>
  <c r="Y313" i="11"/>
  <c r="P313" i="11"/>
  <c r="T313" i="11"/>
  <c r="S312" i="11"/>
  <c r="W312" i="11"/>
  <c r="O312" i="11"/>
  <c r="K312" i="11"/>
  <c r="N261" i="12"/>
  <c r="S261" i="12"/>
  <c r="V261" i="12"/>
  <c r="X261" i="12"/>
  <c r="L261" i="12"/>
  <c r="M261" i="12"/>
  <c r="R261" i="12"/>
  <c r="U261" i="12"/>
  <c r="O261" i="12"/>
  <c r="T261" i="12"/>
  <c r="Y261" i="12"/>
  <c r="P261" i="12"/>
  <c r="K261" i="12"/>
  <c r="Q261" i="12"/>
  <c r="W261" i="12"/>
  <c r="K268" i="10"/>
  <c r="Q268" i="10"/>
  <c r="O268" i="10"/>
  <c r="P268" i="10"/>
  <c r="T268" i="10"/>
  <c r="N268" i="10"/>
  <c r="S268" i="10"/>
  <c r="L268" i="10"/>
  <c r="M268" i="10"/>
  <c r="R268" i="10"/>
  <c r="U268" i="10"/>
  <c r="Y268" i="10"/>
  <c r="V268" i="10"/>
  <c r="W268" i="10"/>
  <c r="X268" i="10"/>
  <c r="L257" i="10"/>
  <c r="M257" i="10"/>
  <c r="R257" i="10"/>
  <c r="U257" i="10"/>
  <c r="Q257" i="10"/>
  <c r="T257" i="10"/>
  <c r="W257" i="10"/>
  <c r="Y257" i="10"/>
  <c r="K257" i="10"/>
  <c r="N257" i="10"/>
  <c r="O257" i="10"/>
  <c r="P257" i="10"/>
  <c r="S257" i="10"/>
  <c r="V257" i="10"/>
  <c r="X257" i="10"/>
  <c r="L249" i="10"/>
  <c r="M249" i="10"/>
  <c r="R249" i="10"/>
  <c r="U249" i="10"/>
  <c r="Q249" i="10"/>
  <c r="T249" i="10"/>
  <c r="W249" i="10"/>
  <c r="Y249" i="10"/>
  <c r="K249" i="10"/>
  <c r="N249" i="10"/>
  <c r="O249" i="10"/>
  <c r="P249" i="10"/>
  <c r="S249" i="10"/>
  <c r="V249" i="10"/>
  <c r="X249" i="10"/>
  <c r="L241" i="10"/>
  <c r="M241" i="10"/>
  <c r="R241" i="10"/>
  <c r="U241" i="10"/>
  <c r="Q241" i="10"/>
  <c r="T241" i="10"/>
  <c r="W241" i="10"/>
  <c r="Y241" i="10"/>
  <c r="K241" i="10"/>
  <c r="N241" i="10"/>
  <c r="O241" i="10"/>
  <c r="P241" i="10"/>
  <c r="S241" i="10"/>
  <c r="V241" i="10"/>
  <c r="X241" i="10"/>
  <c r="L233" i="10"/>
  <c r="R233" i="10"/>
  <c r="U233" i="10"/>
  <c r="Q233" i="10"/>
  <c r="T233" i="10"/>
  <c r="W233" i="10"/>
  <c r="Y233" i="10"/>
  <c r="K233" i="10"/>
  <c r="N233" i="10"/>
  <c r="O233" i="10"/>
  <c r="P233" i="10"/>
  <c r="M233" i="10"/>
  <c r="S233" i="10"/>
  <c r="V233" i="10"/>
  <c r="X233" i="10"/>
  <c r="K218" i="10"/>
  <c r="L218" i="10"/>
  <c r="R218" i="10"/>
  <c r="U218" i="10"/>
  <c r="Q218" i="10"/>
  <c r="T218" i="10"/>
  <c r="M218" i="10"/>
  <c r="N218" i="10"/>
  <c r="O218" i="10"/>
  <c r="P218" i="10"/>
  <c r="S218" i="10"/>
  <c r="V218" i="10"/>
  <c r="W218" i="10"/>
  <c r="X218" i="10"/>
  <c r="Y218" i="10"/>
  <c r="L167" i="10"/>
  <c r="M167" i="10"/>
  <c r="N167" i="10"/>
  <c r="O167" i="10"/>
  <c r="P167" i="10"/>
  <c r="S167" i="10"/>
  <c r="R167" i="10"/>
  <c r="V167" i="10"/>
  <c r="X167" i="10"/>
  <c r="K167" i="10"/>
  <c r="U167" i="10"/>
  <c r="Q167" i="10"/>
  <c r="T167" i="10"/>
  <c r="W167" i="10"/>
  <c r="Y167" i="10"/>
  <c r="K144" i="10"/>
  <c r="T144" i="10"/>
  <c r="L144" i="10"/>
  <c r="M144" i="10"/>
  <c r="N144" i="10"/>
  <c r="O144" i="10"/>
  <c r="P144" i="10"/>
  <c r="S144" i="10"/>
  <c r="R144" i="10"/>
  <c r="V144" i="10"/>
  <c r="Q144" i="10"/>
  <c r="U144" i="10"/>
  <c r="W144" i="10"/>
  <c r="X144" i="10"/>
  <c r="Y144" i="10"/>
  <c r="L130" i="11"/>
  <c r="M130" i="11"/>
  <c r="N130" i="11"/>
  <c r="O130" i="11"/>
  <c r="P130" i="11"/>
  <c r="S130" i="11"/>
  <c r="T131" i="11"/>
  <c r="W131" i="11"/>
  <c r="Y131" i="11"/>
  <c r="L131" i="11"/>
  <c r="M131" i="11"/>
  <c r="N131" i="11"/>
  <c r="O131" i="11"/>
  <c r="P131" i="11"/>
  <c r="R130" i="11"/>
  <c r="S131" i="11"/>
  <c r="V130" i="11"/>
  <c r="X130" i="11"/>
  <c r="K131" i="11"/>
  <c r="Q130" i="11"/>
  <c r="R131" i="11"/>
  <c r="U130" i="11"/>
  <c r="V131" i="11"/>
  <c r="X131" i="11"/>
  <c r="Q131" i="11"/>
  <c r="T130" i="11"/>
  <c r="U131" i="11"/>
  <c r="W130" i="11"/>
  <c r="Y130" i="11"/>
  <c r="K130" i="11"/>
  <c r="K232" i="11"/>
  <c r="L232" i="11"/>
  <c r="R232" i="11"/>
  <c r="U232" i="11"/>
  <c r="Q232" i="11"/>
  <c r="T232" i="11"/>
  <c r="W232" i="11"/>
  <c r="Y232" i="11"/>
  <c r="N232" i="11"/>
  <c r="O232" i="11"/>
  <c r="P232" i="11"/>
  <c r="M232" i="11"/>
  <c r="S232" i="11"/>
  <c r="V232" i="11"/>
  <c r="X232" i="11"/>
  <c r="K221" i="11"/>
  <c r="V221" i="11"/>
  <c r="X221" i="11"/>
  <c r="L221" i="11"/>
  <c r="R221" i="11"/>
  <c r="U221" i="11"/>
  <c r="Q221" i="11"/>
  <c r="T221" i="11"/>
  <c r="W221" i="11"/>
  <c r="Y221" i="11"/>
  <c r="M221" i="11"/>
  <c r="N221" i="11"/>
  <c r="O221" i="11"/>
  <c r="P221" i="11"/>
  <c r="S221" i="11"/>
  <c r="Q255" i="11"/>
  <c r="W255" i="11"/>
  <c r="Y255" i="11"/>
  <c r="O255" i="11"/>
  <c r="P255" i="11"/>
  <c r="T255" i="11"/>
  <c r="K255" i="11"/>
  <c r="N255" i="11"/>
  <c r="S255" i="11"/>
  <c r="V255" i="11"/>
  <c r="X255" i="11"/>
  <c r="L255" i="11"/>
  <c r="M255" i="11"/>
  <c r="R255" i="11"/>
  <c r="U255" i="11"/>
  <c r="P232" i="12"/>
  <c r="V232" i="12"/>
  <c r="W232" i="12"/>
  <c r="U232" i="12"/>
  <c r="M210" i="12"/>
  <c r="N210" i="12"/>
  <c r="O210" i="12"/>
  <c r="P210" i="12"/>
  <c r="S210" i="12"/>
  <c r="K210" i="12"/>
  <c r="V210" i="12"/>
  <c r="X210" i="12"/>
  <c r="Y210" i="12"/>
  <c r="L210" i="12"/>
  <c r="Q210" i="12"/>
  <c r="T210" i="12"/>
  <c r="W210" i="12"/>
  <c r="R210" i="12"/>
  <c r="U210" i="12"/>
  <c r="M226" i="12"/>
  <c r="N226" i="12"/>
  <c r="O226" i="12"/>
  <c r="P226" i="12"/>
  <c r="S226" i="12"/>
  <c r="K226" i="12"/>
  <c r="V226" i="12"/>
  <c r="X226" i="12"/>
  <c r="Y226" i="12"/>
  <c r="L226" i="12"/>
  <c r="Q226" i="12"/>
  <c r="T226" i="12"/>
  <c r="W226" i="12"/>
  <c r="R226" i="12"/>
  <c r="U226" i="12"/>
  <c r="Q263" i="12"/>
  <c r="W263" i="12"/>
  <c r="Y263" i="12"/>
  <c r="K263" i="12"/>
  <c r="O263" i="12"/>
  <c r="P263" i="12"/>
  <c r="T263" i="12"/>
  <c r="L263" i="12"/>
  <c r="M263" i="12"/>
  <c r="X263" i="12"/>
  <c r="R263" i="12"/>
  <c r="U263" i="12"/>
  <c r="N263" i="12"/>
  <c r="S263" i="12"/>
  <c r="V263" i="12"/>
  <c r="T127" i="12"/>
  <c r="W127" i="12"/>
  <c r="Y127" i="12"/>
  <c r="L127" i="12"/>
  <c r="M127" i="12"/>
  <c r="N127" i="12"/>
  <c r="O127" i="12"/>
  <c r="P127" i="12"/>
  <c r="S127" i="12"/>
  <c r="K127" i="12"/>
  <c r="Q127" i="12"/>
  <c r="R127" i="12"/>
  <c r="X127" i="12"/>
  <c r="U127" i="12"/>
  <c r="V127" i="12"/>
  <c r="T159" i="12"/>
  <c r="W159" i="12"/>
  <c r="Y159" i="12"/>
  <c r="L159" i="12"/>
  <c r="M159" i="12"/>
  <c r="N159" i="12"/>
  <c r="O159" i="12"/>
  <c r="P159" i="12"/>
  <c r="S159" i="12"/>
  <c r="K159" i="12"/>
  <c r="Q159" i="12"/>
  <c r="R159" i="12"/>
  <c r="X159" i="12"/>
  <c r="U159" i="12"/>
  <c r="V159" i="12"/>
  <c r="K176" i="12"/>
  <c r="U176" i="12"/>
  <c r="Q176" i="12"/>
  <c r="T176" i="12"/>
  <c r="W176" i="12"/>
  <c r="Y176" i="12"/>
  <c r="V176" i="12"/>
  <c r="O176" i="12"/>
  <c r="L176" i="12"/>
  <c r="M176" i="12"/>
  <c r="N176" i="12"/>
  <c r="R176" i="12"/>
  <c r="X176" i="12"/>
  <c r="P176" i="12"/>
  <c r="S176" i="12"/>
  <c r="K184" i="12"/>
  <c r="U184" i="12"/>
  <c r="Q184" i="12"/>
  <c r="T184" i="12"/>
  <c r="W184" i="12"/>
  <c r="Y184" i="12"/>
  <c r="V184" i="12"/>
  <c r="O184" i="12"/>
  <c r="L184" i="12"/>
  <c r="M184" i="12"/>
  <c r="N184" i="12"/>
  <c r="R184" i="12"/>
  <c r="X184" i="12"/>
  <c r="P184" i="12"/>
  <c r="S184" i="12"/>
  <c r="K192" i="12"/>
  <c r="U192" i="12"/>
  <c r="Q192" i="12"/>
  <c r="T192" i="12"/>
  <c r="W192" i="12"/>
  <c r="Y192" i="12"/>
  <c r="V192" i="12"/>
  <c r="O192" i="12"/>
  <c r="L192" i="12"/>
  <c r="M192" i="12"/>
  <c r="N192" i="12"/>
  <c r="R192" i="12"/>
  <c r="X192" i="12"/>
  <c r="P192" i="12"/>
  <c r="S192" i="12"/>
  <c r="O282" i="12"/>
  <c r="P282" i="12"/>
  <c r="T282" i="12"/>
  <c r="S282" i="12"/>
  <c r="V282" i="12"/>
  <c r="X282" i="12"/>
  <c r="K282" i="12"/>
  <c r="Y282" i="12"/>
  <c r="N282" i="12"/>
  <c r="L282" i="12"/>
  <c r="M282" i="12"/>
  <c r="Q282" i="12"/>
  <c r="W282" i="12"/>
  <c r="R282" i="12"/>
  <c r="U282" i="12"/>
  <c r="K313" i="12"/>
  <c r="S313" i="12"/>
  <c r="V313" i="12"/>
  <c r="X313" i="12"/>
  <c r="L313" i="12"/>
  <c r="M313" i="12"/>
  <c r="N313" i="12"/>
  <c r="O313" i="12"/>
  <c r="R313" i="12"/>
  <c r="P313" i="12"/>
  <c r="Q313" i="12"/>
  <c r="W313" i="12"/>
  <c r="T313" i="12"/>
  <c r="U313" i="12"/>
  <c r="Y313" i="12"/>
  <c r="S321" i="12"/>
  <c r="V321" i="12"/>
  <c r="X321" i="12"/>
  <c r="K321" i="12"/>
  <c r="L321" i="12"/>
  <c r="M321" i="12"/>
  <c r="N321" i="12"/>
  <c r="O321" i="12"/>
  <c r="R321" i="12"/>
  <c r="P321" i="12"/>
  <c r="Q321" i="12"/>
  <c r="W321" i="12"/>
  <c r="T321" i="12"/>
  <c r="U321" i="12"/>
  <c r="Y321" i="12"/>
  <c r="P246" i="15"/>
  <c r="K246" i="15"/>
  <c r="M246" i="15"/>
  <c r="N246" i="15"/>
  <c r="S246" i="15"/>
  <c r="V246" i="15"/>
  <c r="X246" i="15"/>
  <c r="O246" i="15"/>
  <c r="R246" i="15"/>
  <c r="U246" i="15"/>
  <c r="Q246" i="15"/>
  <c r="T246" i="15"/>
  <c r="W246" i="15"/>
  <c r="Y246" i="15"/>
  <c r="L246" i="15"/>
  <c r="V125" i="15"/>
  <c r="O125" i="15"/>
  <c r="N125" i="15"/>
  <c r="M125" i="15"/>
  <c r="T226" i="14"/>
  <c r="X226" i="14"/>
  <c r="P226" i="14"/>
  <c r="S123" i="14"/>
  <c r="O123" i="14"/>
  <c r="V123" i="14"/>
  <c r="X123" i="14"/>
  <c r="L123" i="14"/>
  <c r="N123" i="14"/>
  <c r="P123" i="14"/>
  <c r="Q123" i="14"/>
  <c r="R123" i="14"/>
  <c r="U123" i="14"/>
  <c r="M123" i="14"/>
  <c r="T123" i="14"/>
  <c r="Y123" i="14"/>
  <c r="W123" i="14"/>
  <c r="K123" i="14"/>
  <c r="S155" i="14"/>
  <c r="O155" i="14"/>
  <c r="V155" i="14"/>
  <c r="X155" i="14"/>
  <c r="L155" i="14"/>
  <c r="N155" i="14"/>
  <c r="P155" i="14"/>
  <c r="Q155" i="14"/>
  <c r="R155" i="14"/>
  <c r="U155" i="14"/>
  <c r="T155" i="14"/>
  <c r="Y155" i="14"/>
  <c r="W155" i="14"/>
  <c r="K155" i="14"/>
  <c r="M155" i="14"/>
  <c r="K182" i="14"/>
  <c r="L182" i="14"/>
  <c r="M182" i="14"/>
  <c r="N182" i="14"/>
  <c r="O182" i="14"/>
  <c r="P182" i="14"/>
  <c r="V182" i="14"/>
  <c r="X182" i="14"/>
  <c r="U182" i="14"/>
  <c r="R182" i="14"/>
  <c r="T182" i="14"/>
  <c r="W182" i="14"/>
  <c r="Y182" i="14"/>
  <c r="S182" i="14"/>
  <c r="Q182" i="14"/>
  <c r="K190" i="14"/>
  <c r="L190" i="14"/>
  <c r="M190" i="14"/>
  <c r="N190" i="14"/>
  <c r="O190" i="14"/>
  <c r="P190" i="14"/>
  <c r="R190" i="14"/>
  <c r="V190" i="14"/>
  <c r="X190" i="14"/>
  <c r="Q190" i="14"/>
  <c r="U190" i="14"/>
  <c r="T190" i="14"/>
  <c r="W190" i="14"/>
  <c r="Y190" i="14"/>
  <c r="S190" i="14"/>
  <c r="K198" i="14"/>
  <c r="L198" i="14"/>
  <c r="M198" i="14"/>
  <c r="N198" i="14"/>
  <c r="O198" i="14"/>
  <c r="P198" i="14"/>
  <c r="V198" i="14"/>
  <c r="X198" i="14"/>
  <c r="U198" i="14"/>
  <c r="R198" i="14"/>
  <c r="T198" i="14"/>
  <c r="W198" i="14"/>
  <c r="Y198" i="14"/>
  <c r="S198" i="14"/>
  <c r="Q198" i="14"/>
  <c r="K244" i="14"/>
  <c r="L244" i="14"/>
  <c r="R244" i="14"/>
  <c r="M244" i="14"/>
  <c r="O244" i="14"/>
  <c r="T244" i="14"/>
  <c r="W244" i="14"/>
  <c r="Y244" i="14"/>
  <c r="N244" i="14"/>
  <c r="P244" i="14"/>
  <c r="Q244" i="14"/>
  <c r="S244" i="14"/>
  <c r="V244" i="14"/>
  <c r="X244" i="14"/>
  <c r="U244" i="14"/>
  <c r="K260" i="14"/>
  <c r="L260" i="14"/>
  <c r="M260" i="14"/>
  <c r="O260" i="14"/>
  <c r="T260" i="14"/>
  <c r="W260" i="14"/>
  <c r="Y260" i="14"/>
  <c r="N260" i="14"/>
  <c r="P260" i="14"/>
  <c r="Q260" i="14"/>
  <c r="S260" i="14"/>
  <c r="V260" i="14"/>
  <c r="X260" i="14"/>
  <c r="R260" i="14"/>
  <c r="U260" i="14"/>
  <c r="M285" i="14"/>
  <c r="P285" i="14"/>
  <c r="Q285" i="14"/>
  <c r="R285" i="14"/>
  <c r="U285" i="14"/>
  <c r="K285" i="14"/>
  <c r="L285" i="14"/>
  <c r="W285" i="14"/>
  <c r="Y285" i="14"/>
  <c r="T285" i="14"/>
  <c r="N285" i="14"/>
  <c r="V285" i="14"/>
  <c r="O285" i="14"/>
  <c r="S285" i="14"/>
  <c r="X285" i="14"/>
  <c r="P186" i="15"/>
  <c r="K186" i="15"/>
  <c r="O186" i="15"/>
  <c r="R186" i="15"/>
  <c r="V186" i="15"/>
  <c r="X186" i="15"/>
  <c r="L186" i="15"/>
  <c r="U186" i="15"/>
  <c r="M186" i="15"/>
  <c r="Q186" i="15"/>
  <c r="T186" i="15"/>
  <c r="W186" i="15"/>
  <c r="Y186" i="15"/>
  <c r="N186" i="15"/>
  <c r="S186" i="15"/>
  <c r="Q301" i="17"/>
  <c r="U301" i="17"/>
  <c r="W301" i="17"/>
  <c r="Y301" i="17"/>
  <c r="K301" i="17"/>
  <c r="L301" i="17"/>
  <c r="P301" i="17"/>
  <c r="T301" i="17"/>
  <c r="M301" i="17"/>
  <c r="X301" i="17"/>
  <c r="N301" i="17"/>
  <c r="S301" i="17"/>
  <c r="V301" i="17"/>
  <c r="R301" i="17"/>
  <c r="O301" i="17"/>
  <c r="L232" i="14"/>
  <c r="R232" i="14"/>
  <c r="K232" i="14"/>
  <c r="N232" i="14"/>
  <c r="P232" i="14"/>
  <c r="Q232" i="14"/>
  <c r="T232" i="14"/>
  <c r="W232" i="14"/>
  <c r="Y232" i="14"/>
  <c r="M232" i="14"/>
  <c r="S232" i="14"/>
  <c r="V232" i="14"/>
  <c r="X232" i="14"/>
  <c r="O232" i="14"/>
  <c r="U232" i="14"/>
  <c r="L216" i="14"/>
  <c r="R216" i="14"/>
  <c r="K216" i="14"/>
  <c r="N216" i="14"/>
  <c r="P216" i="14"/>
  <c r="Q216" i="14"/>
  <c r="T216" i="14"/>
  <c r="W216" i="14"/>
  <c r="Y216" i="14"/>
  <c r="M216" i="14"/>
  <c r="S216" i="14"/>
  <c r="V216" i="14"/>
  <c r="X216" i="14"/>
  <c r="U216" i="14"/>
  <c r="O216" i="14"/>
  <c r="N278" i="15"/>
  <c r="P278" i="15"/>
  <c r="M278" i="15"/>
  <c r="S278" i="15"/>
  <c r="V278" i="15"/>
  <c r="X278" i="15"/>
  <c r="K278" i="15"/>
  <c r="O278" i="15"/>
  <c r="R278" i="15"/>
  <c r="U278" i="15"/>
  <c r="Q278" i="15"/>
  <c r="W278" i="15"/>
  <c r="Y278" i="15"/>
  <c r="L278" i="15"/>
  <c r="T278" i="15"/>
  <c r="K260" i="15"/>
  <c r="Q260" i="15"/>
  <c r="T260" i="15"/>
  <c r="W260" i="15"/>
  <c r="Y260" i="15"/>
  <c r="P260" i="15"/>
  <c r="L260" i="15"/>
  <c r="N260" i="15"/>
  <c r="S260" i="15"/>
  <c r="V260" i="15"/>
  <c r="X260" i="15"/>
  <c r="M260" i="15"/>
  <c r="O260" i="15"/>
  <c r="U260" i="15"/>
  <c r="R260" i="15"/>
  <c r="K189" i="15"/>
  <c r="M189" i="15"/>
  <c r="P189" i="15"/>
  <c r="U189" i="15"/>
  <c r="N189" i="15"/>
  <c r="Q189" i="15"/>
  <c r="T189" i="15"/>
  <c r="W189" i="15"/>
  <c r="Y189" i="15"/>
  <c r="O189" i="15"/>
  <c r="S189" i="15"/>
  <c r="R189" i="15"/>
  <c r="L189" i="15"/>
  <c r="V189" i="15"/>
  <c r="X189" i="15"/>
  <c r="W159" i="17"/>
  <c r="S159" i="17"/>
  <c r="U159" i="17"/>
  <c r="R159" i="17"/>
  <c r="N239" i="15"/>
  <c r="O239" i="15"/>
  <c r="K239" i="15"/>
  <c r="P239" i="15"/>
  <c r="S239" i="15"/>
  <c r="V239" i="15"/>
  <c r="X239" i="15"/>
  <c r="L239" i="15"/>
  <c r="M239" i="15"/>
  <c r="R239" i="15"/>
  <c r="U239" i="15"/>
  <c r="W239" i="15"/>
  <c r="Q239" i="15"/>
  <c r="Y239" i="15"/>
  <c r="T239" i="15"/>
  <c r="N255" i="15"/>
  <c r="O255" i="15"/>
  <c r="K255" i="15"/>
  <c r="P255" i="15"/>
  <c r="S255" i="15"/>
  <c r="V255" i="15"/>
  <c r="X255" i="15"/>
  <c r="L255" i="15"/>
  <c r="R255" i="15"/>
  <c r="U255" i="15"/>
  <c r="W255" i="15"/>
  <c r="Q255" i="15"/>
  <c r="Y255" i="15"/>
  <c r="M255" i="15"/>
  <c r="T255" i="15"/>
  <c r="M152" i="15"/>
  <c r="P152" i="15"/>
  <c r="T152" i="15"/>
  <c r="W152" i="15"/>
  <c r="Y152" i="15"/>
  <c r="N152" i="15"/>
  <c r="S152" i="15"/>
  <c r="O152" i="15"/>
  <c r="R152" i="15"/>
  <c r="V152" i="15"/>
  <c r="X152" i="15"/>
  <c r="K152" i="15"/>
  <c r="Q152" i="15"/>
  <c r="U152" i="15"/>
  <c r="L152" i="15"/>
  <c r="K173" i="15"/>
  <c r="M173" i="15"/>
  <c r="P173" i="15"/>
  <c r="U173" i="15"/>
  <c r="N173" i="15"/>
  <c r="Q173" i="15"/>
  <c r="T173" i="15"/>
  <c r="W173" i="15"/>
  <c r="Y173" i="15"/>
  <c r="O173" i="15"/>
  <c r="S173" i="15"/>
  <c r="R173" i="15"/>
  <c r="V173" i="15"/>
  <c r="L173" i="15"/>
  <c r="X173" i="15"/>
  <c r="K146" i="15"/>
  <c r="P146" i="15"/>
  <c r="M146" i="15"/>
  <c r="R146" i="15"/>
  <c r="V146" i="15"/>
  <c r="X146" i="15"/>
  <c r="N146" i="15"/>
  <c r="Q146" i="15"/>
  <c r="U146" i="15"/>
  <c r="O146" i="15"/>
  <c r="T146" i="15"/>
  <c r="W146" i="15"/>
  <c r="Y146" i="15"/>
  <c r="S146" i="15"/>
  <c r="L146" i="15"/>
  <c r="K206" i="15"/>
  <c r="L206" i="15"/>
  <c r="P206" i="15"/>
  <c r="V206" i="15"/>
  <c r="X206" i="15"/>
  <c r="M206" i="15"/>
  <c r="R206" i="15"/>
  <c r="U206" i="15"/>
  <c r="N206" i="15"/>
  <c r="Q206" i="15"/>
  <c r="T206" i="15"/>
  <c r="W206" i="15"/>
  <c r="Y206" i="15"/>
  <c r="S206" i="15"/>
  <c r="O206" i="15"/>
  <c r="K222" i="15"/>
  <c r="P222" i="15"/>
  <c r="V222" i="15"/>
  <c r="X222" i="15"/>
  <c r="L222" i="15"/>
  <c r="M222" i="15"/>
  <c r="R222" i="15"/>
  <c r="U222" i="15"/>
  <c r="N222" i="15"/>
  <c r="Q222" i="15"/>
  <c r="T222" i="15"/>
  <c r="W222" i="15"/>
  <c r="Y222" i="15"/>
  <c r="S222" i="15"/>
  <c r="O222" i="15"/>
  <c r="K268" i="15"/>
  <c r="L268" i="15"/>
  <c r="Q268" i="15"/>
  <c r="W268" i="15"/>
  <c r="Y268" i="15"/>
  <c r="M268" i="15"/>
  <c r="N268" i="15"/>
  <c r="O268" i="15"/>
  <c r="T268" i="15"/>
  <c r="S268" i="15"/>
  <c r="V268" i="15"/>
  <c r="X268" i="15"/>
  <c r="R268" i="15"/>
  <c r="P268" i="15"/>
  <c r="U268" i="15"/>
  <c r="L259" i="16"/>
  <c r="M259" i="16"/>
  <c r="R259" i="16"/>
  <c r="U259" i="16"/>
  <c r="K259" i="16"/>
  <c r="Q259" i="16"/>
  <c r="T259" i="16"/>
  <c r="W259" i="16"/>
  <c r="Y259" i="16"/>
  <c r="P259" i="16"/>
  <c r="O259" i="16"/>
  <c r="S259" i="16"/>
  <c r="V259" i="16"/>
  <c r="X259" i="16"/>
  <c r="N259" i="16"/>
  <c r="P134" i="17"/>
  <c r="M134" i="17"/>
  <c r="N134" i="17"/>
  <c r="L145" i="16"/>
  <c r="M145" i="16"/>
  <c r="N145" i="16"/>
  <c r="O145" i="16"/>
  <c r="P145" i="16"/>
  <c r="S145" i="16"/>
  <c r="K145" i="16"/>
  <c r="R145" i="16"/>
  <c r="V145" i="16"/>
  <c r="X145" i="16"/>
  <c r="Q145" i="16"/>
  <c r="T145" i="16"/>
  <c r="W145" i="16"/>
  <c r="Y145" i="16"/>
  <c r="U145" i="16"/>
  <c r="V212" i="16"/>
  <c r="X212" i="16"/>
  <c r="K212" i="16"/>
  <c r="L212" i="16"/>
  <c r="R212" i="16"/>
  <c r="U212" i="16"/>
  <c r="M212" i="16"/>
  <c r="Y212" i="16"/>
  <c r="P212" i="16"/>
  <c r="S212" i="16"/>
  <c r="N212" i="16"/>
  <c r="Q212" i="16"/>
  <c r="T212" i="16"/>
  <c r="W212" i="16"/>
  <c r="O212" i="16"/>
  <c r="Q242" i="16"/>
  <c r="T242" i="16"/>
  <c r="W242" i="16"/>
  <c r="Y242" i="16"/>
  <c r="N242" i="16"/>
  <c r="O242" i="16"/>
  <c r="P242" i="16"/>
  <c r="K242" i="16"/>
  <c r="S242" i="16"/>
  <c r="V242" i="16"/>
  <c r="M242" i="16"/>
  <c r="R242" i="16"/>
  <c r="U242" i="16"/>
  <c r="X242" i="16"/>
  <c r="L242" i="16"/>
  <c r="Q258" i="16"/>
  <c r="T258" i="16"/>
  <c r="W258" i="16"/>
  <c r="Y258" i="16"/>
  <c r="N258" i="16"/>
  <c r="O258" i="16"/>
  <c r="P258" i="16"/>
  <c r="K258" i="16"/>
  <c r="S258" i="16"/>
  <c r="V258" i="16"/>
  <c r="M258" i="16"/>
  <c r="R258" i="16"/>
  <c r="U258" i="16"/>
  <c r="L258" i="16"/>
  <c r="X258" i="16"/>
  <c r="Q274" i="16"/>
  <c r="T274" i="16"/>
  <c r="W274" i="16"/>
  <c r="Y274" i="16"/>
  <c r="N274" i="16"/>
  <c r="O274" i="16"/>
  <c r="P274" i="16"/>
  <c r="K274" i="16"/>
  <c r="S274" i="16"/>
  <c r="V274" i="16"/>
  <c r="M274" i="16"/>
  <c r="R274" i="16"/>
  <c r="U274" i="16"/>
  <c r="X274" i="16"/>
  <c r="L274" i="16"/>
  <c r="L307" i="16"/>
  <c r="M307" i="16"/>
  <c r="N307" i="16"/>
  <c r="R307" i="16"/>
  <c r="U307" i="16"/>
  <c r="K307" i="16"/>
  <c r="Q307" i="16"/>
  <c r="W307" i="16"/>
  <c r="Y307" i="16"/>
  <c r="P307" i="16"/>
  <c r="O307" i="16"/>
  <c r="S307" i="16"/>
  <c r="V307" i="16"/>
  <c r="X307" i="16"/>
  <c r="T307" i="16"/>
  <c r="M217" i="16"/>
  <c r="N217" i="16"/>
  <c r="O217" i="16"/>
  <c r="P217" i="16"/>
  <c r="S217" i="16"/>
  <c r="V217" i="16"/>
  <c r="X217" i="16"/>
  <c r="L217" i="16"/>
  <c r="Q217" i="16"/>
  <c r="T217" i="16"/>
  <c r="W217" i="16"/>
  <c r="K217" i="16"/>
  <c r="Y217" i="16"/>
  <c r="R217" i="16"/>
  <c r="U217" i="16"/>
  <c r="P321" i="16"/>
  <c r="T321" i="16"/>
  <c r="S321" i="16"/>
  <c r="V321" i="16"/>
  <c r="X321" i="16"/>
  <c r="M321" i="16"/>
  <c r="K321" i="16"/>
  <c r="L321" i="16"/>
  <c r="Q321" i="16"/>
  <c r="W321" i="16"/>
  <c r="N321" i="16"/>
  <c r="U321" i="16"/>
  <c r="Y321" i="16"/>
  <c r="O321" i="16"/>
  <c r="R321" i="16"/>
  <c r="V199" i="16"/>
  <c r="M199" i="16"/>
  <c r="W199" i="16"/>
  <c r="U199" i="16"/>
  <c r="O191" i="16"/>
  <c r="L191" i="16"/>
  <c r="T191" i="16"/>
  <c r="P183" i="16"/>
  <c r="X183" i="16"/>
  <c r="N183" i="16"/>
  <c r="Q183" i="16"/>
  <c r="P175" i="16"/>
  <c r="R175" i="16"/>
  <c r="Y175" i="16"/>
  <c r="K175" i="16"/>
  <c r="B24" i="15"/>
  <c r="F24" i="15"/>
  <c r="C24" i="15"/>
  <c r="G24" i="15"/>
  <c r="E24" i="15"/>
  <c r="A25" i="15"/>
  <c r="D24" i="15"/>
  <c r="L231" i="17"/>
  <c r="M231" i="17"/>
  <c r="K231" i="17"/>
  <c r="S231" i="17"/>
  <c r="V231" i="17"/>
  <c r="X231" i="17"/>
  <c r="R231" i="17"/>
  <c r="U231" i="17"/>
  <c r="P231" i="17"/>
  <c r="O231" i="17"/>
  <c r="Q231" i="17"/>
  <c r="T231" i="17"/>
  <c r="W231" i="17"/>
  <c r="N231" i="17"/>
  <c r="Y231" i="17"/>
  <c r="L247" i="17"/>
  <c r="M247" i="17"/>
  <c r="K247" i="17"/>
  <c r="S247" i="17"/>
  <c r="V247" i="17"/>
  <c r="X247" i="17"/>
  <c r="R247" i="17"/>
  <c r="U247" i="17"/>
  <c r="P247" i="17"/>
  <c r="O247" i="17"/>
  <c r="Q247" i="17"/>
  <c r="T247" i="17"/>
  <c r="W247" i="17"/>
  <c r="N247" i="17"/>
  <c r="Y247" i="17"/>
  <c r="N266" i="17"/>
  <c r="R266" i="17"/>
  <c r="U266" i="17"/>
  <c r="M266" i="17"/>
  <c r="Q266" i="17"/>
  <c r="W266" i="17"/>
  <c r="Y266" i="17"/>
  <c r="X266" i="17"/>
  <c r="K266" i="17"/>
  <c r="P266" i="17"/>
  <c r="T266" i="17"/>
  <c r="O266" i="17"/>
  <c r="S266" i="17"/>
  <c r="V266" i="17"/>
  <c r="L266" i="17"/>
  <c r="K126" i="17"/>
  <c r="Q126" i="17"/>
  <c r="U126" i="17"/>
  <c r="L126" i="17"/>
  <c r="M126" i="17"/>
  <c r="T126" i="17"/>
  <c r="W126" i="17"/>
  <c r="Y126" i="17"/>
  <c r="O126" i="17"/>
  <c r="V126" i="17"/>
  <c r="N126" i="17"/>
  <c r="P126" i="17"/>
  <c r="S126" i="17"/>
  <c r="R126" i="17"/>
  <c r="X126" i="17"/>
  <c r="L204" i="17"/>
  <c r="M204" i="17"/>
  <c r="N204" i="17"/>
  <c r="O204" i="17"/>
  <c r="P204" i="17"/>
  <c r="S204" i="17"/>
  <c r="V204" i="17"/>
  <c r="X204" i="17"/>
  <c r="Q204" i="17"/>
  <c r="T204" i="17"/>
  <c r="W204" i="17"/>
  <c r="R204" i="17"/>
  <c r="U204" i="17"/>
  <c r="K204" i="17"/>
  <c r="Y204" i="17"/>
  <c r="K256" i="17"/>
  <c r="N256" i="17"/>
  <c r="O256" i="17"/>
  <c r="P256" i="17"/>
  <c r="M256" i="17"/>
  <c r="S256" i="17"/>
  <c r="V256" i="17"/>
  <c r="X256" i="17"/>
  <c r="Y256" i="17"/>
  <c r="R256" i="17"/>
  <c r="U256" i="17"/>
  <c r="Q256" i="17"/>
  <c r="T256" i="17"/>
  <c r="L256" i="17"/>
  <c r="W256" i="17"/>
  <c r="N298" i="17"/>
  <c r="O298" i="17"/>
  <c r="R298" i="17"/>
  <c r="M298" i="17"/>
  <c r="Q298" i="17"/>
  <c r="U298" i="17"/>
  <c r="W298" i="17"/>
  <c r="Y298" i="17"/>
  <c r="X298" i="17"/>
  <c r="P298" i="17"/>
  <c r="K298" i="17"/>
  <c r="T298" i="17"/>
  <c r="S298" i="17"/>
  <c r="L298" i="17"/>
  <c r="V298" i="17"/>
  <c r="N314" i="17"/>
  <c r="O314" i="17"/>
  <c r="R314" i="17"/>
  <c r="M314" i="17"/>
  <c r="Q314" i="17"/>
  <c r="U314" i="17"/>
  <c r="W314" i="17"/>
  <c r="Y314" i="17"/>
  <c r="L314" i="17"/>
  <c r="X314" i="17"/>
  <c r="P314" i="17"/>
  <c r="K314" i="17"/>
  <c r="T314" i="17"/>
  <c r="V314" i="17"/>
  <c r="S314" i="17"/>
  <c r="K188" i="17"/>
  <c r="L188" i="17"/>
  <c r="M188" i="17"/>
  <c r="O188" i="17"/>
  <c r="P188" i="17"/>
  <c r="S188" i="17"/>
  <c r="R188" i="17"/>
  <c r="V188" i="17"/>
  <c r="X188" i="17"/>
  <c r="Q188" i="17"/>
  <c r="T188" i="17"/>
  <c r="W188" i="17"/>
  <c r="U188" i="17"/>
  <c r="N188" i="17"/>
  <c r="Y188" i="17"/>
  <c r="R234" i="17"/>
  <c r="U234" i="17"/>
  <c r="K234" i="17"/>
  <c r="M234" i="17"/>
  <c r="Q234" i="17"/>
  <c r="T234" i="17"/>
  <c r="W234" i="17"/>
  <c r="Y234" i="17"/>
  <c r="N234" i="17"/>
  <c r="X234" i="17"/>
  <c r="P234" i="17"/>
  <c r="L234" i="17"/>
  <c r="O234" i="17"/>
  <c r="S234" i="17"/>
  <c r="V234" i="17"/>
  <c r="O288" i="17"/>
  <c r="P288" i="17"/>
  <c r="T288" i="17"/>
  <c r="M288" i="17"/>
  <c r="S288" i="17"/>
  <c r="V288" i="17"/>
  <c r="X288" i="17"/>
  <c r="N288" i="17"/>
  <c r="Y288" i="17"/>
  <c r="K288" i="17"/>
  <c r="R288" i="17"/>
  <c r="U288" i="17"/>
  <c r="Q288" i="17"/>
  <c r="L288" i="17"/>
  <c r="W288" i="17"/>
  <c r="K286" i="18"/>
  <c r="P286" i="18"/>
  <c r="O286" i="18"/>
  <c r="S286" i="18"/>
  <c r="V286" i="18"/>
  <c r="X286" i="18"/>
  <c r="L286" i="18"/>
  <c r="N286" i="18"/>
  <c r="Y286" i="18"/>
  <c r="M286" i="18"/>
  <c r="T286" i="18"/>
  <c r="Q286" i="18"/>
  <c r="R286" i="18"/>
  <c r="U286" i="18"/>
  <c r="W286" i="18"/>
  <c r="K162" i="18"/>
  <c r="T162" i="18"/>
  <c r="R162" i="18"/>
  <c r="L162" i="18"/>
  <c r="E24" i="18"/>
  <c r="B24" i="18"/>
  <c r="F24" i="18"/>
  <c r="G24" i="18"/>
  <c r="A25" i="18"/>
  <c r="D24" i="18"/>
  <c r="C24" i="18"/>
  <c r="K301" i="18"/>
  <c r="O301" i="18"/>
  <c r="R301" i="18"/>
  <c r="Q301" i="18"/>
  <c r="W301" i="18"/>
  <c r="X301" i="18"/>
  <c r="P301" i="18"/>
  <c r="L301" i="18"/>
  <c r="T301" i="18"/>
  <c r="V301" i="18"/>
  <c r="M301" i="18"/>
  <c r="Y301" i="18"/>
  <c r="S301" i="18"/>
  <c r="N301" i="18"/>
  <c r="U301" i="18"/>
  <c r="K309" i="18"/>
  <c r="O309" i="18"/>
  <c r="R309" i="18"/>
  <c r="Q309" i="18"/>
  <c r="L309" i="18"/>
  <c r="S309" i="18"/>
  <c r="U309" i="18"/>
  <c r="M309" i="18"/>
  <c r="X309" i="18"/>
  <c r="N309" i="18"/>
  <c r="T309" i="18"/>
  <c r="V309" i="18"/>
  <c r="Y309" i="18"/>
  <c r="W309" i="18"/>
  <c r="P309" i="18"/>
  <c r="K317" i="18"/>
  <c r="O317" i="18"/>
  <c r="R317" i="18"/>
  <c r="Q317" i="18"/>
  <c r="W317" i="18"/>
  <c r="X317" i="18"/>
  <c r="M317" i="18"/>
  <c r="S317" i="18"/>
  <c r="U317" i="18"/>
  <c r="N317" i="18"/>
  <c r="P317" i="18"/>
  <c r="T317" i="18"/>
  <c r="V317" i="18"/>
  <c r="L317" i="18"/>
  <c r="Y317" i="18"/>
  <c r="P257" i="18"/>
  <c r="M257" i="18"/>
  <c r="L257" i="18"/>
  <c r="R257" i="18"/>
  <c r="K241" i="18"/>
  <c r="Q241" i="18"/>
  <c r="V241" i="18"/>
  <c r="O241" i="18"/>
  <c r="P139" i="18"/>
  <c r="S139" i="18"/>
  <c r="R139" i="18"/>
  <c r="M139" i="18"/>
  <c r="U139" i="18"/>
  <c r="W139" i="18"/>
  <c r="L139" i="18"/>
  <c r="N139" i="18"/>
  <c r="X139" i="18"/>
  <c r="K139" i="18"/>
  <c r="O139" i="18"/>
  <c r="T139" i="18"/>
  <c r="V139" i="18"/>
  <c r="Y139" i="18"/>
  <c r="Q139" i="18"/>
  <c r="K171" i="18"/>
  <c r="Q171" i="18"/>
  <c r="P171" i="18"/>
  <c r="S171" i="18"/>
  <c r="R171" i="18"/>
  <c r="M171" i="18"/>
  <c r="T171" i="18"/>
  <c r="V171" i="18"/>
  <c r="L171" i="18"/>
  <c r="N171" i="18"/>
  <c r="Y171" i="18"/>
  <c r="O171" i="18"/>
  <c r="U171" i="18"/>
  <c r="W171" i="18"/>
  <c r="X171" i="18"/>
  <c r="K179" i="18"/>
  <c r="Q179" i="18"/>
  <c r="P179" i="18"/>
  <c r="S179" i="18"/>
  <c r="R179" i="18"/>
  <c r="X179" i="18"/>
  <c r="Y179" i="18"/>
  <c r="L179" i="18"/>
  <c r="N179" i="18"/>
  <c r="T179" i="18"/>
  <c r="V179" i="18"/>
  <c r="O179" i="18"/>
  <c r="U179" i="18"/>
  <c r="W179" i="18"/>
  <c r="M179" i="18"/>
  <c r="K187" i="18"/>
  <c r="Q187" i="18"/>
  <c r="P187" i="18"/>
  <c r="S187" i="18"/>
  <c r="R187" i="18"/>
  <c r="O187" i="18"/>
  <c r="X187" i="18"/>
  <c r="T187" i="18"/>
  <c r="V187" i="18"/>
  <c r="M187" i="18"/>
  <c r="Y187" i="18"/>
  <c r="N187" i="18"/>
  <c r="L187" i="18"/>
  <c r="W187" i="18"/>
  <c r="U187" i="18"/>
  <c r="R292" i="18"/>
  <c r="L292" i="18"/>
  <c r="M292" i="18"/>
  <c r="N292" i="18"/>
  <c r="Q292" i="18"/>
  <c r="W292" i="18"/>
  <c r="Y292" i="18"/>
  <c r="O292" i="18"/>
  <c r="K292" i="18"/>
  <c r="P292" i="18"/>
  <c r="T292" i="18"/>
  <c r="V292" i="18"/>
  <c r="S292" i="18"/>
  <c r="U292" i="18"/>
  <c r="X292" i="18"/>
  <c r="K194" i="19"/>
  <c r="M194" i="19"/>
  <c r="L194" i="19"/>
  <c r="O194" i="19"/>
  <c r="P194" i="19"/>
  <c r="R194" i="19"/>
  <c r="V194" i="19"/>
  <c r="X194" i="19"/>
  <c r="N194" i="19"/>
  <c r="U194" i="19"/>
  <c r="Q194" i="19"/>
  <c r="T194" i="19"/>
  <c r="W194" i="19"/>
  <c r="Y194" i="19"/>
  <c r="S194" i="19"/>
  <c r="K123" i="19"/>
  <c r="N123" i="19"/>
  <c r="M123" i="19"/>
  <c r="L123" i="19"/>
  <c r="P123" i="19"/>
  <c r="S123" i="19"/>
  <c r="R123" i="19"/>
  <c r="V123" i="19"/>
  <c r="X123" i="19"/>
  <c r="Q123" i="19"/>
  <c r="U123" i="19"/>
  <c r="W123" i="19"/>
  <c r="O123" i="19"/>
  <c r="Y123" i="19"/>
  <c r="T123" i="19"/>
  <c r="K164" i="19"/>
  <c r="O164" i="19"/>
  <c r="P164" i="19"/>
  <c r="N164" i="19"/>
  <c r="M164" i="19"/>
  <c r="T164" i="19"/>
  <c r="W164" i="19"/>
  <c r="Y164" i="19"/>
  <c r="S164" i="19"/>
  <c r="R164" i="19"/>
  <c r="V164" i="19"/>
  <c r="X164" i="19"/>
  <c r="Q164" i="19"/>
  <c r="U164" i="19"/>
  <c r="L164" i="19"/>
  <c r="L201" i="19"/>
  <c r="O201" i="19"/>
  <c r="P201" i="19"/>
  <c r="N201" i="19"/>
  <c r="R201" i="19"/>
  <c r="U201" i="19"/>
  <c r="K201" i="19"/>
  <c r="Q201" i="19"/>
  <c r="T201" i="19"/>
  <c r="W201" i="19"/>
  <c r="Y201" i="19"/>
  <c r="S201" i="19"/>
  <c r="V201" i="19"/>
  <c r="M201" i="19"/>
  <c r="X201" i="19"/>
  <c r="L233" i="19"/>
  <c r="O233" i="19"/>
  <c r="N233" i="19"/>
  <c r="P233" i="19"/>
  <c r="R233" i="19"/>
  <c r="U233" i="19"/>
  <c r="Q233" i="19"/>
  <c r="T233" i="19"/>
  <c r="W233" i="19"/>
  <c r="Y233" i="19"/>
  <c r="S233" i="19"/>
  <c r="M233" i="19"/>
  <c r="V233" i="19"/>
  <c r="K233" i="19"/>
  <c r="X233" i="19"/>
  <c r="N251" i="19"/>
  <c r="K251" i="19"/>
  <c r="M251" i="19"/>
  <c r="L251" i="19"/>
  <c r="P251" i="19"/>
  <c r="S251" i="19"/>
  <c r="V251" i="19"/>
  <c r="X251" i="19"/>
  <c r="R251" i="19"/>
  <c r="U251" i="19"/>
  <c r="W251" i="19"/>
  <c r="O251" i="19"/>
  <c r="Y251" i="19"/>
  <c r="T251" i="19"/>
  <c r="Q251" i="19"/>
  <c r="O152" i="19"/>
  <c r="P152" i="19"/>
  <c r="K152" i="19"/>
  <c r="N152" i="19"/>
  <c r="M152" i="19"/>
  <c r="L152" i="19"/>
  <c r="S151" i="19"/>
  <c r="T152" i="19"/>
  <c r="W152" i="19"/>
  <c r="Y152" i="19"/>
  <c r="R151" i="19"/>
  <c r="S152" i="19"/>
  <c r="V151" i="19"/>
  <c r="X151" i="19"/>
  <c r="O151" i="19"/>
  <c r="Q151" i="19"/>
  <c r="R152" i="19"/>
  <c r="U151" i="19"/>
  <c r="V152" i="19"/>
  <c r="X152" i="19"/>
  <c r="Y151" i="19"/>
  <c r="Q152" i="19"/>
  <c r="U152" i="19"/>
  <c r="T151" i="19"/>
  <c r="P151" i="19"/>
  <c r="W151" i="19"/>
  <c r="K151" i="19"/>
  <c r="N151" i="19"/>
  <c r="M151" i="19"/>
  <c r="L151" i="19"/>
  <c r="K188" i="19"/>
  <c r="O188" i="19"/>
  <c r="P188" i="19"/>
  <c r="N188" i="19"/>
  <c r="M188" i="19"/>
  <c r="Q188" i="19"/>
  <c r="T188" i="19"/>
  <c r="W188" i="19"/>
  <c r="Y188" i="19"/>
  <c r="L188" i="19"/>
  <c r="S188" i="19"/>
  <c r="R188" i="19"/>
  <c r="V188" i="19"/>
  <c r="X188" i="19"/>
  <c r="U188" i="19"/>
  <c r="N131" i="19"/>
  <c r="M131" i="19"/>
  <c r="K131" i="19"/>
  <c r="L131" i="19"/>
  <c r="S131" i="19"/>
  <c r="O131" i="19"/>
  <c r="R131" i="19"/>
  <c r="V131" i="19"/>
  <c r="X131" i="19"/>
  <c r="P131" i="19"/>
  <c r="Q131" i="19"/>
  <c r="U131" i="19"/>
  <c r="T131" i="19"/>
  <c r="W131" i="19"/>
  <c r="Y131" i="19"/>
  <c r="K175" i="19"/>
  <c r="N175" i="19"/>
  <c r="M175" i="19"/>
  <c r="L175" i="19"/>
  <c r="O175" i="19"/>
  <c r="S175" i="19"/>
  <c r="P175" i="19"/>
  <c r="R175" i="19"/>
  <c r="V175" i="19"/>
  <c r="X175" i="19"/>
  <c r="U175" i="19"/>
  <c r="T175" i="19"/>
  <c r="W175" i="19"/>
  <c r="Q175" i="19"/>
  <c r="Y175" i="19"/>
  <c r="K209" i="19"/>
  <c r="L209" i="19"/>
  <c r="O209" i="19"/>
  <c r="P209" i="19"/>
  <c r="N209" i="19"/>
  <c r="R209" i="19"/>
  <c r="U209" i="19"/>
  <c r="M209" i="19"/>
  <c r="Q209" i="19"/>
  <c r="T209" i="19"/>
  <c r="W209" i="19"/>
  <c r="Y209" i="19"/>
  <c r="S209" i="19"/>
  <c r="X209" i="19"/>
  <c r="V209" i="19"/>
  <c r="K240" i="19"/>
  <c r="L240" i="19"/>
  <c r="O240" i="19"/>
  <c r="P240" i="19"/>
  <c r="N240" i="19"/>
  <c r="Q240" i="19"/>
  <c r="T240" i="19"/>
  <c r="W240" i="19"/>
  <c r="Y240" i="19"/>
  <c r="M240" i="19"/>
  <c r="S240" i="19"/>
  <c r="V240" i="19"/>
  <c r="X240" i="19"/>
  <c r="R240" i="19"/>
  <c r="U240" i="19"/>
  <c r="Y186" i="19"/>
  <c r="U186" i="19"/>
  <c r="P186" i="19"/>
  <c r="K186" i="19"/>
  <c r="L145" i="19"/>
  <c r="K145" i="19"/>
  <c r="O145" i="19"/>
  <c r="P145" i="19"/>
  <c r="N145" i="19"/>
  <c r="Q145" i="19"/>
  <c r="T144" i="19"/>
  <c r="U145" i="19"/>
  <c r="W144" i="19"/>
  <c r="Y144" i="19"/>
  <c r="M145" i="19"/>
  <c r="S144" i="19"/>
  <c r="T145" i="19"/>
  <c r="W145" i="19"/>
  <c r="Y145" i="19"/>
  <c r="R144" i="19"/>
  <c r="S145" i="19"/>
  <c r="V144" i="19"/>
  <c r="X144" i="19"/>
  <c r="X145" i="19"/>
  <c r="Q144" i="19"/>
  <c r="V145" i="19"/>
  <c r="U144" i="19"/>
  <c r="R145" i="19"/>
  <c r="L144" i="19"/>
  <c r="P144" i="19"/>
  <c r="O144" i="19"/>
  <c r="K144" i="19"/>
  <c r="N144" i="19"/>
  <c r="M144" i="19"/>
  <c r="L208" i="19"/>
  <c r="O208" i="19"/>
  <c r="P208" i="19"/>
  <c r="K208" i="19"/>
  <c r="N208" i="19"/>
  <c r="M208" i="19"/>
  <c r="Q208" i="19"/>
  <c r="T208" i="19"/>
  <c r="W208" i="19"/>
  <c r="Y208" i="19"/>
  <c r="S208" i="19"/>
  <c r="V208" i="19"/>
  <c r="X208" i="19"/>
  <c r="R208" i="19"/>
  <c r="U208" i="19"/>
  <c r="L306" i="20"/>
  <c r="M306" i="20"/>
  <c r="N306" i="20"/>
  <c r="R306" i="20"/>
  <c r="K306" i="20"/>
  <c r="O306" i="20"/>
  <c r="S306" i="20"/>
  <c r="V306" i="20"/>
  <c r="X306" i="20"/>
  <c r="P306" i="20"/>
  <c r="U306" i="20"/>
  <c r="Q306" i="20"/>
  <c r="W306" i="20"/>
  <c r="Y306" i="20"/>
  <c r="T306" i="20"/>
  <c r="L298" i="20"/>
  <c r="M298" i="20"/>
  <c r="N298" i="20"/>
  <c r="R298" i="20"/>
  <c r="K298" i="20"/>
  <c r="O298" i="20"/>
  <c r="S298" i="20"/>
  <c r="V298" i="20"/>
  <c r="X298" i="20"/>
  <c r="P298" i="20"/>
  <c r="U298" i="20"/>
  <c r="Q298" i="20"/>
  <c r="W298" i="20"/>
  <c r="Y298" i="20"/>
  <c r="T298" i="20"/>
  <c r="O280" i="20"/>
  <c r="P280" i="20"/>
  <c r="T280" i="20"/>
  <c r="K280" i="20"/>
  <c r="L280" i="20"/>
  <c r="Q280" i="20"/>
  <c r="S280" i="20"/>
  <c r="W280" i="20"/>
  <c r="M280" i="20"/>
  <c r="N280" i="20"/>
  <c r="V280" i="20"/>
  <c r="X280" i="20"/>
  <c r="R280" i="20"/>
  <c r="U280" i="20"/>
  <c r="Y280" i="20"/>
  <c r="K274" i="20"/>
  <c r="L274" i="20"/>
  <c r="M274" i="20"/>
  <c r="N274" i="20"/>
  <c r="R274" i="20"/>
  <c r="U274" i="20"/>
  <c r="S274" i="20"/>
  <c r="V274" i="20"/>
  <c r="X274" i="20"/>
  <c r="P274" i="20"/>
  <c r="Q274" i="20"/>
  <c r="W274" i="20"/>
  <c r="Y274" i="20"/>
  <c r="T274" i="20"/>
  <c r="O274" i="20"/>
  <c r="K241" i="21"/>
  <c r="M241" i="21"/>
  <c r="N241" i="21"/>
  <c r="O241" i="21"/>
  <c r="R241" i="21"/>
  <c r="L241" i="21"/>
  <c r="S241" i="21"/>
  <c r="V241" i="21"/>
  <c r="U241" i="21"/>
  <c r="P241" i="21"/>
  <c r="Q241" i="21"/>
  <c r="T241" i="21"/>
  <c r="W241" i="21"/>
  <c r="X241" i="21"/>
  <c r="Y241" i="21"/>
  <c r="K266" i="21"/>
  <c r="P266" i="21"/>
  <c r="L266" i="21"/>
  <c r="O266" i="21"/>
  <c r="M266" i="21"/>
  <c r="N266" i="21"/>
  <c r="T266" i="21"/>
  <c r="Q266" i="21"/>
  <c r="S266" i="21"/>
  <c r="V266" i="21"/>
  <c r="R266" i="21"/>
  <c r="U266" i="21"/>
  <c r="W266" i="21"/>
  <c r="Y266" i="21"/>
  <c r="X266" i="21"/>
  <c r="K123" i="21"/>
  <c r="O123" i="21"/>
  <c r="L123" i="21"/>
  <c r="M123" i="21"/>
  <c r="P123" i="21"/>
  <c r="N123" i="21"/>
  <c r="T123" i="21"/>
  <c r="R123" i="21"/>
  <c r="S123" i="21"/>
  <c r="V123" i="21"/>
  <c r="X123" i="21"/>
  <c r="Q123" i="21"/>
  <c r="U123" i="21"/>
  <c r="W123" i="21"/>
  <c r="Y123" i="21"/>
  <c r="K155" i="21"/>
  <c r="O155" i="21"/>
  <c r="L155" i="21"/>
  <c r="M155" i="21"/>
  <c r="P155" i="21"/>
  <c r="N155" i="21"/>
  <c r="T155" i="21"/>
  <c r="R155" i="21"/>
  <c r="S155" i="21"/>
  <c r="V155" i="21"/>
  <c r="X155" i="21"/>
  <c r="Q155" i="21"/>
  <c r="U155" i="21"/>
  <c r="W155" i="21"/>
  <c r="Y155" i="21"/>
  <c r="K175" i="21"/>
  <c r="O175" i="21"/>
  <c r="L175" i="21"/>
  <c r="M175" i="21"/>
  <c r="Q175" i="21"/>
  <c r="N175" i="21"/>
  <c r="P175" i="21"/>
  <c r="R175" i="21"/>
  <c r="T175" i="21"/>
  <c r="S175" i="21"/>
  <c r="V175" i="21"/>
  <c r="X175" i="21"/>
  <c r="U175" i="21"/>
  <c r="Y175" i="21"/>
  <c r="W175" i="21"/>
  <c r="K183" i="21"/>
  <c r="O183" i="21"/>
  <c r="N183" i="21"/>
  <c r="Q183" i="21"/>
  <c r="L183" i="21"/>
  <c r="P183" i="21"/>
  <c r="M183" i="21"/>
  <c r="T183" i="21"/>
  <c r="S183" i="21"/>
  <c r="R183" i="21"/>
  <c r="V183" i="21"/>
  <c r="X183" i="21"/>
  <c r="U183" i="21"/>
  <c r="Y183" i="21"/>
  <c r="W183" i="21"/>
  <c r="K191" i="21"/>
  <c r="O191" i="21"/>
  <c r="L191" i="21"/>
  <c r="M191" i="21"/>
  <c r="N191" i="21"/>
  <c r="P191" i="21"/>
  <c r="R191" i="21"/>
  <c r="T191" i="21"/>
  <c r="Q191" i="21"/>
  <c r="S191" i="21"/>
  <c r="V191" i="21"/>
  <c r="X191" i="21"/>
  <c r="U191" i="21"/>
  <c r="Y191" i="21"/>
  <c r="W191" i="21"/>
  <c r="K138" i="21"/>
  <c r="L138" i="21"/>
  <c r="M138" i="21"/>
  <c r="N138" i="21"/>
  <c r="P138" i="21"/>
  <c r="R138" i="21"/>
  <c r="O138" i="21"/>
  <c r="S138" i="21"/>
  <c r="V138" i="21"/>
  <c r="Q138" i="21"/>
  <c r="U138" i="21"/>
  <c r="T138" i="21"/>
  <c r="W138" i="21"/>
  <c r="Y138" i="21"/>
  <c r="X138" i="21"/>
  <c r="K198" i="21"/>
  <c r="M198" i="21"/>
  <c r="N198" i="21"/>
  <c r="O198" i="21"/>
  <c r="P198" i="21"/>
  <c r="L198" i="21"/>
  <c r="S198" i="21"/>
  <c r="V198" i="21"/>
  <c r="Q198" i="21"/>
  <c r="R198" i="21"/>
  <c r="U198" i="21"/>
  <c r="T198" i="21"/>
  <c r="W198" i="21"/>
  <c r="Y198" i="21"/>
  <c r="X198" i="21"/>
  <c r="L228" i="21"/>
  <c r="M228" i="21"/>
  <c r="K228" i="21"/>
  <c r="N228" i="21"/>
  <c r="Q228" i="21"/>
  <c r="U228" i="21"/>
  <c r="R228" i="21"/>
  <c r="T228" i="21"/>
  <c r="O228" i="21"/>
  <c r="P228" i="21"/>
  <c r="S228" i="21"/>
  <c r="V228" i="21"/>
  <c r="X228" i="21"/>
  <c r="W228" i="21"/>
  <c r="Y228" i="21"/>
  <c r="L244" i="21"/>
  <c r="M244" i="21"/>
  <c r="K244" i="21"/>
  <c r="N244" i="21"/>
  <c r="Q244" i="21"/>
  <c r="U244" i="21"/>
  <c r="R244" i="21"/>
  <c r="T244" i="21"/>
  <c r="O244" i="21"/>
  <c r="P244" i="21"/>
  <c r="S244" i="21"/>
  <c r="V244" i="21"/>
  <c r="X244" i="21"/>
  <c r="W244" i="21"/>
  <c r="Y244" i="21"/>
  <c r="K145" i="21"/>
  <c r="N145" i="21"/>
  <c r="L144" i="21"/>
  <c r="Q144" i="21"/>
  <c r="L145" i="21"/>
  <c r="M144" i="21"/>
  <c r="Q145" i="21"/>
  <c r="M145" i="21"/>
  <c r="N144" i="21"/>
  <c r="O144" i="21"/>
  <c r="P144" i="21"/>
  <c r="U144" i="21"/>
  <c r="V145" i="21"/>
  <c r="P145" i="21"/>
  <c r="R144" i="21"/>
  <c r="T144" i="21"/>
  <c r="U145" i="21"/>
  <c r="O145" i="21"/>
  <c r="R145" i="21"/>
  <c r="S144" i="21"/>
  <c r="T145" i="21"/>
  <c r="W145" i="21"/>
  <c r="S145" i="21"/>
  <c r="V144" i="21"/>
  <c r="X144" i="21"/>
  <c r="X145" i="21"/>
  <c r="Y144" i="21"/>
  <c r="W144" i="21"/>
  <c r="Y145" i="21"/>
  <c r="K144" i="21"/>
  <c r="K203" i="21"/>
  <c r="O203" i="21"/>
  <c r="M203" i="21"/>
  <c r="P203" i="21"/>
  <c r="L203" i="21"/>
  <c r="N203" i="21"/>
  <c r="T203" i="21"/>
  <c r="S203" i="21"/>
  <c r="Q203" i="21"/>
  <c r="R203" i="21"/>
  <c r="V203" i="21"/>
  <c r="X203" i="21"/>
  <c r="U203" i="21"/>
  <c r="W203" i="21"/>
  <c r="Y203" i="21"/>
  <c r="K271" i="21"/>
  <c r="L271" i="21"/>
  <c r="P271" i="21"/>
  <c r="M271" i="21"/>
  <c r="N271" i="21"/>
  <c r="O271" i="21"/>
  <c r="Q271" i="21"/>
  <c r="T271" i="21"/>
  <c r="S271" i="21"/>
  <c r="V271" i="21"/>
  <c r="X271" i="21"/>
  <c r="R271" i="21"/>
  <c r="U271" i="21"/>
  <c r="Y271" i="21"/>
  <c r="W271" i="21"/>
  <c r="O258" i="11"/>
  <c r="P258" i="11"/>
  <c r="T258" i="11"/>
  <c r="K258" i="11"/>
  <c r="N258" i="11"/>
  <c r="S258" i="11"/>
  <c r="V258" i="11"/>
  <c r="X258" i="11"/>
  <c r="L258" i="11"/>
  <c r="M258" i="11"/>
  <c r="R258" i="11"/>
  <c r="U258" i="11"/>
  <c r="Q258" i="11"/>
  <c r="W258" i="11"/>
  <c r="Y258" i="11"/>
  <c r="N255" i="10"/>
  <c r="O255" i="10"/>
  <c r="P255" i="10"/>
  <c r="S255" i="10"/>
  <c r="V255" i="10"/>
  <c r="X255" i="10"/>
  <c r="K255" i="10"/>
  <c r="L255" i="10"/>
  <c r="M255" i="10"/>
  <c r="R255" i="10"/>
  <c r="U255" i="10"/>
  <c r="Q255" i="10"/>
  <c r="T255" i="10"/>
  <c r="W255" i="10"/>
  <c r="Y255" i="10"/>
  <c r="N235" i="10"/>
  <c r="O235" i="10"/>
  <c r="P235" i="10"/>
  <c r="M235" i="10"/>
  <c r="S235" i="10"/>
  <c r="V235" i="10"/>
  <c r="X235" i="10"/>
  <c r="K235" i="10"/>
  <c r="L235" i="10"/>
  <c r="R235" i="10"/>
  <c r="U235" i="10"/>
  <c r="Q235" i="10"/>
  <c r="T235" i="10"/>
  <c r="W235" i="10"/>
  <c r="Y235" i="10"/>
  <c r="R261" i="14"/>
  <c r="U261" i="14"/>
  <c r="O261" i="14"/>
  <c r="T261" i="14"/>
  <c r="W261" i="14"/>
  <c r="Y261" i="14"/>
  <c r="M261" i="14"/>
  <c r="N261" i="14"/>
  <c r="P261" i="14"/>
  <c r="Q261" i="14"/>
  <c r="L261" i="14"/>
  <c r="S261" i="14"/>
  <c r="X261" i="14"/>
  <c r="K261" i="14"/>
  <c r="V261" i="14"/>
  <c r="V249" i="14"/>
  <c r="L249" i="14"/>
  <c r="R249" i="14"/>
  <c r="M249" i="14"/>
  <c r="Q208" i="10"/>
  <c r="T208" i="10"/>
  <c r="M208" i="10"/>
  <c r="N208" i="10"/>
  <c r="O208" i="10"/>
  <c r="P208" i="10"/>
  <c r="S208" i="10"/>
  <c r="K208" i="10"/>
  <c r="L208" i="10"/>
  <c r="R208" i="10"/>
  <c r="U208" i="10"/>
  <c r="W208" i="10"/>
  <c r="X208" i="10"/>
  <c r="Y208" i="10"/>
  <c r="V208" i="10"/>
  <c r="Q144" i="12"/>
  <c r="U144" i="12"/>
  <c r="K144" i="12"/>
  <c r="T144" i="12"/>
  <c r="W144" i="12"/>
  <c r="Y144" i="12"/>
  <c r="V144" i="12"/>
  <c r="O144" i="12"/>
  <c r="L144" i="12"/>
  <c r="M144" i="12"/>
  <c r="N144" i="12"/>
  <c r="R144" i="12"/>
  <c r="X144" i="12"/>
  <c r="P144" i="12"/>
  <c r="S144" i="12"/>
  <c r="Q239" i="12"/>
  <c r="T239" i="12"/>
  <c r="W239" i="12"/>
  <c r="Y239" i="12"/>
  <c r="N239" i="12"/>
  <c r="O239" i="12"/>
  <c r="P239" i="12"/>
  <c r="K239" i="12"/>
  <c r="L239" i="12"/>
  <c r="M239" i="12"/>
  <c r="X239" i="12"/>
  <c r="R239" i="12"/>
  <c r="U239" i="12"/>
  <c r="S239" i="12"/>
  <c r="V239" i="12"/>
  <c r="T313" i="14"/>
  <c r="U313" i="14"/>
  <c r="R313" i="14"/>
  <c r="K279" i="14"/>
  <c r="Q279" i="14"/>
  <c r="M279" i="14"/>
  <c r="T279" i="14"/>
  <c r="L279" i="14"/>
  <c r="N279" i="14"/>
  <c r="S279" i="14"/>
  <c r="V279" i="14"/>
  <c r="X279" i="14"/>
  <c r="O279" i="14"/>
  <c r="R279" i="14"/>
  <c r="U279" i="14"/>
  <c r="Y279" i="14"/>
  <c r="P279" i="14"/>
  <c r="W279" i="14"/>
  <c r="Y291" i="14"/>
  <c r="X291" i="14"/>
  <c r="T291" i="14"/>
  <c r="K291" i="14"/>
  <c r="W187" i="15"/>
  <c r="V187" i="15"/>
  <c r="O187" i="15"/>
  <c r="O312" i="16"/>
  <c r="S312" i="16"/>
  <c r="V312" i="16"/>
  <c r="X312" i="16"/>
  <c r="K312" i="16"/>
  <c r="L312" i="16"/>
  <c r="M312" i="16"/>
  <c r="N312" i="16"/>
  <c r="R312" i="16"/>
  <c r="Q312" i="16"/>
  <c r="W312" i="16"/>
  <c r="T312" i="16"/>
  <c r="P312" i="16"/>
  <c r="U312" i="16"/>
  <c r="Y312" i="16"/>
  <c r="N259" i="15"/>
  <c r="O259" i="15"/>
  <c r="K259" i="15"/>
  <c r="P259" i="15"/>
  <c r="L259" i="15"/>
  <c r="S259" i="15"/>
  <c r="V259" i="15"/>
  <c r="X259" i="15"/>
  <c r="M259" i="15"/>
  <c r="R259" i="15"/>
  <c r="U259" i="15"/>
  <c r="T259" i="15"/>
  <c r="W259" i="15"/>
  <c r="Q259" i="15"/>
  <c r="Y259" i="15"/>
  <c r="K210" i="15"/>
  <c r="P210" i="15"/>
  <c r="L210" i="15"/>
  <c r="M210" i="15"/>
  <c r="V210" i="15"/>
  <c r="X210" i="15"/>
  <c r="N210" i="15"/>
  <c r="R210" i="15"/>
  <c r="U210" i="15"/>
  <c r="O210" i="15"/>
  <c r="Q210" i="15"/>
  <c r="T210" i="15"/>
  <c r="W210" i="15"/>
  <c r="Y210" i="15"/>
  <c r="S210" i="15"/>
  <c r="R144" i="16"/>
  <c r="V144" i="16"/>
  <c r="X144" i="16"/>
  <c r="Q144" i="16"/>
  <c r="U144" i="16"/>
  <c r="K144" i="16"/>
  <c r="O144" i="16"/>
  <c r="T144" i="16"/>
  <c r="W144" i="16"/>
  <c r="N144" i="16"/>
  <c r="P144" i="16"/>
  <c r="S144" i="16"/>
  <c r="L144" i="16"/>
  <c r="M144" i="16"/>
  <c r="Y144" i="16"/>
  <c r="K178" i="17"/>
  <c r="L178" i="17"/>
  <c r="M178" i="17"/>
  <c r="U178" i="17"/>
  <c r="Q178" i="17"/>
  <c r="T178" i="17"/>
  <c r="W178" i="17"/>
  <c r="Y178" i="17"/>
  <c r="R178" i="17"/>
  <c r="X178" i="17"/>
  <c r="P178" i="17"/>
  <c r="S178" i="17"/>
  <c r="O178" i="17"/>
  <c r="N178" i="17"/>
  <c r="V178" i="17"/>
  <c r="N196" i="17"/>
  <c r="O196" i="17"/>
  <c r="P196" i="17"/>
  <c r="S196" i="17"/>
  <c r="K196" i="17"/>
  <c r="V196" i="17"/>
  <c r="X196" i="17"/>
  <c r="Q196" i="17"/>
  <c r="T196" i="17"/>
  <c r="W196" i="17"/>
  <c r="R196" i="17"/>
  <c r="U196" i="17"/>
  <c r="L196" i="17"/>
  <c r="M196" i="17"/>
  <c r="Y196" i="17"/>
  <c r="L243" i="17"/>
  <c r="M243" i="17"/>
  <c r="S243" i="17"/>
  <c r="V243" i="17"/>
  <c r="X243" i="17"/>
  <c r="R243" i="17"/>
  <c r="U243" i="17"/>
  <c r="N243" i="17"/>
  <c r="Y243" i="17"/>
  <c r="O243" i="17"/>
  <c r="Q243" i="17"/>
  <c r="T243" i="17"/>
  <c r="W243" i="17"/>
  <c r="P243" i="17"/>
  <c r="K243" i="17"/>
  <c r="L283" i="18"/>
  <c r="M283" i="18"/>
  <c r="N283" i="18"/>
  <c r="Q283" i="18"/>
  <c r="P283" i="18"/>
  <c r="T283" i="18"/>
  <c r="K283" i="18"/>
  <c r="O283" i="18"/>
  <c r="Y283" i="18"/>
  <c r="R283" i="18"/>
  <c r="S283" i="18"/>
  <c r="U283" i="18"/>
  <c r="W283" i="18"/>
  <c r="X283" i="18"/>
  <c r="V283" i="18"/>
  <c r="L279" i="18"/>
  <c r="M279" i="18"/>
  <c r="N279" i="18"/>
  <c r="Q279" i="18"/>
  <c r="P279" i="18"/>
  <c r="T279" i="18"/>
  <c r="K279" i="18"/>
  <c r="S279" i="18"/>
  <c r="U279" i="18"/>
  <c r="V279" i="18"/>
  <c r="W279" i="18"/>
  <c r="R279" i="18"/>
  <c r="X279" i="18"/>
  <c r="O279" i="18"/>
  <c r="Y279" i="18"/>
  <c r="L319" i="18"/>
  <c r="M319" i="18"/>
  <c r="N319" i="18"/>
  <c r="Q319" i="18"/>
  <c r="K319" i="18"/>
  <c r="P319" i="18"/>
  <c r="T319" i="18"/>
  <c r="Y319" i="18"/>
  <c r="S319" i="18"/>
  <c r="W319" i="18"/>
  <c r="U319" i="18"/>
  <c r="X319" i="18"/>
  <c r="O319" i="18"/>
  <c r="V319" i="18"/>
  <c r="R319" i="18"/>
  <c r="T154" i="18"/>
  <c r="S154" i="18"/>
  <c r="R154" i="18"/>
  <c r="L154" i="18"/>
  <c r="K181" i="18"/>
  <c r="L181" i="18"/>
  <c r="M181" i="18"/>
  <c r="N181" i="18"/>
  <c r="O181" i="18"/>
  <c r="R181" i="18"/>
  <c r="U181" i="18"/>
  <c r="Q181" i="18"/>
  <c r="T181" i="18"/>
  <c r="X181" i="18"/>
  <c r="V181" i="18"/>
  <c r="Y181" i="18"/>
  <c r="P181" i="18"/>
  <c r="S181" i="18"/>
  <c r="W181" i="18"/>
  <c r="N259" i="19"/>
  <c r="K259" i="19"/>
  <c r="M259" i="19"/>
  <c r="O259" i="19"/>
  <c r="P259" i="19"/>
  <c r="S259" i="19"/>
  <c r="V259" i="19"/>
  <c r="X259" i="19"/>
  <c r="R259" i="19"/>
  <c r="U259" i="19"/>
  <c r="Q259" i="19"/>
  <c r="L259" i="19"/>
  <c r="T259" i="19"/>
  <c r="W259" i="19"/>
  <c r="Y259" i="19"/>
  <c r="K203" i="19"/>
  <c r="N203" i="19"/>
  <c r="M203" i="19"/>
  <c r="P203" i="19"/>
  <c r="S203" i="19"/>
  <c r="L203" i="19"/>
  <c r="V203" i="19"/>
  <c r="X203" i="19"/>
  <c r="R203" i="19"/>
  <c r="U203" i="19"/>
  <c r="W203" i="19"/>
  <c r="Y203" i="19"/>
  <c r="O203" i="19"/>
  <c r="Q203" i="19"/>
  <c r="T203" i="19"/>
  <c r="M285" i="19"/>
  <c r="K285" i="19"/>
  <c r="L285" i="19"/>
  <c r="O285" i="19"/>
  <c r="R285" i="19"/>
  <c r="U285" i="19"/>
  <c r="N285" i="19"/>
  <c r="Q285" i="19"/>
  <c r="W285" i="19"/>
  <c r="Y285" i="19"/>
  <c r="P285" i="19"/>
  <c r="T285" i="19"/>
  <c r="S285" i="19"/>
  <c r="X285" i="19"/>
  <c r="V285" i="19"/>
  <c r="K230" i="19"/>
  <c r="M230" i="19"/>
  <c r="L230" i="19"/>
  <c r="O230" i="19"/>
  <c r="P230" i="19"/>
  <c r="V230" i="19"/>
  <c r="X230" i="19"/>
  <c r="R230" i="19"/>
  <c r="U230" i="19"/>
  <c r="N230" i="19"/>
  <c r="Q230" i="19"/>
  <c r="T230" i="19"/>
  <c r="W230" i="19"/>
  <c r="Y230" i="19"/>
  <c r="S230" i="19"/>
  <c r="K199" i="19"/>
  <c r="N199" i="19"/>
  <c r="M199" i="19"/>
  <c r="L199" i="19"/>
  <c r="S199" i="19"/>
  <c r="R199" i="19"/>
  <c r="V199" i="19"/>
  <c r="X199" i="19"/>
  <c r="O199" i="19"/>
  <c r="U199" i="19"/>
  <c r="Y199" i="19"/>
  <c r="P199" i="19"/>
  <c r="Q199" i="19"/>
  <c r="W199" i="19"/>
  <c r="T199" i="19"/>
  <c r="K174" i="20"/>
  <c r="U174" i="20"/>
  <c r="L174" i="20"/>
  <c r="R174" i="20"/>
  <c r="V174" i="20"/>
  <c r="Q174" i="20"/>
  <c r="T174" i="20"/>
  <c r="X174" i="20"/>
  <c r="N174" i="20"/>
  <c r="O174" i="20"/>
  <c r="W174" i="20"/>
  <c r="M174" i="20"/>
  <c r="Y174" i="20"/>
  <c r="P174" i="20"/>
  <c r="S174" i="20"/>
  <c r="Q253" i="21"/>
  <c r="V253" i="21"/>
  <c r="O253" i="21"/>
  <c r="K253" i="21"/>
  <c r="V204" i="21"/>
  <c r="T204" i="21"/>
  <c r="O204" i="21"/>
  <c r="P299" i="7"/>
  <c r="T299" i="7"/>
  <c r="O299" i="7"/>
  <c r="S299" i="7"/>
  <c r="V299" i="7"/>
  <c r="X299" i="7"/>
  <c r="L299" i="7"/>
  <c r="M299" i="7"/>
  <c r="N299" i="7"/>
  <c r="R299" i="7"/>
  <c r="K299" i="7"/>
  <c r="Q299" i="7"/>
  <c r="U299" i="7"/>
  <c r="W299" i="7"/>
  <c r="Y299" i="7"/>
  <c r="Q320" i="7"/>
  <c r="U320" i="7"/>
  <c r="W320" i="7"/>
  <c r="Y320" i="7"/>
  <c r="P320" i="7"/>
  <c r="T320" i="7"/>
  <c r="S320" i="7"/>
  <c r="V320" i="7"/>
  <c r="X320" i="7"/>
  <c r="K320" i="7"/>
  <c r="L320" i="7"/>
  <c r="M320" i="7"/>
  <c r="N320" i="7"/>
  <c r="O320" i="7"/>
  <c r="R320" i="7"/>
  <c r="L171" i="10"/>
  <c r="M171" i="10"/>
  <c r="N171" i="10"/>
  <c r="O171" i="10"/>
  <c r="P171" i="10"/>
  <c r="S171" i="10"/>
  <c r="R171" i="10"/>
  <c r="V171" i="10"/>
  <c r="X171" i="10"/>
  <c r="U171" i="10"/>
  <c r="K171" i="10"/>
  <c r="Q171" i="10"/>
  <c r="T171" i="10"/>
  <c r="W171" i="10"/>
  <c r="Y171" i="10"/>
  <c r="L179" i="10"/>
  <c r="M179" i="10"/>
  <c r="N179" i="10"/>
  <c r="O179" i="10"/>
  <c r="P179" i="10"/>
  <c r="S179" i="10"/>
  <c r="R179" i="10"/>
  <c r="V179" i="10"/>
  <c r="X179" i="10"/>
  <c r="U179" i="10"/>
  <c r="K179" i="10"/>
  <c r="Q179" i="10"/>
  <c r="T179" i="10"/>
  <c r="W179" i="10"/>
  <c r="Y179" i="10"/>
  <c r="L187" i="10"/>
  <c r="M187" i="10"/>
  <c r="N187" i="10"/>
  <c r="O187" i="10"/>
  <c r="P187" i="10"/>
  <c r="S187" i="10"/>
  <c r="R187" i="10"/>
  <c r="V187" i="10"/>
  <c r="X187" i="10"/>
  <c r="U187" i="10"/>
  <c r="K187" i="10"/>
  <c r="Q187" i="10"/>
  <c r="T187" i="10"/>
  <c r="W187" i="10"/>
  <c r="Y187" i="10"/>
  <c r="Q133" i="10"/>
  <c r="U133" i="10"/>
  <c r="T133" i="10"/>
  <c r="W133" i="10"/>
  <c r="Y133" i="10"/>
  <c r="L133" i="10"/>
  <c r="M133" i="10"/>
  <c r="N133" i="10"/>
  <c r="O133" i="10"/>
  <c r="P133" i="10"/>
  <c r="S133" i="10"/>
  <c r="K133" i="10"/>
  <c r="R133" i="10"/>
  <c r="V133" i="10"/>
  <c r="X133" i="10"/>
  <c r="K318" i="11"/>
  <c r="P318" i="11"/>
  <c r="T318" i="11"/>
  <c r="S318" i="11"/>
  <c r="V318" i="11"/>
  <c r="X318" i="11"/>
  <c r="L318" i="11"/>
  <c r="M318" i="11"/>
  <c r="N318" i="11"/>
  <c r="O318" i="11"/>
  <c r="R318" i="11"/>
  <c r="Q318" i="11"/>
  <c r="U318" i="11"/>
  <c r="W318" i="11"/>
  <c r="Y318" i="11"/>
  <c r="O270" i="11"/>
  <c r="P270" i="11"/>
  <c r="T270" i="11"/>
  <c r="S270" i="11"/>
  <c r="V270" i="11"/>
  <c r="X270" i="11"/>
  <c r="L270" i="11"/>
  <c r="M270" i="11"/>
  <c r="N270" i="11"/>
  <c r="R270" i="11"/>
  <c r="U270" i="11"/>
  <c r="K270" i="11"/>
  <c r="Q270" i="11"/>
  <c r="W270" i="11"/>
  <c r="Y270" i="11"/>
  <c r="X292" i="11"/>
  <c r="T292" i="11"/>
  <c r="U292" i="11"/>
  <c r="M292" i="11"/>
  <c r="K303" i="11"/>
  <c r="Q303" i="11"/>
  <c r="U303" i="11"/>
  <c r="W303" i="11"/>
  <c r="Y303" i="11"/>
  <c r="P303" i="11"/>
  <c r="T303" i="11"/>
  <c r="O303" i="11"/>
  <c r="S303" i="11"/>
  <c r="V303" i="11"/>
  <c r="X303" i="11"/>
  <c r="L303" i="11"/>
  <c r="M303" i="11"/>
  <c r="N303" i="11"/>
  <c r="R303" i="11"/>
  <c r="K222" i="10"/>
  <c r="L222" i="10"/>
  <c r="R222" i="10"/>
  <c r="U222" i="10"/>
  <c r="Q222" i="10"/>
  <c r="T222" i="10"/>
  <c r="M222" i="10"/>
  <c r="N222" i="10"/>
  <c r="O222" i="10"/>
  <c r="P222" i="10"/>
  <c r="S222" i="10"/>
  <c r="X222" i="10"/>
  <c r="Y222" i="10"/>
  <c r="V222" i="10"/>
  <c r="W222" i="10"/>
  <c r="R166" i="10"/>
  <c r="V166" i="10"/>
  <c r="U166" i="10"/>
  <c r="K166" i="10"/>
  <c r="Q166" i="10"/>
  <c r="T166" i="10"/>
  <c r="L166" i="10"/>
  <c r="M166" i="10"/>
  <c r="N166" i="10"/>
  <c r="O166" i="10"/>
  <c r="P166" i="10"/>
  <c r="S166" i="10"/>
  <c r="X166" i="10"/>
  <c r="Y166" i="10"/>
  <c r="W166" i="10"/>
  <c r="K140" i="10"/>
  <c r="T140" i="10"/>
  <c r="L140" i="10"/>
  <c r="M140" i="10"/>
  <c r="N140" i="10"/>
  <c r="O140" i="10"/>
  <c r="P140" i="10"/>
  <c r="S140" i="10"/>
  <c r="R140" i="10"/>
  <c r="V140" i="10"/>
  <c r="Q140" i="10"/>
  <c r="U140" i="10"/>
  <c r="Y140" i="10"/>
  <c r="W140" i="10"/>
  <c r="X140" i="10"/>
  <c r="Q146" i="14"/>
  <c r="W146" i="14"/>
  <c r="U146" i="14"/>
  <c r="M146" i="14"/>
  <c r="O265" i="14"/>
  <c r="R265" i="14"/>
  <c r="U265" i="14"/>
  <c r="M265" i="14"/>
  <c r="N265" i="14"/>
  <c r="P265" i="14"/>
  <c r="Q265" i="14"/>
  <c r="T265" i="14"/>
  <c r="W265" i="14"/>
  <c r="Y265" i="14"/>
  <c r="L265" i="14"/>
  <c r="K265" i="14"/>
  <c r="S265" i="14"/>
  <c r="X265" i="14"/>
  <c r="V265" i="14"/>
  <c r="L203" i="11"/>
  <c r="P203" i="11"/>
  <c r="K203" i="11"/>
  <c r="Q203" i="11"/>
  <c r="K224" i="11"/>
  <c r="L224" i="11"/>
  <c r="R224" i="11"/>
  <c r="U224" i="11"/>
  <c r="Q224" i="11"/>
  <c r="T224" i="11"/>
  <c r="W224" i="11"/>
  <c r="Y224" i="11"/>
  <c r="M224" i="11"/>
  <c r="N224" i="11"/>
  <c r="O224" i="11"/>
  <c r="P224" i="11"/>
  <c r="S224" i="11"/>
  <c r="V224" i="11"/>
  <c r="X224" i="11"/>
  <c r="K149" i="11"/>
  <c r="R149" i="11"/>
  <c r="V149" i="11"/>
  <c r="X149" i="11"/>
  <c r="Q149" i="11"/>
  <c r="U149" i="11"/>
  <c r="T149" i="11"/>
  <c r="W149" i="11"/>
  <c r="Y149" i="11"/>
  <c r="L149" i="11"/>
  <c r="M149" i="11"/>
  <c r="N149" i="11"/>
  <c r="O149" i="11"/>
  <c r="P149" i="11"/>
  <c r="S149" i="11"/>
  <c r="K268" i="11"/>
  <c r="L268" i="11"/>
  <c r="M268" i="11"/>
  <c r="N268" i="11"/>
  <c r="R268" i="11"/>
  <c r="U268" i="11"/>
  <c r="Q268" i="11"/>
  <c r="W268" i="11"/>
  <c r="Y268" i="11"/>
  <c r="O268" i="11"/>
  <c r="P268" i="11"/>
  <c r="T268" i="11"/>
  <c r="S268" i="11"/>
  <c r="V268" i="11"/>
  <c r="X268" i="11"/>
  <c r="Q144" i="11"/>
  <c r="T143" i="11"/>
  <c r="U144" i="11"/>
  <c r="W143" i="11"/>
  <c r="Y143" i="11"/>
  <c r="K144" i="11"/>
  <c r="L143" i="11"/>
  <c r="M143" i="11"/>
  <c r="N143" i="11"/>
  <c r="O143" i="11"/>
  <c r="P143" i="11"/>
  <c r="S143" i="11"/>
  <c r="T144" i="11"/>
  <c r="W144" i="11"/>
  <c r="Y144" i="11"/>
  <c r="L144" i="11"/>
  <c r="M144" i="11"/>
  <c r="N144" i="11"/>
  <c r="O144" i="11"/>
  <c r="P144" i="11"/>
  <c r="R143" i="11"/>
  <c r="S144" i="11"/>
  <c r="V143" i="11"/>
  <c r="X143" i="11"/>
  <c r="Q143" i="11"/>
  <c r="R144" i="11"/>
  <c r="U143" i="11"/>
  <c r="V144" i="11"/>
  <c r="X144" i="11"/>
  <c r="K143" i="11"/>
  <c r="K222" i="11"/>
  <c r="M222" i="11"/>
  <c r="N222" i="11"/>
  <c r="O222" i="11"/>
  <c r="P222" i="11"/>
  <c r="S222" i="11"/>
  <c r="V222" i="11"/>
  <c r="X222" i="11"/>
  <c r="L222" i="11"/>
  <c r="R222" i="11"/>
  <c r="U222" i="11"/>
  <c r="Q222" i="11"/>
  <c r="T222" i="11"/>
  <c r="W222" i="11"/>
  <c r="Y222" i="11"/>
  <c r="K241" i="11"/>
  <c r="S241" i="11"/>
  <c r="V241" i="11"/>
  <c r="X241" i="11"/>
  <c r="L241" i="11"/>
  <c r="M241" i="11"/>
  <c r="R241" i="11"/>
  <c r="U241" i="11"/>
  <c r="Q241" i="11"/>
  <c r="T241" i="11"/>
  <c r="W241" i="11"/>
  <c r="Y241" i="11"/>
  <c r="N241" i="11"/>
  <c r="O241" i="11"/>
  <c r="P241" i="11"/>
  <c r="K267" i="11"/>
  <c r="Q267" i="11"/>
  <c r="W267" i="11"/>
  <c r="Y267" i="11"/>
  <c r="O267" i="11"/>
  <c r="P267" i="11"/>
  <c r="T267" i="11"/>
  <c r="N267" i="11"/>
  <c r="S267" i="11"/>
  <c r="V267" i="11"/>
  <c r="X267" i="11"/>
  <c r="L267" i="11"/>
  <c r="M267" i="11"/>
  <c r="R267" i="11"/>
  <c r="U267" i="11"/>
  <c r="W197" i="12"/>
  <c r="P197" i="12"/>
  <c r="O197" i="12"/>
  <c r="V197" i="12"/>
  <c r="Q259" i="12"/>
  <c r="W259" i="12"/>
  <c r="Y259" i="12"/>
  <c r="K259" i="12"/>
  <c r="O259" i="12"/>
  <c r="P259" i="12"/>
  <c r="T259" i="12"/>
  <c r="R259" i="12"/>
  <c r="U259" i="12"/>
  <c r="N259" i="12"/>
  <c r="S259" i="12"/>
  <c r="V259" i="12"/>
  <c r="L259" i="12"/>
  <c r="M259" i="12"/>
  <c r="X259" i="12"/>
  <c r="Q275" i="12"/>
  <c r="W275" i="12"/>
  <c r="Y275" i="12"/>
  <c r="K275" i="12"/>
  <c r="O275" i="12"/>
  <c r="P275" i="12"/>
  <c r="T275" i="12"/>
  <c r="R275" i="12"/>
  <c r="U275" i="12"/>
  <c r="S275" i="12"/>
  <c r="V275" i="12"/>
  <c r="N275" i="12"/>
  <c r="L275" i="12"/>
  <c r="M275" i="12"/>
  <c r="X275" i="12"/>
  <c r="T147" i="12"/>
  <c r="W147" i="12"/>
  <c r="Y147" i="12"/>
  <c r="L147" i="12"/>
  <c r="M147" i="12"/>
  <c r="N147" i="12"/>
  <c r="O147" i="12"/>
  <c r="P147" i="12"/>
  <c r="S147" i="12"/>
  <c r="U147" i="12"/>
  <c r="Y146" i="12"/>
  <c r="Q146" i="12"/>
  <c r="V147" i="12"/>
  <c r="K147" i="12"/>
  <c r="Q147" i="12"/>
  <c r="T146" i="12"/>
  <c r="W146" i="12"/>
  <c r="R147" i="12"/>
  <c r="U146" i="12"/>
  <c r="X147" i="12"/>
  <c r="L146" i="12"/>
  <c r="P146" i="12"/>
  <c r="X146" i="12"/>
  <c r="M146" i="12"/>
  <c r="S146" i="12"/>
  <c r="K146" i="12"/>
  <c r="O146" i="12"/>
  <c r="V146" i="12"/>
  <c r="N146" i="12"/>
  <c r="R146" i="12"/>
  <c r="O262" i="12"/>
  <c r="P262" i="12"/>
  <c r="T262" i="12"/>
  <c r="N262" i="12"/>
  <c r="S262" i="12"/>
  <c r="V262" i="12"/>
  <c r="X262" i="12"/>
  <c r="L262" i="12"/>
  <c r="M262" i="12"/>
  <c r="Q262" i="12"/>
  <c r="W262" i="12"/>
  <c r="R262" i="12"/>
  <c r="U262" i="12"/>
  <c r="K262" i="12"/>
  <c r="Y262" i="12"/>
  <c r="L257" i="14"/>
  <c r="R257" i="14"/>
  <c r="U257" i="14"/>
  <c r="T257" i="14"/>
  <c r="W257" i="14"/>
  <c r="Y257" i="14"/>
  <c r="O257" i="14"/>
  <c r="M257" i="14"/>
  <c r="S257" i="14"/>
  <c r="X257" i="14"/>
  <c r="N257" i="14"/>
  <c r="Q257" i="14"/>
  <c r="V257" i="14"/>
  <c r="K257" i="14"/>
  <c r="P257" i="14"/>
  <c r="Y138" i="14"/>
  <c r="U138" i="14"/>
  <c r="X138" i="14"/>
  <c r="O138" i="14"/>
  <c r="K284" i="15"/>
  <c r="L284" i="15"/>
  <c r="Q284" i="15"/>
  <c r="W284" i="15"/>
  <c r="Y284" i="15"/>
  <c r="M284" i="15"/>
  <c r="O284" i="15"/>
  <c r="T284" i="15"/>
  <c r="N284" i="15"/>
  <c r="S284" i="15"/>
  <c r="V284" i="15"/>
  <c r="X284" i="15"/>
  <c r="P284" i="15"/>
  <c r="R284" i="15"/>
  <c r="U284" i="15"/>
  <c r="W218" i="14"/>
  <c r="K218" i="14"/>
  <c r="P218" i="14"/>
  <c r="O127" i="14"/>
  <c r="S127" i="14"/>
  <c r="V126" i="14"/>
  <c r="X126" i="14"/>
  <c r="K127" i="14"/>
  <c r="L127" i="14"/>
  <c r="N127" i="14"/>
  <c r="P127" i="14"/>
  <c r="Q127" i="14"/>
  <c r="R127" i="14"/>
  <c r="U126" i="14"/>
  <c r="V127" i="14"/>
  <c r="X127" i="14"/>
  <c r="M127" i="14"/>
  <c r="T126" i="14"/>
  <c r="U127" i="14"/>
  <c r="W126" i="14"/>
  <c r="Y126" i="14"/>
  <c r="W127" i="14"/>
  <c r="S126" i="14"/>
  <c r="T127" i="14"/>
  <c r="Y127" i="14"/>
  <c r="O126" i="14"/>
  <c r="R126" i="14"/>
  <c r="L126" i="14"/>
  <c r="P126" i="14"/>
  <c r="Q126" i="14"/>
  <c r="N126" i="14"/>
  <c r="M126" i="14"/>
  <c r="K126" i="14"/>
  <c r="O159" i="14"/>
  <c r="S159" i="14"/>
  <c r="V158" i="14"/>
  <c r="X158" i="14"/>
  <c r="K159" i="14"/>
  <c r="L159" i="14"/>
  <c r="N159" i="14"/>
  <c r="P159" i="14"/>
  <c r="Q159" i="14"/>
  <c r="R159" i="14"/>
  <c r="U158" i="14"/>
  <c r="V159" i="14"/>
  <c r="X159" i="14"/>
  <c r="M159" i="14"/>
  <c r="T158" i="14"/>
  <c r="U159" i="14"/>
  <c r="W158" i="14"/>
  <c r="Y158" i="14"/>
  <c r="W159" i="14"/>
  <c r="S158" i="14"/>
  <c r="T159" i="14"/>
  <c r="Y159" i="14"/>
  <c r="O158" i="14"/>
  <c r="L158" i="14"/>
  <c r="P158" i="14"/>
  <c r="Q158" i="14"/>
  <c r="N158" i="14"/>
  <c r="M158" i="14"/>
  <c r="R158" i="14"/>
  <c r="K158" i="14"/>
  <c r="N281" i="14"/>
  <c r="O281" i="14"/>
  <c r="R281" i="14"/>
  <c r="U281" i="14"/>
  <c r="M281" i="14"/>
  <c r="P281" i="14"/>
  <c r="Q281" i="14"/>
  <c r="W281" i="14"/>
  <c r="Y281" i="14"/>
  <c r="L281" i="14"/>
  <c r="T281" i="14"/>
  <c r="S281" i="14"/>
  <c r="X281" i="14"/>
  <c r="K281" i="14"/>
  <c r="V281" i="14"/>
  <c r="P182" i="15"/>
  <c r="K182" i="15"/>
  <c r="N182" i="15"/>
  <c r="R182" i="15"/>
  <c r="V182" i="15"/>
  <c r="X182" i="15"/>
  <c r="O182" i="15"/>
  <c r="U182" i="15"/>
  <c r="L182" i="15"/>
  <c r="Q182" i="15"/>
  <c r="T182" i="15"/>
  <c r="W182" i="15"/>
  <c r="Y182" i="15"/>
  <c r="M182" i="15"/>
  <c r="S182" i="15"/>
  <c r="N249" i="16"/>
  <c r="O249" i="16"/>
  <c r="P249" i="16"/>
  <c r="K249" i="16"/>
  <c r="S249" i="16"/>
  <c r="V249" i="16"/>
  <c r="X249" i="16"/>
  <c r="M249" i="16"/>
  <c r="L249" i="16"/>
  <c r="Q249" i="16"/>
  <c r="T249" i="16"/>
  <c r="W249" i="16"/>
  <c r="Y249" i="16"/>
  <c r="R249" i="16"/>
  <c r="U249" i="16"/>
  <c r="K215" i="14"/>
  <c r="Q215" i="14"/>
  <c r="M215" i="14"/>
  <c r="R215" i="14"/>
  <c r="S215" i="14"/>
  <c r="L215" i="14"/>
  <c r="V215" i="14"/>
  <c r="X215" i="14"/>
  <c r="O215" i="14"/>
  <c r="U215" i="14"/>
  <c r="N215" i="14"/>
  <c r="T215" i="14"/>
  <c r="Y215" i="14"/>
  <c r="P215" i="14"/>
  <c r="W215" i="14"/>
  <c r="K173" i="14"/>
  <c r="R173" i="14"/>
  <c r="L173" i="14"/>
  <c r="N173" i="14"/>
  <c r="P173" i="14"/>
  <c r="Q173" i="14"/>
  <c r="U173" i="14"/>
  <c r="M173" i="14"/>
  <c r="T173" i="14"/>
  <c r="W173" i="14"/>
  <c r="Y173" i="14"/>
  <c r="S173" i="14"/>
  <c r="V173" i="14"/>
  <c r="O173" i="14"/>
  <c r="X173" i="14"/>
  <c r="N266" i="15"/>
  <c r="P266" i="15"/>
  <c r="O266" i="15"/>
  <c r="S266" i="15"/>
  <c r="V266" i="15"/>
  <c r="X266" i="15"/>
  <c r="R266" i="15"/>
  <c r="U266" i="15"/>
  <c r="L266" i="15"/>
  <c r="Q266" i="15"/>
  <c r="W266" i="15"/>
  <c r="Y266" i="15"/>
  <c r="M266" i="15"/>
  <c r="K266" i="15"/>
  <c r="T266" i="15"/>
  <c r="O297" i="16"/>
  <c r="P297" i="16"/>
  <c r="T297" i="16"/>
  <c r="S297" i="16"/>
  <c r="V297" i="16"/>
  <c r="X297" i="16"/>
  <c r="K297" i="16"/>
  <c r="M297" i="16"/>
  <c r="L297" i="16"/>
  <c r="Q297" i="16"/>
  <c r="W297" i="16"/>
  <c r="N297" i="16"/>
  <c r="Y297" i="16"/>
  <c r="R297" i="16"/>
  <c r="U297" i="16"/>
  <c r="O275" i="15"/>
  <c r="P275" i="15"/>
  <c r="T275" i="15"/>
  <c r="K275" i="15"/>
  <c r="L275" i="15"/>
  <c r="S275" i="15"/>
  <c r="V275" i="15"/>
  <c r="X275" i="15"/>
  <c r="M275" i="15"/>
  <c r="N275" i="15"/>
  <c r="R275" i="15"/>
  <c r="U275" i="15"/>
  <c r="W275" i="15"/>
  <c r="Q275" i="15"/>
  <c r="Y275" i="15"/>
  <c r="R163" i="16"/>
  <c r="S163" i="16"/>
  <c r="T163" i="16"/>
  <c r="R188" i="16"/>
  <c r="V188" i="16"/>
  <c r="X188" i="16"/>
  <c r="K188" i="16"/>
  <c r="U188" i="16"/>
  <c r="L188" i="16"/>
  <c r="M188" i="16"/>
  <c r="Y188" i="16"/>
  <c r="P188" i="16"/>
  <c r="S188" i="16"/>
  <c r="N188" i="16"/>
  <c r="O188" i="16"/>
  <c r="Q188" i="16"/>
  <c r="T188" i="16"/>
  <c r="W188" i="16"/>
  <c r="R124" i="16"/>
  <c r="V124" i="16"/>
  <c r="X124" i="16"/>
  <c r="Q124" i="16"/>
  <c r="U124" i="16"/>
  <c r="L124" i="16"/>
  <c r="M124" i="16"/>
  <c r="Y124" i="16"/>
  <c r="P124" i="16"/>
  <c r="S124" i="16"/>
  <c r="N124" i="16"/>
  <c r="K124" i="16"/>
  <c r="O124" i="16"/>
  <c r="T124" i="16"/>
  <c r="W124" i="16"/>
  <c r="Q174" i="16"/>
  <c r="T174" i="16"/>
  <c r="W174" i="16"/>
  <c r="Y174" i="16"/>
  <c r="K174" i="16"/>
  <c r="L174" i="16"/>
  <c r="M174" i="16"/>
  <c r="N174" i="16"/>
  <c r="O174" i="16"/>
  <c r="P174" i="16"/>
  <c r="S174" i="16"/>
  <c r="R174" i="16"/>
  <c r="X174" i="16"/>
  <c r="U174" i="16"/>
  <c r="V174" i="16"/>
  <c r="Y156" i="17"/>
  <c r="W156" i="17"/>
  <c r="R156" i="17"/>
  <c r="M156" i="17"/>
  <c r="Q124" i="17"/>
  <c r="T124" i="17"/>
  <c r="S124" i="17"/>
  <c r="L124" i="17"/>
  <c r="K186" i="17"/>
  <c r="N186" i="17"/>
  <c r="U186" i="17"/>
  <c r="Q186" i="17"/>
  <c r="T186" i="17"/>
  <c r="W186" i="17"/>
  <c r="Y186" i="17"/>
  <c r="R186" i="17"/>
  <c r="X186" i="17"/>
  <c r="P186" i="17"/>
  <c r="S186" i="17"/>
  <c r="M186" i="17"/>
  <c r="V186" i="17"/>
  <c r="O186" i="17"/>
  <c r="L186" i="17"/>
  <c r="U140" i="17"/>
  <c r="X140" i="17"/>
  <c r="P140" i="17"/>
  <c r="K137" i="15"/>
  <c r="L137" i="15"/>
  <c r="Q137" i="15"/>
  <c r="U137" i="15"/>
  <c r="M137" i="15"/>
  <c r="P137" i="15"/>
  <c r="T137" i="15"/>
  <c r="W137" i="15"/>
  <c r="Y137" i="15"/>
  <c r="N137" i="15"/>
  <c r="S137" i="15"/>
  <c r="O137" i="15"/>
  <c r="V137" i="15"/>
  <c r="X137" i="15"/>
  <c r="R137" i="15"/>
  <c r="Q167" i="16"/>
  <c r="U167" i="16"/>
  <c r="T167" i="16"/>
  <c r="W167" i="16"/>
  <c r="Y167" i="16"/>
  <c r="N167" i="16"/>
  <c r="R166" i="16"/>
  <c r="X166" i="16"/>
  <c r="L167" i="16"/>
  <c r="M167" i="16"/>
  <c r="R167" i="16"/>
  <c r="U166" i="16"/>
  <c r="X167" i="16"/>
  <c r="K167" i="16"/>
  <c r="O167" i="16"/>
  <c r="Q166" i="16"/>
  <c r="V167" i="16"/>
  <c r="P167" i="16"/>
  <c r="S167" i="16"/>
  <c r="V166" i="16"/>
  <c r="Y166" i="16"/>
  <c r="O166" i="16"/>
  <c r="K166" i="16"/>
  <c r="L166" i="16"/>
  <c r="P166" i="16"/>
  <c r="W166" i="16"/>
  <c r="T166" i="16"/>
  <c r="M166" i="16"/>
  <c r="S166" i="16"/>
  <c r="N166" i="16"/>
  <c r="Y183" i="17"/>
  <c r="O183" i="17"/>
  <c r="U183" i="17"/>
  <c r="M183" i="17"/>
  <c r="Y167" i="17"/>
  <c r="O167" i="17"/>
  <c r="X167" i="17"/>
  <c r="L167" i="17"/>
  <c r="M145" i="17"/>
  <c r="N145" i="17"/>
  <c r="T145" i="17"/>
  <c r="W145" i="17"/>
  <c r="Y145" i="17"/>
  <c r="O145" i="17"/>
  <c r="P145" i="17"/>
  <c r="S145" i="17"/>
  <c r="K145" i="17"/>
  <c r="U145" i="17"/>
  <c r="V145" i="17"/>
  <c r="L145" i="17"/>
  <c r="R145" i="17"/>
  <c r="X145" i="17"/>
  <c r="Q145" i="17"/>
  <c r="R206" i="17"/>
  <c r="U206" i="17"/>
  <c r="M206" i="17"/>
  <c r="Q206" i="17"/>
  <c r="T206" i="17"/>
  <c r="W206" i="17"/>
  <c r="Y206" i="17"/>
  <c r="O206" i="17"/>
  <c r="V206" i="17"/>
  <c r="L206" i="17"/>
  <c r="P206" i="17"/>
  <c r="S206" i="17"/>
  <c r="K206" i="17"/>
  <c r="X206" i="17"/>
  <c r="N206" i="17"/>
  <c r="K270" i="17"/>
  <c r="M270" i="17"/>
  <c r="N270" i="17"/>
  <c r="R270" i="17"/>
  <c r="U270" i="17"/>
  <c r="Q270" i="17"/>
  <c r="W270" i="17"/>
  <c r="Y270" i="17"/>
  <c r="O270" i="17"/>
  <c r="S270" i="17"/>
  <c r="V270" i="17"/>
  <c r="T270" i="17"/>
  <c r="L270" i="17"/>
  <c r="P270" i="17"/>
  <c r="X270" i="17"/>
  <c r="K173" i="17"/>
  <c r="M173" i="17"/>
  <c r="N173" i="17"/>
  <c r="L173" i="17"/>
  <c r="Q173" i="17"/>
  <c r="T173" i="17"/>
  <c r="W173" i="17"/>
  <c r="Y173" i="17"/>
  <c r="O173" i="17"/>
  <c r="P173" i="17"/>
  <c r="S173" i="17"/>
  <c r="R173" i="17"/>
  <c r="X173" i="17"/>
  <c r="V173" i="17"/>
  <c r="U173" i="17"/>
  <c r="K205" i="17"/>
  <c r="M205" i="17"/>
  <c r="Q205" i="17"/>
  <c r="T205" i="17"/>
  <c r="W205" i="17"/>
  <c r="Y205" i="17"/>
  <c r="L205" i="17"/>
  <c r="N205" i="17"/>
  <c r="O205" i="17"/>
  <c r="P205" i="17"/>
  <c r="S205" i="17"/>
  <c r="X205" i="17"/>
  <c r="V205" i="17"/>
  <c r="R205" i="17"/>
  <c r="U205" i="17"/>
  <c r="K176" i="17"/>
  <c r="L176" i="17"/>
  <c r="O176" i="17"/>
  <c r="P176" i="17"/>
  <c r="S176" i="17"/>
  <c r="N176" i="17"/>
  <c r="R176" i="17"/>
  <c r="V176" i="17"/>
  <c r="X176" i="17"/>
  <c r="M176" i="17"/>
  <c r="Y176" i="17"/>
  <c r="U176" i="17"/>
  <c r="W176" i="17"/>
  <c r="Q176" i="17"/>
  <c r="T176" i="17"/>
  <c r="K270" i="18"/>
  <c r="P270" i="18"/>
  <c r="O270" i="18"/>
  <c r="S270" i="18"/>
  <c r="V270" i="18"/>
  <c r="X270" i="18"/>
  <c r="L270" i="18"/>
  <c r="N270" i="18"/>
  <c r="Y270" i="18"/>
  <c r="Q270" i="18"/>
  <c r="R270" i="18"/>
  <c r="T270" i="18"/>
  <c r="U270" i="18"/>
  <c r="W270" i="18"/>
  <c r="M270" i="18"/>
  <c r="P126" i="18"/>
  <c r="S126" i="18"/>
  <c r="L126" i="18"/>
  <c r="M126" i="18"/>
  <c r="N126" i="18"/>
  <c r="O126" i="18"/>
  <c r="R126" i="18"/>
  <c r="V126" i="18"/>
  <c r="X126" i="18"/>
  <c r="K126" i="18"/>
  <c r="Q126" i="18"/>
  <c r="Y126" i="18"/>
  <c r="U126" i="18"/>
  <c r="W126" i="18"/>
  <c r="T126" i="18"/>
  <c r="Q144" i="18"/>
  <c r="K144" i="18"/>
  <c r="T144" i="18"/>
  <c r="W144" i="18"/>
  <c r="Y144" i="18"/>
  <c r="N144" i="18"/>
  <c r="P144" i="18"/>
  <c r="O144" i="18"/>
  <c r="X144" i="18"/>
  <c r="R144" i="18"/>
  <c r="V144" i="18"/>
  <c r="M144" i="18"/>
  <c r="S144" i="18"/>
  <c r="U144" i="18"/>
  <c r="L144" i="18"/>
  <c r="K168" i="18"/>
  <c r="Q168" i="18"/>
  <c r="T168" i="18"/>
  <c r="W168" i="18"/>
  <c r="Y168" i="18"/>
  <c r="N168" i="18"/>
  <c r="P168" i="18"/>
  <c r="S168" i="18"/>
  <c r="X168" i="18"/>
  <c r="L168" i="18"/>
  <c r="U168" i="18"/>
  <c r="O168" i="18"/>
  <c r="R168" i="18"/>
  <c r="V168" i="18"/>
  <c r="M168" i="18"/>
  <c r="O285" i="18"/>
  <c r="K285" i="18"/>
  <c r="R285" i="18"/>
  <c r="U285" i="18"/>
  <c r="Q285" i="18"/>
  <c r="W285" i="18"/>
  <c r="X285" i="18"/>
  <c r="M285" i="18"/>
  <c r="T285" i="18"/>
  <c r="V285" i="18"/>
  <c r="N285" i="18"/>
  <c r="Y285" i="18"/>
  <c r="P285" i="18"/>
  <c r="S285" i="18"/>
  <c r="L285" i="18"/>
  <c r="P143" i="18"/>
  <c r="S143" i="18"/>
  <c r="K143" i="18"/>
  <c r="Q143" i="18"/>
  <c r="R143" i="18"/>
  <c r="T143" i="18"/>
  <c r="V143" i="18"/>
  <c r="M143" i="18"/>
  <c r="Y143" i="18"/>
  <c r="L143" i="18"/>
  <c r="U143" i="18"/>
  <c r="W143" i="18"/>
  <c r="X143" i="18"/>
  <c r="N143" i="18"/>
  <c r="O143" i="18"/>
  <c r="K172" i="18"/>
  <c r="Q172" i="18"/>
  <c r="T172" i="18"/>
  <c r="W172" i="18"/>
  <c r="Y172" i="18"/>
  <c r="L172" i="18"/>
  <c r="M172" i="18"/>
  <c r="O172" i="18"/>
  <c r="U172" i="18"/>
  <c r="V172" i="18"/>
  <c r="X172" i="18"/>
  <c r="N172" i="18"/>
  <c r="S172" i="18"/>
  <c r="R172" i="18"/>
  <c r="P172" i="18"/>
  <c r="K180" i="18"/>
  <c r="Q180" i="18"/>
  <c r="T180" i="18"/>
  <c r="W180" i="18"/>
  <c r="Y180" i="18"/>
  <c r="L180" i="18"/>
  <c r="M180" i="18"/>
  <c r="O180" i="18"/>
  <c r="X180" i="18"/>
  <c r="N180" i="18"/>
  <c r="V180" i="18"/>
  <c r="P180" i="18"/>
  <c r="R180" i="18"/>
  <c r="S180" i="18"/>
  <c r="U180" i="18"/>
  <c r="K188" i="18"/>
  <c r="Q188" i="18"/>
  <c r="T188" i="18"/>
  <c r="W188" i="18"/>
  <c r="Y188" i="18"/>
  <c r="L188" i="18"/>
  <c r="M188" i="18"/>
  <c r="O188" i="18"/>
  <c r="U188" i="18"/>
  <c r="V188" i="18"/>
  <c r="N188" i="18"/>
  <c r="P188" i="18"/>
  <c r="R188" i="18"/>
  <c r="X188" i="18"/>
  <c r="S188" i="18"/>
  <c r="Q199" i="18"/>
  <c r="P199" i="18"/>
  <c r="S199" i="18"/>
  <c r="T199" i="18"/>
  <c r="U199" i="18"/>
  <c r="V199" i="18"/>
  <c r="W199" i="18"/>
  <c r="N199" i="18"/>
  <c r="O199" i="18"/>
  <c r="L199" i="18"/>
  <c r="Y199" i="18"/>
  <c r="M199" i="18"/>
  <c r="R199" i="18"/>
  <c r="X199" i="18"/>
  <c r="K199" i="18"/>
  <c r="K230" i="18"/>
  <c r="P230" i="18"/>
  <c r="N230" i="18"/>
  <c r="O230" i="18"/>
  <c r="S230" i="18"/>
  <c r="V230" i="18"/>
  <c r="X230" i="18"/>
  <c r="L230" i="18"/>
  <c r="Q230" i="18"/>
  <c r="R230" i="18"/>
  <c r="T230" i="18"/>
  <c r="Y230" i="18"/>
  <c r="U230" i="18"/>
  <c r="W230" i="18"/>
  <c r="M230" i="18"/>
  <c r="K246" i="18"/>
  <c r="P246" i="18"/>
  <c r="N246" i="18"/>
  <c r="O246" i="18"/>
  <c r="S246" i="18"/>
  <c r="V246" i="18"/>
  <c r="X246" i="18"/>
  <c r="L246" i="18"/>
  <c r="U246" i="18"/>
  <c r="W246" i="18"/>
  <c r="M246" i="18"/>
  <c r="T246" i="18"/>
  <c r="Q246" i="18"/>
  <c r="Y246" i="18"/>
  <c r="R246" i="18"/>
  <c r="K290" i="18"/>
  <c r="P290" i="18"/>
  <c r="O290" i="18"/>
  <c r="S290" i="18"/>
  <c r="V290" i="18"/>
  <c r="X290" i="18"/>
  <c r="M290" i="18"/>
  <c r="R290" i="18"/>
  <c r="U290" i="18"/>
  <c r="W290" i="18"/>
  <c r="Q290" i="18"/>
  <c r="Y290" i="18"/>
  <c r="L290" i="18"/>
  <c r="T290" i="18"/>
  <c r="N290" i="18"/>
  <c r="L259" i="18"/>
  <c r="M259" i="18"/>
  <c r="Q259" i="18"/>
  <c r="P259" i="18"/>
  <c r="T259" i="18"/>
  <c r="X259" i="18"/>
  <c r="Y259" i="18"/>
  <c r="R259" i="18"/>
  <c r="V259" i="18"/>
  <c r="K259" i="18"/>
  <c r="U259" i="18"/>
  <c r="W259" i="18"/>
  <c r="N259" i="18"/>
  <c r="O259" i="18"/>
  <c r="S259" i="18"/>
  <c r="K133" i="18"/>
  <c r="L133" i="18"/>
  <c r="M133" i="18"/>
  <c r="N133" i="18"/>
  <c r="O133" i="18"/>
  <c r="R133" i="18"/>
  <c r="Q133" i="18"/>
  <c r="U133" i="18"/>
  <c r="W133" i="18"/>
  <c r="P133" i="18"/>
  <c r="S133" i="18"/>
  <c r="T133" i="18"/>
  <c r="X133" i="18"/>
  <c r="Y133" i="18"/>
  <c r="V133" i="18"/>
  <c r="X128" i="19"/>
  <c r="S128" i="19"/>
  <c r="K128" i="19"/>
  <c r="O128" i="19"/>
  <c r="K148" i="19"/>
  <c r="O148" i="19"/>
  <c r="P148" i="19"/>
  <c r="N148" i="19"/>
  <c r="M148" i="19"/>
  <c r="T148" i="19"/>
  <c r="W148" i="19"/>
  <c r="Y148" i="19"/>
  <c r="S148" i="19"/>
  <c r="R148" i="19"/>
  <c r="V148" i="19"/>
  <c r="X148" i="19"/>
  <c r="Q148" i="19"/>
  <c r="U148" i="19"/>
  <c r="L148" i="19"/>
  <c r="K189" i="19"/>
  <c r="L189" i="19"/>
  <c r="O189" i="19"/>
  <c r="P189" i="19"/>
  <c r="N189" i="19"/>
  <c r="M189" i="19"/>
  <c r="U189" i="19"/>
  <c r="Q189" i="19"/>
  <c r="T189" i="19"/>
  <c r="W189" i="19"/>
  <c r="Y189" i="19"/>
  <c r="S189" i="19"/>
  <c r="R189" i="19"/>
  <c r="X189" i="19"/>
  <c r="V189" i="19"/>
  <c r="K234" i="19"/>
  <c r="M234" i="19"/>
  <c r="L234" i="19"/>
  <c r="O234" i="19"/>
  <c r="P234" i="19"/>
  <c r="S234" i="19"/>
  <c r="V234" i="19"/>
  <c r="X234" i="19"/>
  <c r="R234" i="19"/>
  <c r="U234" i="19"/>
  <c r="Q234" i="19"/>
  <c r="T234" i="19"/>
  <c r="W234" i="19"/>
  <c r="Y234" i="19"/>
  <c r="N234" i="19"/>
  <c r="N159" i="19"/>
  <c r="K159" i="19"/>
  <c r="M159" i="19"/>
  <c r="L159" i="19"/>
  <c r="N158" i="19"/>
  <c r="O159" i="19"/>
  <c r="R158" i="19"/>
  <c r="S159" i="19"/>
  <c r="V158" i="19"/>
  <c r="X158" i="19"/>
  <c r="P159" i="19"/>
  <c r="Q158" i="19"/>
  <c r="R159" i="19"/>
  <c r="U158" i="19"/>
  <c r="V159" i="19"/>
  <c r="X159" i="19"/>
  <c r="Q159" i="19"/>
  <c r="T158" i="19"/>
  <c r="U159" i="19"/>
  <c r="W158" i="19"/>
  <c r="Y158" i="19"/>
  <c r="T159" i="19"/>
  <c r="S158" i="19"/>
  <c r="W159" i="19"/>
  <c r="Y159" i="19"/>
  <c r="M158" i="19"/>
  <c r="L158" i="19"/>
  <c r="P158" i="19"/>
  <c r="O158" i="19"/>
  <c r="K158" i="19"/>
  <c r="K192" i="19"/>
  <c r="O192" i="19"/>
  <c r="P192" i="19"/>
  <c r="N192" i="19"/>
  <c r="M192" i="19"/>
  <c r="Q192" i="19"/>
  <c r="T192" i="19"/>
  <c r="W192" i="19"/>
  <c r="Y192" i="19"/>
  <c r="S192" i="19"/>
  <c r="L192" i="19"/>
  <c r="R192" i="19"/>
  <c r="V192" i="19"/>
  <c r="X192" i="19"/>
  <c r="U192" i="19"/>
  <c r="K229" i="19"/>
  <c r="L229" i="19"/>
  <c r="O229" i="19"/>
  <c r="P229" i="19"/>
  <c r="N229" i="19"/>
  <c r="R229" i="19"/>
  <c r="U229" i="19"/>
  <c r="Q229" i="19"/>
  <c r="T229" i="19"/>
  <c r="W229" i="19"/>
  <c r="Y229" i="19"/>
  <c r="M229" i="19"/>
  <c r="S229" i="19"/>
  <c r="V229" i="19"/>
  <c r="X229" i="19"/>
  <c r="K254" i="19"/>
  <c r="M254" i="19"/>
  <c r="L254" i="19"/>
  <c r="O254" i="19"/>
  <c r="P254" i="19"/>
  <c r="N254" i="19"/>
  <c r="S254" i="19"/>
  <c r="V254" i="19"/>
  <c r="X254" i="19"/>
  <c r="R254" i="19"/>
  <c r="U254" i="19"/>
  <c r="Q254" i="19"/>
  <c r="T254" i="19"/>
  <c r="W254" i="19"/>
  <c r="Y254" i="19"/>
  <c r="K262" i="19"/>
  <c r="M262" i="19"/>
  <c r="L262" i="19"/>
  <c r="O262" i="19"/>
  <c r="P262" i="19"/>
  <c r="S262" i="19"/>
  <c r="V262" i="19"/>
  <c r="X262" i="19"/>
  <c r="R262" i="19"/>
  <c r="U262" i="19"/>
  <c r="N262" i="19"/>
  <c r="Q262" i="19"/>
  <c r="T262" i="19"/>
  <c r="W262" i="19"/>
  <c r="Y262" i="19"/>
  <c r="K138" i="19"/>
  <c r="M138" i="19"/>
  <c r="L138" i="19"/>
  <c r="O138" i="19"/>
  <c r="P138" i="19"/>
  <c r="R138" i="19"/>
  <c r="V138" i="19"/>
  <c r="X138" i="19"/>
  <c r="Q138" i="19"/>
  <c r="U138" i="19"/>
  <c r="T138" i="19"/>
  <c r="W138" i="19"/>
  <c r="Y138" i="19"/>
  <c r="N138" i="19"/>
  <c r="S138" i="19"/>
  <c r="K179" i="19"/>
  <c r="N179" i="19"/>
  <c r="M179" i="19"/>
  <c r="L179" i="19"/>
  <c r="S179" i="19"/>
  <c r="O179" i="19"/>
  <c r="R179" i="19"/>
  <c r="V179" i="19"/>
  <c r="X179" i="19"/>
  <c r="P179" i="19"/>
  <c r="U179" i="19"/>
  <c r="Q179" i="19"/>
  <c r="T179" i="19"/>
  <c r="Y179" i="19"/>
  <c r="W179" i="19"/>
  <c r="M210" i="19"/>
  <c r="K210" i="19"/>
  <c r="L210" i="19"/>
  <c r="O210" i="19"/>
  <c r="P210" i="19"/>
  <c r="V210" i="19"/>
  <c r="X210" i="19"/>
  <c r="N210" i="19"/>
  <c r="R210" i="19"/>
  <c r="U210" i="19"/>
  <c r="Q210" i="19"/>
  <c r="T210" i="19"/>
  <c r="W210" i="19"/>
  <c r="Y210" i="19"/>
  <c r="S210" i="19"/>
  <c r="N271" i="19"/>
  <c r="M271" i="19"/>
  <c r="O271" i="19"/>
  <c r="T271" i="19"/>
  <c r="S271" i="19"/>
  <c r="V271" i="19"/>
  <c r="X271" i="19"/>
  <c r="L271" i="19"/>
  <c r="R271" i="19"/>
  <c r="U271" i="19"/>
  <c r="P271" i="19"/>
  <c r="W271" i="19"/>
  <c r="K271" i="19"/>
  <c r="Q271" i="19"/>
  <c r="Y271" i="19"/>
  <c r="N287" i="19"/>
  <c r="M287" i="19"/>
  <c r="O287" i="19"/>
  <c r="T287" i="19"/>
  <c r="S287" i="19"/>
  <c r="V287" i="19"/>
  <c r="X287" i="19"/>
  <c r="L287" i="19"/>
  <c r="R287" i="19"/>
  <c r="U287" i="19"/>
  <c r="K287" i="19"/>
  <c r="W287" i="19"/>
  <c r="P287" i="19"/>
  <c r="Y287" i="19"/>
  <c r="Q287" i="19"/>
  <c r="O295" i="19"/>
  <c r="K295" i="19"/>
  <c r="N295" i="19"/>
  <c r="M295" i="19"/>
  <c r="L295" i="19"/>
  <c r="T295" i="19"/>
  <c r="S295" i="19"/>
  <c r="V295" i="19"/>
  <c r="X295" i="19"/>
  <c r="R295" i="19"/>
  <c r="Y295" i="19"/>
  <c r="Q295" i="19"/>
  <c r="W295" i="19"/>
  <c r="U295" i="19"/>
  <c r="P295" i="19"/>
  <c r="O299" i="19"/>
  <c r="K299" i="19"/>
  <c r="N299" i="19"/>
  <c r="M299" i="19"/>
  <c r="T299" i="19"/>
  <c r="L299" i="19"/>
  <c r="P299" i="19"/>
  <c r="S299" i="19"/>
  <c r="V299" i="19"/>
  <c r="X299" i="19"/>
  <c r="R299" i="19"/>
  <c r="W299" i="19"/>
  <c r="Y299" i="19"/>
  <c r="Q299" i="19"/>
  <c r="U299" i="19"/>
  <c r="O303" i="19"/>
  <c r="K303" i="19"/>
  <c r="N303" i="19"/>
  <c r="M303" i="19"/>
  <c r="P303" i="19"/>
  <c r="T303" i="19"/>
  <c r="S303" i="19"/>
  <c r="V303" i="19"/>
  <c r="X303" i="19"/>
  <c r="L303" i="19"/>
  <c r="R303" i="19"/>
  <c r="U303" i="19"/>
  <c r="W303" i="19"/>
  <c r="Q303" i="19"/>
  <c r="Y303" i="19"/>
  <c r="O307" i="19"/>
  <c r="K307" i="19"/>
  <c r="N307" i="19"/>
  <c r="M307" i="19"/>
  <c r="P307" i="19"/>
  <c r="T307" i="19"/>
  <c r="S307" i="19"/>
  <c r="V307" i="19"/>
  <c r="X307" i="19"/>
  <c r="R307" i="19"/>
  <c r="L307" i="19"/>
  <c r="Q307" i="19"/>
  <c r="U307" i="19"/>
  <c r="Y307" i="19"/>
  <c r="W307" i="19"/>
  <c r="O311" i="19"/>
  <c r="K311" i="19"/>
  <c r="N311" i="19"/>
  <c r="M311" i="19"/>
  <c r="L311" i="19"/>
  <c r="P311" i="19"/>
  <c r="T311" i="19"/>
  <c r="S311" i="19"/>
  <c r="V311" i="19"/>
  <c r="X311" i="19"/>
  <c r="R311" i="19"/>
  <c r="Y311" i="19"/>
  <c r="Q311" i="19"/>
  <c r="U311" i="19"/>
  <c r="W311" i="19"/>
  <c r="O315" i="19"/>
  <c r="K315" i="19"/>
  <c r="N315" i="19"/>
  <c r="M315" i="19"/>
  <c r="P315" i="19"/>
  <c r="T315" i="19"/>
  <c r="L315" i="19"/>
  <c r="S315" i="19"/>
  <c r="V315" i="19"/>
  <c r="X315" i="19"/>
  <c r="R315" i="19"/>
  <c r="W315" i="19"/>
  <c r="Y315" i="19"/>
  <c r="U315" i="19"/>
  <c r="Q315" i="19"/>
  <c r="O319" i="19"/>
  <c r="K319" i="19"/>
  <c r="N319" i="19"/>
  <c r="M319" i="19"/>
  <c r="P319" i="19"/>
  <c r="T319" i="19"/>
  <c r="S319" i="19"/>
  <c r="V319" i="19"/>
  <c r="X319" i="19"/>
  <c r="L319" i="19"/>
  <c r="R319" i="19"/>
  <c r="U319" i="19"/>
  <c r="W319" i="19"/>
  <c r="Y319" i="19"/>
  <c r="Q319" i="19"/>
  <c r="N170" i="19"/>
  <c r="T170" i="19"/>
  <c r="V170" i="19"/>
  <c r="L170" i="19"/>
  <c r="L165" i="19"/>
  <c r="O165" i="19"/>
  <c r="P165" i="19"/>
  <c r="K165" i="19"/>
  <c r="N165" i="19"/>
  <c r="Q165" i="19"/>
  <c r="U165" i="19"/>
  <c r="T165" i="19"/>
  <c r="W165" i="19"/>
  <c r="Y165" i="19"/>
  <c r="M165" i="19"/>
  <c r="S165" i="19"/>
  <c r="V165" i="19"/>
  <c r="X165" i="19"/>
  <c r="R165" i="19"/>
  <c r="K228" i="19"/>
  <c r="L228" i="19"/>
  <c r="O228" i="19"/>
  <c r="P228" i="19"/>
  <c r="N228" i="19"/>
  <c r="M228" i="19"/>
  <c r="Q228" i="19"/>
  <c r="T228" i="19"/>
  <c r="W228" i="19"/>
  <c r="Y228" i="19"/>
  <c r="S228" i="19"/>
  <c r="V228" i="19"/>
  <c r="X228" i="19"/>
  <c r="R228" i="19"/>
  <c r="U228" i="19"/>
  <c r="K250" i="20"/>
  <c r="L250" i="20"/>
  <c r="M250" i="20"/>
  <c r="R250" i="20"/>
  <c r="U250" i="20"/>
  <c r="S250" i="20"/>
  <c r="V250" i="20"/>
  <c r="X250" i="20"/>
  <c r="P250" i="20"/>
  <c r="Q250" i="20"/>
  <c r="T250" i="20"/>
  <c r="W250" i="20"/>
  <c r="Y250" i="20"/>
  <c r="N250" i="20"/>
  <c r="O250" i="20"/>
  <c r="K121" i="20"/>
  <c r="T121" i="20"/>
  <c r="W121" i="20"/>
  <c r="L121" i="20"/>
  <c r="M121" i="20"/>
  <c r="Q121" i="20"/>
  <c r="U121" i="20"/>
  <c r="P121" i="20"/>
  <c r="S121" i="20"/>
  <c r="Y121" i="20"/>
  <c r="N121" i="20"/>
  <c r="O121" i="20"/>
  <c r="V121" i="20"/>
  <c r="R121" i="20"/>
  <c r="X121" i="20"/>
  <c r="K138" i="20"/>
  <c r="Q138" i="20"/>
  <c r="U138" i="20"/>
  <c r="L138" i="20"/>
  <c r="R138" i="20"/>
  <c r="V138" i="20"/>
  <c r="M138" i="20"/>
  <c r="X138" i="20"/>
  <c r="P138" i="20"/>
  <c r="S138" i="20"/>
  <c r="T138" i="20"/>
  <c r="Y138" i="20"/>
  <c r="N138" i="20"/>
  <c r="O138" i="20"/>
  <c r="W138" i="20"/>
  <c r="K206" i="20"/>
  <c r="L206" i="20"/>
  <c r="R206" i="20"/>
  <c r="U206" i="20"/>
  <c r="V206" i="20"/>
  <c r="Q206" i="20"/>
  <c r="T206" i="20"/>
  <c r="X206" i="20"/>
  <c r="N206" i="20"/>
  <c r="O206" i="20"/>
  <c r="M206" i="20"/>
  <c r="W206" i="20"/>
  <c r="Y206" i="20"/>
  <c r="P206" i="20"/>
  <c r="S206" i="20"/>
  <c r="K137" i="20"/>
  <c r="T137" i="20"/>
  <c r="W137" i="20"/>
  <c r="L137" i="20"/>
  <c r="Q137" i="20"/>
  <c r="U137" i="20"/>
  <c r="P137" i="20"/>
  <c r="S137" i="20"/>
  <c r="Y137" i="20"/>
  <c r="N137" i="20"/>
  <c r="O137" i="20"/>
  <c r="V137" i="20"/>
  <c r="M137" i="20"/>
  <c r="R137" i="20"/>
  <c r="X137" i="20"/>
  <c r="K203" i="20"/>
  <c r="V203" i="20"/>
  <c r="L203" i="20"/>
  <c r="M203" i="20"/>
  <c r="N203" i="20"/>
  <c r="O203" i="20"/>
  <c r="P203" i="20"/>
  <c r="S203" i="20"/>
  <c r="R203" i="20"/>
  <c r="U203" i="20"/>
  <c r="W203" i="20"/>
  <c r="X203" i="20"/>
  <c r="Q203" i="20"/>
  <c r="Y203" i="20"/>
  <c r="T203" i="20"/>
  <c r="K124" i="20"/>
  <c r="L124" i="20"/>
  <c r="M124" i="20"/>
  <c r="N124" i="20"/>
  <c r="O124" i="20"/>
  <c r="P124" i="20"/>
  <c r="S124" i="20"/>
  <c r="T124" i="20"/>
  <c r="W124" i="20"/>
  <c r="R124" i="20"/>
  <c r="Y124" i="20"/>
  <c r="U124" i="20"/>
  <c r="X124" i="20"/>
  <c r="V124" i="20"/>
  <c r="Q124" i="20"/>
  <c r="K156" i="20"/>
  <c r="L156" i="20"/>
  <c r="M156" i="20"/>
  <c r="N156" i="20"/>
  <c r="O156" i="20"/>
  <c r="P156" i="20"/>
  <c r="S156" i="20"/>
  <c r="T156" i="20"/>
  <c r="W156" i="20"/>
  <c r="R156" i="20"/>
  <c r="Y156" i="20"/>
  <c r="U156" i="20"/>
  <c r="X156" i="20"/>
  <c r="V156" i="20"/>
  <c r="Q156" i="20"/>
  <c r="K204" i="20"/>
  <c r="M204" i="20"/>
  <c r="N204" i="20"/>
  <c r="O204" i="20"/>
  <c r="P204" i="20"/>
  <c r="S204" i="20"/>
  <c r="L204" i="20"/>
  <c r="Q204" i="20"/>
  <c r="T204" i="20"/>
  <c r="W204" i="20"/>
  <c r="Y204" i="20"/>
  <c r="R204" i="20"/>
  <c r="U204" i="20"/>
  <c r="X204" i="20"/>
  <c r="V204" i="20"/>
  <c r="K262" i="20"/>
  <c r="L262" i="20"/>
  <c r="M262" i="20"/>
  <c r="R262" i="20"/>
  <c r="U262" i="20"/>
  <c r="N262" i="20"/>
  <c r="S262" i="20"/>
  <c r="V262" i="20"/>
  <c r="Q262" i="20"/>
  <c r="X262" i="20"/>
  <c r="O262" i="20"/>
  <c r="T262" i="20"/>
  <c r="W262" i="20"/>
  <c r="Y262" i="20"/>
  <c r="P262" i="20"/>
  <c r="L294" i="20"/>
  <c r="M294" i="20"/>
  <c r="N294" i="20"/>
  <c r="R294" i="20"/>
  <c r="K294" i="20"/>
  <c r="O294" i="20"/>
  <c r="S294" i="20"/>
  <c r="V294" i="20"/>
  <c r="Q294" i="20"/>
  <c r="X294" i="20"/>
  <c r="T294" i="20"/>
  <c r="W294" i="20"/>
  <c r="Y294" i="20"/>
  <c r="U294" i="20"/>
  <c r="P294" i="20"/>
  <c r="K147" i="20"/>
  <c r="R147" i="20"/>
  <c r="V147" i="20"/>
  <c r="L147" i="20"/>
  <c r="M147" i="20"/>
  <c r="N147" i="20"/>
  <c r="O147" i="20"/>
  <c r="P147" i="20"/>
  <c r="S147" i="20"/>
  <c r="U147" i="20"/>
  <c r="W147" i="20"/>
  <c r="X147" i="20"/>
  <c r="Q147" i="20"/>
  <c r="T147" i="20"/>
  <c r="Y147" i="20"/>
  <c r="K173" i="20"/>
  <c r="Q173" i="20"/>
  <c r="T173" i="20"/>
  <c r="W173" i="20"/>
  <c r="L173" i="20"/>
  <c r="U173" i="20"/>
  <c r="N173" i="20"/>
  <c r="O173" i="20"/>
  <c r="V173" i="20"/>
  <c r="M173" i="20"/>
  <c r="R173" i="20"/>
  <c r="Y173" i="20"/>
  <c r="P173" i="20"/>
  <c r="S173" i="20"/>
  <c r="X173" i="20"/>
  <c r="K181" i="20"/>
  <c r="Q181" i="20"/>
  <c r="T181" i="20"/>
  <c r="W181" i="20"/>
  <c r="L181" i="20"/>
  <c r="U181" i="20"/>
  <c r="N181" i="20"/>
  <c r="O181" i="20"/>
  <c r="V181" i="20"/>
  <c r="M181" i="20"/>
  <c r="R181" i="20"/>
  <c r="Y181" i="20"/>
  <c r="P181" i="20"/>
  <c r="S181" i="20"/>
  <c r="X181" i="20"/>
  <c r="K189" i="20"/>
  <c r="Q189" i="20"/>
  <c r="T189" i="20"/>
  <c r="L189" i="20"/>
  <c r="U189" i="20"/>
  <c r="N189" i="20"/>
  <c r="O189" i="20"/>
  <c r="V189" i="20"/>
  <c r="M189" i="20"/>
  <c r="R189" i="20"/>
  <c r="W189" i="20"/>
  <c r="Y189" i="20"/>
  <c r="P189" i="20"/>
  <c r="S189" i="20"/>
  <c r="X189" i="20"/>
  <c r="K209" i="20"/>
  <c r="Q209" i="20"/>
  <c r="T209" i="20"/>
  <c r="L209" i="20"/>
  <c r="R209" i="20"/>
  <c r="U209" i="20"/>
  <c r="P209" i="20"/>
  <c r="S209" i="20"/>
  <c r="W209" i="20"/>
  <c r="Y209" i="20"/>
  <c r="N209" i="20"/>
  <c r="O209" i="20"/>
  <c r="V209" i="20"/>
  <c r="X209" i="20"/>
  <c r="M209" i="20"/>
  <c r="K265" i="20"/>
  <c r="Q265" i="20"/>
  <c r="L265" i="20"/>
  <c r="M265" i="20"/>
  <c r="R265" i="20"/>
  <c r="U265" i="20"/>
  <c r="N265" i="20"/>
  <c r="P265" i="20"/>
  <c r="S265" i="20"/>
  <c r="W265" i="20"/>
  <c r="Y265" i="20"/>
  <c r="O265" i="20"/>
  <c r="T265" i="20"/>
  <c r="V265" i="20"/>
  <c r="X265" i="20"/>
  <c r="O276" i="20"/>
  <c r="P276" i="20"/>
  <c r="T276" i="20"/>
  <c r="L276" i="20"/>
  <c r="K276" i="20"/>
  <c r="Q276" i="20"/>
  <c r="W276" i="20"/>
  <c r="R276" i="20"/>
  <c r="U276" i="20"/>
  <c r="S276" i="20"/>
  <c r="X276" i="20"/>
  <c r="M276" i="20"/>
  <c r="N276" i="20"/>
  <c r="V276" i="20"/>
  <c r="Y276" i="20"/>
  <c r="K248" i="20"/>
  <c r="N248" i="20"/>
  <c r="O248" i="20"/>
  <c r="P248" i="20"/>
  <c r="L248" i="20"/>
  <c r="Q248" i="20"/>
  <c r="T248" i="20"/>
  <c r="S248" i="20"/>
  <c r="W248" i="20"/>
  <c r="Y248" i="20"/>
  <c r="M248" i="20"/>
  <c r="V248" i="20"/>
  <c r="X248" i="20"/>
  <c r="R248" i="20"/>
  <c r="U248" i="20"/>
  <c r="K232" i="20"/>
  <c r="N232" i="20"/>
  <c r="O232" i="20"/>
  <c r="P232" i="20"/>
  <c r="L232" i="20"/>
  <c r="Q232" i="20"/>
  <c r="T232" i="20"/>
  <c r="S232" i="20"/>
  <c r="W232" i="20"/>
  <c r="Y232" i="20"/>
  <c r="V232" i="20"/>
  <c r="X232" i="20"/>
  <c r="U232" i="20"/>
  <c r="M232" i="20"/>
  <c r="R232" i="20"/>
  <c r="L256" i="21"/>
  <c r="M256" i="21"/>
  <c r="K256" i="21"/>
  <c r="Q256" i="21"/>
  <c r="N256" i="21"/>
  <c r="U256" i="21"/>
  <c r="P256" i="21"/>
  <c r="T256" i="21"/>
  <c r="O256" i="21"/>
  <c r="R256" i="21"/>
  <c r="S256" i="21"/>
  <c r="V256" i="21"/>
  <c r="X256" i="21"/>
  <c r="Y256" i="21"/>
  <c r="W256" i="21"/>
  <c r="K257" i="21"/>
  <c r="M257" i="21"/>
  <c r="N257" i="21"/>
  <c r="O257" i="21"/>
  <c r="R257" i="21"/>
  <c r="L257" i="21"/>
  <c r="S257" i="21"/>
  <c r="V257" i="21"/>
  <c r="U257" i="21"/>
  <c r="P257" i="21"/>
  <c r="Q257" i="21"/>
  <c r="T257" i="21"/>
  <c r="W257" i="21"/>
  <c r="X257" i="21"/>
  <c r="Y257" i="21"/>
  <c r="K127" i="21"/>
  <c r="O127" i="21"/>
  <c r="L127" i="21"/>
  <c r="M127" i="21"/>
  <c r="N127" i="21"/>
  <c r="P127" i="21"/>
  <c r="R127" i="21"/>
  <c r="T127" i="21"/>
  <c r="Q127" i="21"/>
  <c r="S127" i="21"/>
  <c r="V127" i="21"/>
  <c r="X127" i="21"/>
  <c r="U127" i="21"/>
  <c r="Y127" i="21"/>
  <c r="W127" i="21"/>
  <c r="K159" i="21"/>
  <c r="O159" i="21"/>
  <c r="L159" i="21"/>
  <c r="M159" i="21"/>
  <c r="N159" i="21"/>
  <c r="P159" i="21"/>
  <c r="R159" i="21"/>
  <c r="T159" i="21"/>
  <c r="Q159" i="21"/>
  <c r="S159" i="21"/>
  <c r="V159" i="21"/>
  <c r="X159" i="21"/>
  <c r="U159" i="21"/>
  <c r="Y159" i="21"/>
  <c r="W159" i="21"/>
  <c r="K176" i="21"/>
  <c r="L176" i="21"/>
  <c r="M176" i="21"/>
  <c r="Q176" i="21"/>
  <c r="N176" i="21"/>
  <c r="U176" i="21"/>
  <c r="O176" i="21"/>
  <c r="P176" i="21"/>
  <c r="R176" i="21"/>
  <c r="T176" i="21"/>
  <c r="S176" i="21"/>
  <c r="V176" i="21"/>
  <c r="X176" i="21"/>
  <c r="Y176" i="21"/>
  <c r="W176" i="21"/>
  <c r="K184" i="21"/>
  <c r="M184" i="21"/>
  <c r="N184" i="21"/>
  <c r="O184" i="21"/>
  <c r="Q184" i="21"/>
  <c r="L184" i="21"/>
  <c r="U184" i="21"/>
  <c r="P184" i="21"/>
  <c r="T184" i="21"/>
  <c r="S184" i="21"/>
  <c r="R184" i="21"/>
  <c r="V184" i="21"/>
  <c r="X184" i="21"/>
  <c r="Y184" i="21"/>
  <c r="W184" i="21"/>
  <c r="K192" i="21"/>
  <c r="L192" i="21"/>
  <c r="M192" i="21"/>
  <c r="Q192" i="21"/>
  <c r="N192" i="21"/>
  <c r="O192" i="21"/>
  <c r="U192" i="21"/>
  <c r="P192" i="21"/>
  <c r="T192" i="21"/>
  <c r="R192" i="21"/>
  <c r="S192" i="21"/>
  <c r="V192" i="21"/>
  <c r="X192" i="21"/>
  <c r="Y192" i="21"/>
  <c r="W192" i="21"/>
  <c r="K142" i="21"/>
  <c r="L142" i="21"/>
  <c r="M142" i="21"/>
  <c r="N142" i="21"/>
  <c r="P142" i="21"/>
  <c r="O142" i="21"/>
  <c r="R142" i="21"/>
  <c r="Q142" i="21"/>
  <c r="S142" i="21"/>
  <c r="V142" i="21"/>
  <c r="U142" i="21"/>
  <c r="T142" i="21"/>
  <c r="W142" i="21"/>
  <c r="Y142" i="21"/>
  <c r="X142" i="21"/>
  <c r="K202" i="21"/>
  <c r="M202" i="21"/>
  <c r="N202" i="21"/>
  <c r="P202" i="21"/>
  <c r="L202" i="21"/>
  <c r="S202" i="21"/>
  <c r="Q202" i="21"/>
  <c r="R202" i="21"/>
  <c r="V202" i="21"/>
  <c r="O202" i="21"/>
  <c r="U202" i="21"/>
  <c r="T202" i="21"/>
  <c r="W202" i="21"/>
  <c r="X202" i="21"/>
  <c r="Y202" i="21"/>
  <c r="N230" i="21"/>
  <c r="K230" i="21"/>
  <c r="M230" i="21"/>
  <c r="P230" i="21"/>
  <c r="O230" i="21"/>
  <c r="L230" i="21"/>
  <c r="S230" i="21"/>
  <c r="V230" i="21"/>
  <c r="Q230" i="21"/>
  <c r="R230" i="21"/>
  <c r="U230" i="21"/>
  <c r="T230" i="21"/>
  <c r="W230" i="21"/>
  <c r="Y230" i="21"/>
  <c r="X230" i="21"/>
  <c r="N246" i="21"/>
  <c r="K246" i="21"/>
  <c r="M246" i="21"/>
  <c r="P246" i="21"/>
  <c r="O246" i="21"/>
  <c r="L246" i="21"/>
  <c r="S246" i="21"/>
  <c r="V246" i="21"/>
  <c r="Q246" i="21"/>
  <c r="R246" i="21"/>
  <c r="U246" i="21"/>
  <c r="T246" i="21"/>
  <c r="W246" i="21"/>
  <c r="Y246" i="21"/>
  <c r="X246" i="21"/>
  <c r="L148" i="21"/>
  <c r="L149" i="21"/>
  <c r="M148" i="21"/>
  <c r="Q148" i="21"/>
  <c r="K149" i="21"/>
  <c r="M149" i="21"/>
  <c r="N148" i="21"/>
  <c r="O148" i="21"/>
  <c r="Q149" i="21"/>
  <c r="N149" i="21"/>
  <c r="O149" i="21"/>
  <c r="R148" i="21"/>
  <c r="U148" i="21"/>
  <c r="V149" i="21"/>
  <c r="R149" i="21"/>
  <c r="T148" i="21"/>
  <c r="U149" i="21"/>
  <c r="P148" i="21"/>
  <c r="S148" i="21"/>
  <c r="T149" i="21"/>
  <c r="W149" i="21"/>
  <c r="P149" i="21"/>
  <c r="S149" i="21"/>
  <c r="V148" i="21"/>
  <c r="X148" i="21"/>
  <c r="X149" i="21"/>
  <c r="W148" i="21"/>
  <c r="Y148" i="21"/>
  <c r="Y149" i="21"/>
  <c r="K148" i="21"/>
  <c r="O207" i="21"/>
  <c r="K207" i="21"/>
  <c r="M207" i="21"/>
  <c r="L207" i="21"/>
  <c r="N207" i="21"/>
  <c r="P207" i="21"/>
  <c r="T207" i="21"/>
  <c r="Q207" i="21"/>
  <c r="R207" i="21"/>
  <c r="S207" i="21"/>
  <c r="V207" i="21"/>
  <c r="X207" i="21"/>
  <c r="U207" i="21"/>
  <c r="Y207" i="21"/>
  <c r="W207" i="21"/>
  <c r="K275" i="21"/>
  <c r="L275" i="21"/>
  <c r="M275" i="21"/>
  <c r="N275" i="21"/>
  <c r="P275" i="21"/>
  <c r="Q275" i="21"/>
  <c r="T275" i="21"/>
  <c r="S275" i="21"/>
  <c r="V275" i="21"/>
  <c r="X275" i="21"/>
  <c r="O275" i="21"/>
  <c r="R275" i="21"/>
  <c r="U275" i="21"/>
  <c r="W275" i="21"/>
  <c r="Y275" i="21"/>
  <c r="Q137" i="10"/>
  <c r="U137" i="10"/>
  <c r="T137" i="10"/>
  <c r="W137" i="10"/>
  <c r="Y137" i="10"/>
  <c r="L137" i="10"/>
  <c r="M137" i="10"/>
  <c r="N137" i="10"/>
  <c r="O137" i="10"/>
  <c r="P137" i="10"/>
  <c r="S137" i="10"/>
  <c r="K137" i="10"/>
  <c r="R137" i="10"/>
  <c r="V137" i="10"/>
  <c r="X137" i="10"/>
  <c r="X240" i="12"/>
  <c r="S240" i="12"/>
  <c r="Q240" i="12"/>
  <c r="M240" i="12"/>
  <c r="R234" i="12"/>
  <c r="L234" i="12"/>
  <c r="S234" i="12"/>
  <c r="O234" i="12"/>
  <c r="R268" i="14"/>
  <c r="V268" i="14"/>
  <c r="T268" i="14"/>
  <c r="M268" i="14"/>
  <c r="K213" i="11"/>
  <c r="V213" i="11"/>
  <c r="X213" i="11"/>
  <c r="L213" i="11"/>
  <c r="R213" i="11"/>
  <c r="U213" i="11"/>
  <c r="Q213" i="11"/>
  <c r="T213" i="11"/>
  <c r="W213" i="11"/>
  <c r="Y213" i="11"/>
  <c r="M213" i="11"/>
  <c r="N213" i="11"/>
  <c r="O213" i="11"/>
  <c r="P213" i="11"/>
  <c r="S213" i="11"/>
  <c r="M214" i="12"/>
  <c r="N214" i="12"/>
  <c r="O214" i="12"/>
  <c r="P214" i="12"/>
  <c r="S214" i="12"/>
  <c r="K214" i="12"/>
  <c r="V214" i="12"/>
  <c r="X214" i="12"/>
  <c r="L214" i="12"/>
  <c r="Q214" i="12"/>
  <c r="T214" i="12"/>
  <c r="W214" i="12"/>
  <c r="R214" i="12"/>
  <c r="U214" i="12"/>
  <c r="Y214" i="12"/>
  <c r="Q255" i="12"/>
  <c r="W255" i="12"/>
  <c r="Y255" i="12"/>
  <c r="K255" i="12"/>
  <c r="O255" i="12"/>
  <c r="P255" i="12"/>
  <c r="T255" i="12"/>
  <c r="L255" i="12"/>
  <c r="M255" i="12"/>
  <c r="X255" i="12"/>
  <c r="R255" i="12"/>
  <c r="U255" i="12"/>
  <c r="N255" i="12"/>
  <c r="S255" i="12"/>
  <c r="V255" i="12"/>
  <c r="T151" i="12"/>
  <c r="W151" i="12"/>
  <c r="Y151" i="12"/>
  <c r="L151" i="12"/>
  <c r="M151" i="12"/>
  <c r="N151" i="12"/>
  <c r="O151" i="12"/>
  <c r="P151" i="12"/>
  <c r="S151" i="12"/>
  <c r="K151" i="12"/>
  <c r="Q151" i="12"/>
  <c r="R151" i="12"/>
  <c r="X151" i="12"/>
  <c r="U151" i="12"/>
  <c r="V151" i="12"/>
  <c r="K182" i="12"/>
  <c r="L182" i="12"/>
  <c r="M182" i="12"/>
  <c r="N182" i="12"/>
  <c r="O182" i="12"/>
  <c r="P182" i="12"/>
  <c r="S182" i="12"/>
  <c r="R182" i="12"/>
  <c r="V182" i="12"/>
  <c r="X182" i="12"/>
  <c r="Q182" i="12"/>
  <c r="T182" i="12"/>
  <c r="W182" i="12"/>
  <c r="U182" i="12"/>
  <c r="Y182" i="12"/>
  <c r="O274" i="12"/>
  <c r="P274" i="12"/>
  <c r="T274" i="12"/>
  <c r="S274" i="12"/>
  <c r="V274" i="12"/>
  <c r="X274" i="12"/>
  <c r="K274" i="12"/>
  <c r="Y274" i="12"/>
  <c r="N274" i="12"/>
  <c r="L274" i="12"/>
  <c r="M274" i="12"/>
  <c r="Q274" i="12"/>
  <c r="W274" i="12"/>
  <c r="R274" i="12"/>
  <c r="U274" i="12"/>
  <c r="K298" i="12"/>
  <c r="P298" i="12"/>
  <c r="T298" i="12"/>
  <c r="O298" i="12"/>
  <c r="S298" i="12"/>
  <c r="V298" i="12"/>
  <c r="X298" i="12"/>
  <c r="U298" i="12"/>
  <c r="Y298" i="12"/>
  <c r="N298" i="12"/>
  <c r="L298" i="12"/>
  <c r="M298" i="12"/>
  <c r="Q298" i="12"/>
  <c r="W298" i="12"/>
  <c r="R298" i="12"/>
  <c r="K314" i="12"/>
  <c r="P314" i="12"/>
  <c r="T314" i="12"/>
  <c r="S314" i="12"/>
  <c r="V314" i="12"/>
  <c r="X314" i="12"/>
  <c r="U314" i="12"/>
  <c r="Y314" i="12"/>
  <c r="N314" i="12"/>
  <c r="L314" i="12"/>
  <c r="M314" i="12"/>
  <c r="Q314" i="12"/>
  <c r="W314" i="12"/>
  <c r="O314" i="12"/>
  <c r="R314" i="12"/>
  <c r="W254" i="15"/>
  <c r="M254" i="15"/>
  <c r="X254" i="15"/>
  <c r="P254" i="15"/>
  <c r="K188" i="14"/>
  <c r="M188" i="14"/>
  <c r="T188" i="14"/>
  <c r="W188" i="14"/>
  <c r="Y188" i="14"/>
  <c r="S188" i="14"/>
  <c r="O188" i="14"/>
  <c r="V188" i="14"/>
  <c r="X188" i="14"/>
  <c r="N188" i="14"/>
  <c r="Q188" i="14"/>
  <c r="U188" i="14"/>
  <c r="L188" i="14"/>
  <c r="P188" i="14"/>
  <c r="R188" i="14"/>
  <c r="N277" i="14"/>
  <c r="R277" i="14"/>
  <c r="U277" i="14"/>
  <c r="K277" i="14"/>
  <c r="O277" i="14"/>
  <c r="W277" i="14"/>
  <c r="Y277" i="14"/>
  <c r="M277" i="14"/>
  <c r="P277" i="14"/>
  <c r="Q277" i="14"/>
  <c r="T277" i="14"/>
  <c r="L277" i="14"/>
  <c r="S277" i="14"/>
  <c r="X277" i="14"/>
  <c r="V277" i="14"/>
  <c r="R281" i="16"/>
  <c r="Q281" i="16"/>
  <c r="X281" i="16"/>
  <c r="P281" i="16"/>
  <c r="R123" i="16"/>
  <c r="S123" i="16"/>
  <c r="T123" i="16"/>
  <c r="V267" i="16"/>
  <c r="Y267" i="16"/>
  <c r="K267" i="16"/>
  <c r="L267" i="16"/>
  <c r="L228" i="14"/>
  <c r="R228" i="14"/>
  <c r="K228" i="14"/>
  <c r="O228" i="14"/>
  <c r="T228" i="14"/>
  <c r="W228" i="14"/>
  <c r="Y228" i="14"/>
  <c r="N228" i="14"/>
  <c r="P228" i="14"/>
  <c r="Q228" i="14"/>
  <c r="S228" i="14"/>
  <c r="M228" i="14"/>
  <c r="V228" i="14"/>
  <c r="X228" i="14"/>
  <c r="U228" i="14"/>
  <c r="R204" i="14"/>
  <c r="K204" i="14"/>
  <c r="L204" i="14"/>
  <c r="M204" i="14"/>
  <c r="T204" i="14"/>
  <c r="W204" i="14"/>
  <c r="Y204" i="14"/>
  <c r="S204" i="14"/>
  <c r="O204" i="14"/>
  <c r="V204" i="14"/>
  <c r="X204" i="14"/>
  <c r="P204" i="14"/>
  <c r="U204" i="14"/>
  <c r="N204" i="14"/>
  <c r="Q204" i="14"/>
  <c r="L285" i="15"/>
  <c r="M285" i="15"/>
  <c r="N285" i="15"/>
  <c r="P285" i="15"/>
  <c r="R285" i="15"/>
  <c r="U285" i="15"/>
  <c r="Q285" i="15"/>
  <c r="W285" i="15"/>
  <c r="Y285" i="15"/>
  <c r="K285" i="15"/>
  <c r="O285" i="15"/>
  <c r="T285" i="15"/>
  <c r="S285" i="15"/>
  <c r="V285" i="15"/>
  <c r="X285" i="15"/>
  <c r="L151" i="15"/>
  <c r="M151" i="15"/>
  <c r="N151" i="15"/>
  <c r="O151" i="15"/>
  <c r="K151" i="15"/>
  <c r="S151" i="15"/>
  <c r="R151" i="15"/>
  <c r="V151" i="15"/>
  <c r="X151" i="15"/>
  <c r="Q151" i="15"/>
  <c r="U151" i="15"/>
  <c r="P151" i="15"/>
  <c r="Y151" i="15"/>
  <c r="T151" i="15"/>
  <c r="W151" i="15"/>
  <c r="V236" i="16"/>
  <c r="X236" i="16"/>
  <c r="K236" i="16"/>
  <c r="L236" i="16"/>
  <c r="R236" i="16"/>
  <c r="U236" i="16"/>
  <c r="M236" i="16"/>
  <c r="Y236" i="16"/>
  <c r="P236" i="16"/>
  <c r="S236" i="16"/>
  <c r="N236" i="16"/>
  <c r="O236" i="16"/>
  <c r="Q236" i="16"/>
  <c r="T236" i="16"/>
  <c r="W236" i="16"/>
  <c r="X179" i="16"/>
  <c r="V179" i="16"/>
  <c r="Y179" i="16"/>
  <c r="K179" i="16"/>
  <c r="W300" i="16"/>
  <c r="P300" i="16"/>
  <c r="N300" i="16"/>
  <c r="V300" i="16"/>
  <c r="M228" i="17"/>
  <c r="N228" i="17"/>
  <c r="O228" i="17"/>
  <c r="P228" i="17"/>
  <c r="S228" i="17"/>
  <c r="V228" i="17"/>
  <c r="X228" i="17"/>
  <c r="K228" i="17"/>
  <c r="Q228" i="17"/>
  <c r="T228" i="17"/>
  <c r="W228" i="17"/>
  <c r="R228" i="17"/>
  <c r="U228" i="17"/>
  <c r="L228" i="17"/>
  <c r="Y228" i="17"/>
  <c r="L235" i="17"/>
  <c r="M235" i="17"/>
  <c r="S235" i="17"/>
  <c r="V235" i="17"/>
  <c r="X235" i="17"/>
  <c r="R235" i="17"/>
  <c r="U235" i="17"/>
  <c r="K235" i="17"/>
  <c r="N235" i="17"/>
  <c r="Y235" i="17"/>
  <c r="O235" i="17"/>
  <c r="Q235" i="17"/>
  <c r="T235" i="17"/>
  <c r="W235" i="17"/>
  <c r="P235" i="17"/>
  <c r="M318" i="17"/>
  <c r="N318" i="17"/>
  <c r="O318" i="17"/>
  <c r="R318" i="17"/>
  <c r="Q318" i="17"/>
  <c r="U318" i="17"/>
  <c r="W318" i="17"/>
  <c r="Y318" i="17"/>
  <c r="S318" i="17"/>
  <c r="V318" i="17"/>
  <c r="L318" i="17"/>
  <c r="T318" i="17"/>
  <c r="K318" i="17"/>
  <c r="P318" i="17"/>
  <c r="X318" i="17"/>
  <c r="K275" i="17"/>
  <c r="L275" i="17"/>
  <c r="M275" i="17"/>
  <c r="S275" i="17"/>
  <c r="V275" i="17"/>
  <c r="X275" i="17"/>
  <c r="N275" i="17"/>
  <c r="R275" i="17"/>
  <c r="U275" i="17"/>
  <c r="T275" i="17"/>
  <c r="Y275" i="17"/>
  <c r="O275" i="17"/>
  <c r="Q275" i="17"/>
  <c r="W275" i="17"/>
  <c r="P275" i="17"/>
  <c r="K292" i="17"/>
  <c r="M292" i="17"/>
  <c r="O292" i="17"/>
  <c r="P292" i="17"/>
  <c r="T292" i="17"/>
  <c r="S292" i="17"/>
  <c r="V292" i="17"/>
  <c r="X292" i="17"/>
  <c r="Q292" i="17"/>
  <c r="W292" i="17"/>
  <c r="R292" i="17"/>
  <c r="U292" i="17"/>
  <c r="L292" i="17"/>
  <c r="Y292" i="17"/>
  <c r="N292" i="17"/>
  <c r="X197" i="18"/>
  <c r="S197" i="18"/>
  <c r="L197" i="18"/>
  <c r="K197" i="18"/>
  <c r="L299" i="18"/>
  <c r="M299" i="18"/>
  <c r="N299" i="18"/>
  <c r="Q299" i="18"/>
  <c r="K299" i="18"/>
  <c r="P299" i="18"/>
  <c r="T299" i="18"/>
  <c r="U299" i="18"/>
  <c r="V299" i="18"/>
  <c r="Y299" i="18"/>
  <c r="S299" i="18"/>
  <c r="W299" i="18"/>
  <c r="R299" i="18"/>
  <c r="O299" i="18"/>
  <c r="X299" i="18"/>
  <c r="M249" i="18"/>
  <c r="W249" i="18"/>
  <c r="P249" i="18"/>
  <c r="O249" i="18"/>
  <c r="P210" i="18"/>
  <c r="K210" i="18"/>
  <c r="M210" i="18"/>
  <c r="N210" i="18"/>
  <c r="O210" i="18"/>
  <c r="V210" i="18"/>
  <c r="X210" i="18"/>
  <c r="R210" i="18"/>
  <c r="S210" i="18"/>
  <c r="T210" i="18"/>
  <c r="U210" i="18"/>
  <c r="W210" i="18"/>
  <c r="Q210" i="18"/>
  <c r="L210" i="18"/>
  <c r="Y210" i="18"/>
  <c r="K173" i="18"/>
  <c r="L173" i="18"/>
  <c r="M173" i="18"/>
  <c r="N173" i="18"/>
  <c r="O173" i="18"/>
  <c r="R173" i="18"/>
  <c r="U173" i="18"/>
  <c r="Q173" i="18"/>
  <c r="S173" i="18"/>
  <c r="T173" i="18"/>
  <c r="W173" i="18"/>
  <c r="X173" i="18"/>
  <c r="P173" i="18"/>
  <c r="V173" i="18"/>
  <c r="Y173" i="18"/>
  <c r="L239" i="18"/>
  <c r="M239" i="18"/>
  <c r="Q239" i="18"/>
  <c r="P239" i="18"/>
  <c r="K239" i="18"/>
  <c r="S239" i="18"/>
  <c r="U239" i="18"/>
  <c r="W239" i="18"/>
  <c r="R239" i="18"/>
  <c r="X239" i="18"/>
  <c r="T239" i="18"/>
  <c r="V239" i="18"/>
  <c r="O239" i="18"/>
  <c r="N239" i="18"/>
  <c r="Y239" i="18"/>
  <c r="N267" i="19"/>
  <c r="M267" i="19"/>
  <c r="K267" i="19"/>
  <c r="T267" i="19"/>
  <c r="L267" i="19"/>
  <c r="P267" i="19"/>
  <c r="S267" i="19"/>
  <c r="V267" i="19"/>
  <c r="X267" i="19"/>
  <c r="R267" i="19"/>
  <c r="U267" i="19"/>
  <c r="W267" i="19"/>
  <c r="Y267" i="19"/>
  <c r="Q267" i="19"/>
  <c r="O267" i="19"/>
  <c r="L217" i="19"/>
  <c r="O217" i="19"/>
  <c r="P217" i="19"/>
  <c r="N217" i="19"/>
  <c r="K217" i="19"/>
  <c r="R217" i="19"/>
  <c r="U217" i="19"/>
  <c r="Q217" i="19"/>
  <c r="T217" i="19"/>
  <c r="W217" i="19"/>
  <c r="Y217" i="19"/>
  <c r="S217" i="19"/>
  <c r="V217" i="19"/>
  <c r="M217" i="19"/>
  <c r="X217" i="19"/>
  <c r="M289" i="19"/>
  <c r="K289" i="19"/>
  <c r="L289" i="19"/>
  <c r="O289" i="19"/>
  <c r="P289" i="19"/>
  <c r="R289" i="19"/>
  <c r="U289" i="19"/>
  <c r="Q289" i="19"/>
  <c r="W289" i="19"/>
  <c r="Y289" i="19"/>
  <c r="N289" i="19"/>
  <c r="T289" i="19"/>
  <c r="X289" i="19"/>
  <c r="S289" i="19"/>
  <c r="V289" i="19"/>
  <c r="K238" i="19"/>
  <c r="M238" i="19"/>
  <c r="L238" i="19"/>
  <c r="O238" i="19"/>
  <c r="P238" i="19"/>
  <c r="N238" i="19"/>
  <c r="S238" i="19"/>
  <c r="V238" i="19"/>
  <c r="X238" i="19"/>
  <c r="R238" i="19"/>
  <c r="U238" i="19"/>
  <c r="Q238" i="19"/>
  <c r="T238" i="19"/>
  <c r="W238" i="19"/>
  <c r="Y238" i="19"/>
  <c r="Y223" i="19"/>
  <c r="R223" i="19"/>
  <c r="P223" i="19"/>
  <c r="N223" i="19"/>
  <c r="K182" i="20"/>
  <c r="U182" i="20"/>
  <c r="L182" i="20"/>
  <c r="R182" i="20"/>
  <c r="V182" i="20"/>
  <c r="Q182" i="20"/>
  <c r="T182" i="20"/>
  <c r="X182" i="20"/>
  <c r="N182" i="20"/>
  <c r="O182" i="20"/>
  <c r="W182" i="20"/>
  <c r="M182" i="20"/>
  <c r="Y182" i="20"/>
  <c r="P182" i="20"/>
  <c r="S182" i="20"/>
  <c r="Q269" i="20"/>
  <c r="K269" i="20"/>
  <c r="L269" i="20"/>
  <c r="M269" i="20"/>
  <c r="N269" i="20"/>
  <c r="R269" i="20"/>
  <c r="U269" i="20"/>
  <c r="O269" i="20"/>
  <c r="T269" i="20"/>
  <c r="V269" i="20"/>
  <c r="W269" i="20"/>
  <c r="Y269" i="20"/>
  <c r="P269" i="20"/>
  <c r="S269" i="20"/>
  <c r="X269" i="20"/>
  <c r="S318" i="7"/>
  <c r="V318" i="7"/>
  <c r="X318" i="7"/>
  <c r="L318" i="7"/>
  <c r="M318" i="7"/>
  <c r="N318" i="7"/>
  <c r="O318" i="7"/>
  <c r="R318" i="7"/>
  <c r="Q318" i="7"/>
  <c r="U318" i="7"/>
  <c r="W318" i="7"/>
  <c r="Y318" i="7"/>
  <c r="K318" i="7"/>
  <c r="P318" i="7"/>
  <c r="T318" i="7"/>
  <c r="K317" i="7"/>
  <c r="W317" i="7"/>
  <c r="O317" i="7"/>
  <c r="X301" i="7"/>
  <c r="K301" i="7"/>
  <c r="W301" i="7"/>
  <c r="N301" i="7"/>
  <c r="Y298" i="7"/>
  <c r="R298" i="7"/>
  <c r="X298" i="7"/>
  <c r="Y262" i="11"/>
  <c r="U262" i="11"/>
  <c r="X262" i="11"/>
  <c r="T262" i="11"/>
  <c r="V320" i="11"/>
  <c r="Y320" i="11"/>
  <c r="R320" i="11"/>
  <c r="L320" i="11"/>
  <c r="N239" i="10"/>
  <c r="O239" i="10"/>
  <c r="P239" i="10"/>
  <c r="S239" i="10"/>
  <c r="V239" i="10"/>
  <c r="X239" i="10"/>
  <c r="K239" i="10"/>
  <c r="L239" i="10"/>
  <c r="M239" i="10"/>
  <c r="R239" i="10"/>
  <c r="U239" i="10"/>
  <c r="Q239" i="10"/>
  <c r="T239" i="10"/>
  <c r="W239" i="10"/>
  <c r="Y239" i="10"/>
  <c r="K152" i="10"/>
  <c r="T152" i="10"/>
  <c r="L152" i="10"/>
  <c r="M152" i="10"/>
  <c r="N152" i="10"/>
  <c r="O152" i="10"/>
  <c r="P152" i="10"/>
  <c r="S152" i="10"/>
  <c r="R152" i="10"/>
  <c r="V152" i="10"/>
  <c r="Q152" i="10"/>
  <c r="U152" i="10"/>
  <c r="W152" i="10"/>
  <c r="X152" i="10"/>
  <c r="Y152" i="10"/>
  <c r="Y257" i="11"/>
  <c r="R257" i="11"/>
  <c r="V257" i="11"/>
  <c r="Y122" i="14"/>
  <c r="F92" i="14" s="1"/>
  <c r="U122" i="14"/>
  <c r="X122" i="14"/>
  <c r="O122" i="14"/>
  <c r="Q224" i="10"/>
  <c r="T224" i="10"/>
  <c r="M224" i="10"/>
  <c r="N224" i="10"/>
  <c r="O224" i="10"/>
  <c r="P224" i="10"/>
  <c r="S224" i="10"/>
  <c r="K224" i="10"/>
  <c r="L224" i="10"/>
  <c r="R224" i="10"/>
  <c r="U224" i="10"/>
  <c r="W224" i="10"/>
  <c r="X224" i="10"/>
  <c r="Y224" i="10"/>
  <c r="V224" i="10"/>
  <c r="R146" i="10"/>
  <c r="V146" i="10"/>
  <c r="Q146" i="10"/>
  <c r="U146" i="10"/>
  <c r="K146" i="10"/>
  <c r="T146" i="10"/>
  <c r="L146" i="10"/>
  <c r="M146" i="10"/>
  <c r="N146" i="10"/>
  <c r="O146" i="10"/>
  <c r="P146" i="10"/>
  <c r="S146" i="10"/>
  <c r="W146" i="10"/>
  <c r="X146" i="10"/>
  <c r="Y146" i="10"/>
  <c r="U227" i="11"/>
  <c r="V227" i="11"/>
  <c r="O227" i="11"/>
  <c r="T227" i="11"/>
  <c r="K212" i="11"/>
  <c r="L212" i="11"/>
  <c r="R212" i="11"/>
  <c r="U212" i="11"/>
  <c r="Q212" i="11"/>
  <c r="T212" i="11"/>
  <c r="W212" i="11"/>
  <c r="Y212" i="11"/>
  <c r="M212" i="11"/>
  <c r="N212" i="11"/>
  <c r="O212" i="11"/>
  <c r="P212" i="11"/>
  <c r="S212" i="11"/>
  <c r="V212" i="11"/>
  <c r="X212" i="11"/>
  <c r="K153" i="11"/>
  <c r="R153" i="11"/>
  <c r="V153" i="11"/>
  <c r="X153" i="11"/>
  <c r="Q153" i="11"/>
  <c r="U153" i="11"/>
  <c r="T153" i="11"/>
  <c r="W153" i="11"/>
  <c r="Y153" i="11"/>
  <c r="L153" i="11"/>
  <c r="M153" i="11"/>
  <c r="N153" i="11"/>
  <c r="O153" i="11"/>
  <c r="P153" i="11"/>
  <c r="S153" i="11"/>
  <c r="M210" i="11"/>
  <c r="N210" i="11"/>
  <c r="O210" i="11"/>
  <c r="P210" i="11"/>
  <c r="S210" i="11"/>
  <c r="V210" i="11"/>
  <c r="X210" i="11"/>
  <c r="K210" i="11"/>
  <c r="L210" i="11"/>
  <c r="R210" i="11"/>
  <c r="U210" i="11"/>
  <c r="Q210" i="11"/>
  <c r="T210" i="11"/>
  <c r="W210" i="11"/>
  <c r="Y210" i="11"/>
  <c r="V236" i="12"/>
  <c r="X236" i="12"/>
  <c r="T236" i="12"/>
  <c r="R236" i="12"/>
  <c r="M222" i="12"/>
  <c r="N222" i="12"/>
  <c r="O222" i="12"/>
  <c r="P222" i="12"/>
  <c r="S222" i="12"/>
  <c r="K222" i="12"/>
  <c r="V222" i="12"/>
  <c r="X222" i="12"/>
  <c r="L222" i="12"/>
  <c r="Q222" i="12"/>
  <c r="T222" i="12"/>
  <c r="W222" i="12"/>
  <c r="R222" i="12"/>
  <c r="U222" i="12"/>
  <c r="Y222" i="12"/>
  <c r="K186" i="12"/>
  <c r="L186" i="12"/>
  <c r="M186" i="12"/>
  <c r="N186" i="12"/>
  <c r="O186" i="12"/>
  <c r="P186" i="12"/>
  <c r="S186" i="12"/>
  <c r="R186" i="12"/>
  <c r="V186" i="12"/>
  <c r="X186" i="12"/>
  <c r="Y186" i="12"/>
  <c r="Q186" i="12"/>
  <c r="T186" i="12"/>
  <c r="W186" i="12"/>
  <c r="U186" i="12"/>
  <c r="O258" i="12"/>
  <c r="P258" i="12"/>
  <c r="T258" i="12"/>
  <c r="N258" i="12"/>
  <c r="S258" i="12"/>
  <c r="V258" i="12"/>
  <c r="X258" i="12"/>
  <c r="K258" i="12"/>
  <c r="Y258" i="12"/>
  <c r="L258" i="12"/>
  <c r="M258" i="12"/>
  <c r="Q258" i="12"/>
  <c r="W258" i="12"/>
  <c r="R258" i="12"/>
  <c r="U258" i="12"/>
  <c r="N241" i="14"/>
  <c r="R241" i="14"/>
  <c r="W241" i="14"/>
  <c r="M241" i="14"/>
  <c r="X155" i="16"/>
  <c r="L155" i="16"/>
  <c r="K155" i="16"/>
  <c r="Y155" i="16"/>
  <c r="Q155" i="16"/>
  <c r="K180" i="14"/>
  <c r="O180" i="14"/>
  <c r="T180" i="14"/>
  <c r="W180" i="14"/>
  <c r="Y180" i="14"/>
  <c r="L180" i="14"/>
  <c r="N180" i="14"/>
  <c r="P180" i="14"/>
  <c r="Q180" i="14"/>
  <c r="R180" i="14"/>
  <c r="S180" i="14"/>
  <c r="M180" i="14"/>
  <c r="V180" i="14"/>
  <c r="X180" i="14"/>
  <c r="U180" i="14"/>
  <c r="K256" i="14"/>
  <c r="L256" i="14"/>
  <c r="M256" i="14"/>
  <c r="T256" i="14"/>
  <c r="W256" i="14"/>
  <c r="Y256" i="14"/>
  <c r="O256" i="14"/>
  <c r="N256" i="14"/>
  <c r="P256" i="14"/>
  <c r="Q256" i="14"/>
  <c r="S256" i="14"/>
  <c r="V256" i="14"/>
  <c r="X256" i="14"/>
  <c r="U256" i="14"/>
  <c r="R256" i="14"/>
  <c r="O263" i="16"/>
  <c r="W263" i="16"/>
  <c r="U263" i="16"/>
  <c r="V147" i="16"/>
  <c r="W147" i="16"/>
  <c r="X254" i="17"/>
  <c r="L254" i="17"/>
  <c r="Y254" i="17"/>
  <c r="U254" i="17"/>
  <c r="Q164" i="14"/>
  <c r="K164" i="14"/>
  <c r="O164" i="14"/>
  <c r="T164" i="14"/>
  <c r="W164" i="14"/>
  <c r="Y164" i="14"/>
  <c r="L164" i="14"/>
  <c r="N164" i="14"/>
  <c r="P164" i="14"/>
  <c r="R164" i="14"/>
  <c r="S164" i="14"/>
  <c r="M164" i="14"/>
  <c r="V164" i="14"/>
  <c r="X164" i="14"/>
  <c r="U164" i="14"/>
  <c r="K276" i="15"/>
  <c r="Q276" i="15"/>
  <c r="W276" i="15"/>
  <c r="Y276" i="15"/>
  <c r="P276" i="15"/>
  <c r="T276" i="15"/>
  <c r="L276" i="15"/>
  <c r="S276" i="15"/>
  <c r="V276" i="15"/>
  <c r="X276" i="15"/>
  <c r="U276" i="15"/>
  <c r="N276" i="15"/>
  <c r="M276" i="15"/>
  <c r="O276" i="15"/>
  <c r="R276" i="15"/>
  <c r="K181" i="15"/>
  <c r="O181" i="15"/>
  <c r="U181" i="15"/>
  <c r="L181" i="15"/>
  <c r="Q181" i="15"/>
  <c r="T181" i="15"/>
  <c r="W181" i="15"/>
  <c r="Y181" i="15"/>
  <c r="M181" i="15"/>
  <c r="P181" i="15"/>
  <c r="S181" i="15"/>
  <c r="V181" i="15"/>
  <c r="X181" i="15"/>
  <c r="R181" i="15"/>
  <c r="N181" i="15"/>
  <c r="O255" i="16"/>
  <c r="W255" i="16"/>
  <c r="U255" i="16"/>
  <c r="W152" i="17"/>
  <c r="N152" i="17"/>
  <c r="V152" i="17"/>
  <c r="P152" i="17"/>
  <c r="K218" i="15"/>
  <c r="P218" i="15"/>
  <c r="O218" i="15"/>
  <c r="V218" i="15"/>
  <c r="X218" i="15"/>
  <c r="R218" i="15"/>
  <c r="U218" i="15"/>
  <c r="L218" i="15"/>
  <c r="M218" i="15"/>
  <c r="Q218" i="15"/>
  <c r="T218" i="15"/>
  <c r="W218" i="15"/>
  <c r="Y218" i="15"/>
  <c r="N218" i="15"/>
  <c r="S218" i="15"/>
  <c r="N243" i="16"/>
  <c r="O243" i="16"/>
  <c r="W243" i="16"/>
  <c r="U243" i="16"/>
  <c r="Q246" i="16"/>
  <c r="T246" i="16"/>
  <c r="W246" i="16"/>
  <c r="Y246" i="16"/>
  <c r="N246" i="16"/>
  <c r="O246" i="16"/>
  <c r="P246" i="16"/>
  <c r="K246" i="16"/>
  <c r="L246" i="16"/>
  <c r="X246" i="16"/>
  <c r="R246" i="16"/>
  <c r="U246" i="16"/>
  <c r="M246" i="16"/>
  <c r="S246" i="16"/>
  <c r="V246" i="16"/>
  <c r="Q226" i="16"/>
  <c r="T226" i="16"/>
  <c r="W226" i="16"/>
  <c r="Y226" i="16"/>
  <c r="M226" i="16"/>
  <c r="N226" i="16"/>
  <c r="O226" i="16"/>
  <c r="P226" i="16"/>
  <c r="S226" i="16"/>
  <c r="V226" i="16"/>
  <c r="R226" i="16"/>
  <c r="U226" i="16"/>
  <c r="K226" i="16"/>
  <c r="L226" i="16"/>
  <c r="X226" i="16"/>
  <c r="M203" i="16"/>
  <c r="S203" i="16"/>
  <c r="T203" i="16"/>
  <c r="M226" i="17"/>
  <c r="R226" i="17"/>
  <c r="U226" i="17"/>
  <c r="K226" i="17"/>
  <c r="L226" i="17"/>
  <c r="Q226" i="17"/>
  <c r="T226" i="17"/>
  <c r="W226" i="17"/>
  <c r="Y226" i="17"/>
  <c r="N226" i="17"/>
  <c r="X226" i="17"/>
  <c r="P226" i="17"/>
  <c r="S226" i="17"/>
  <c r="V226" i="17"/>
  <c r="O226" i="17"/>
  <c r="K158" i="17"/>
  <c r="Q158" i="17"/>
  <c r="U158" i="17"/>
  <c r="L158" i="17"/>
  <c r="M158" i="17"/>
  <c r="T158" i="17"/>
  <c r="W158" i="17"/>
  <c r="Y158" i="17"/>
  <c r="O158" i="17"/>
  <c r="V158" i="17"/>
  <c r="N158" i="17"/>
  <c r="P158" i="17"/>
  <c r="S158" i="17"/>
  <c r="R158" i="17"/>
  <c r="X158" i="17"/>
  <c r="L310" i="17"/>
  <c r="N310" i="17"/>
  <c r="O310" i="17"/>
  <c r="R310" i="17"/>
  <c r="Q310" i="17"/>
  <c r="U310" i="17"/>
  <c r="W310" i="17"/>
  <c r="Y310" i="17"/>
  <c r="M310" i="17"/>
  <c r="S310" i="17"/>
  <c r="V310" i="17"/>
  <c r="T310" i="17"/>
  <c r="K310" i="17"/>
  <c r="P310" i="17"/>
  <c r="X310" i="17"/>
  <c r="R250" i="17"/>
  <c r="U250" i="17"/>
  <c r="K250" i="17"/>
  <c r="M250" i="17"/>
  <c r="Q250" i="17"/>
  <c r="T250" i="17"/>
  <c r="W250" i="17"/>
  <c r="Y250" i="17"/>
  <c r="L250" i="17"/>
  <c r="N250" i="17"/>
  <c r="X250" i="17"/>
  <c r="P250" i="17"/>
  <c r="V250" i="17"/>
  <c r="O250" i="17"/>
  <c r="S250" i="17"/>
  <c r="U260" i="17"/>
  <c r="X260" i="17"/>
  <c r="T260" i="17"/>
  <c r="K260" i="17"/>
  <c r="L263" i="18"/>
  <c r="M263" i="18"/>
  <c r="Q263" i="18"/>
  <c r="P263" i="18"/>
  <c r="T263" i="18"/>
  <c r="K263" i="18"/>
  <c r="N263" i="18"/>
  <c r="S263" i="18"/>
  <c r="U263" i="18"/>
  <c r="V263" i="18"/>
  <c r="W263" i="18"/>
  <c r="O263" i="18"/>
  <c r="Y263" i="18"/>
  <c r="R263" i="18"/>
  <c r="X263" i="18"/>
  <c r="L311" i="18"/>
  <c r="M311" i="18"/>
  <c r="N311" i="18"/>
  <c r="Q311" i="18"/>
  <c r="K311" i="18"/>
  <c r="P311" i="18"/>
  <c r="T311" i="18"/>
  <c r="S311" i="18"/>
  <c r="V311" i="18"/>
  <c r="W311" i="18"/>
  <c r="O311" i="18"/>
  <c r="R311" i="18"/>
  <c r="Y311" i="18"/>
  <c r="U311" i="18"/>
  <c r="X311" i="18"/>
  <c r="U278" i="18"/>
  <c r="N278" i="18"/>
  <c r="S278" i="18"/>
  <c r="W122" i="18"/>
  <c r="T122" i="18"/>
  <c r="R122" i="18"/>
  <c r="L122" i="18"/>
  <c r="K169" i="18"/>
  <c r="L169" i="18"/>
  <c r="M169" i="18"/>
  <c r="N169" i="18"/>
  <c r="O169" i="18"/>
  <c r="R169" i="18"/>
  <c r="U169" i="18"/>
  <c r="Y169" i="18"/>
  <c r="S169" i="18"/>
  <c r="W169" i="18"/>
  <c r="P169" i="18"/>
  <c r="Q169" i="18"/>
  <c r="T169" i="18"/>
  <c r="X169" i="18"/>
  <c r="V169" i="18"/>
  <c r="K240" i="18"/>
  <c r="R240" i="18"/>
  <c r="L240" i="18"/>
  <c r="M240" i="18"/>
  <c r="Q240" i="18"/>
  <c r="T240" i="18"/>
  <c r="W240" i="18"/>
  <c r="Y240" i="18"/>
  <c r="N240" i="18"/>
  <c r="P240" i="18"/>
  <c r="O240" i="18"/>
  <c r="S240" i="18"/>
  <c r="U240" i="18"/>
  <c r="X240" i="18"/>
  <c r="V240" i="18"/>
  <c r="K125" i="18"/>
  <c r="L125" i="18"/>
  <c r="M125" i="18"/>
  <c r="N125" i="18"/>
  <c r="O125" i="18"/>
  <c r="R125" i="18"/>
  <c r="Q125" i="18"/>
  <c r="U125" i="18"/>
  <c r="T125" i="18"/>
  <c r="W125" i="18"/>
  <c r="X125" i="18"/>
  <c r="P125" i="18"/>
  <c r="S125" i="18"/>
  <c r="V125" i="18"/>
  <c r="Y125" i="18"/>
  <c r="M277" i="19"/>
  <c r="K277" i="19"/>
  <c r="L277" i="19"/>
  <c r="O277" i="19"/>
  <c r="R277" i="19"/>
  <c r="U277" i="19"/>
  <c r="Q277" i="19"/>
  <c r="W277" i="19"/>
  <c r="Y277" i="19"/>
  <c r="P277" i="19"/>
  <c r="T277" i="19"/>
  <c r="V277" i="19"/>
  <c r="X277" i="19"/>
  <c r="N277" i="19"/>
  <c r="S277" i="19"/>
  <c r="N143" i="19"/>
  <c r="K143" i="19"/>
  <c r="M143" i="19"/>
  <c r="L143" i="19"/>
  <c r="O143" i="19"/>
  <c r="S143" i="19"/>
  <c r="P143" i="19"/>
  <c r="R143" i="19"/>
  <c r="V143" i="19"/>
  <c r="X143" i="19"/>
  <c r="Q143" i="19"/>
  <c r="U143" i="19"/>
  <c r="T143" i="19"/>
  <c r="W143" i="19"/>
  <c r="Y143" i="19"/>
  <c r="K142" i="19"/>
  <c r="P142" i="19"/>
  <c r="X142" i="19"/>
  <c r="W142" i="19"/>
  <c r="O142" i="19"/>
  <c r="M142" i="19"/>
  <c r="N142" i="19"/>
  <c r="Q142" i="19"/>
  <c r="Y142" i="19"/>
  <c r="L142" i="19"/>
  <c r="R142" i="19"/>
  <c r="U142" i="19"/>
  <c r="S142" i="19"/>
  <c r="V142" i="19"/>
  <c r="T142" i="19"/>
  <c r="O140" i="19"/>
  <c r="P140" i="19"/>
  <c r="N140" i="19"/>
  <c r="K140" i="19"/>
  <c r="M140" i="19"/>
  <c r="T140" i="19"/>
  <c r="W140" i="19"/>
  <c r="Y140" i="19"/>
  <c r="L140" i="19"/>
  <c r="S140" i="19"/>
  <c r="R140" i="19"/>
  <c r="V140" i="19"/>
  <c r="X140" i="19"/>
  <c r="U140" i="19"/>
  <c r="Q140" i="19"/>
  <c r="L232" i="19"/>
  <c r="O232" i="19"/>
  <c r="P232" i="19"/>
  <c r="N232" i="19"/>
  <c r="M232" i="19"/>
  <c r="Q232" i="19"/>
  <c r="T232" i="19"/>
  <c r="W232" i="19"/>
  <c r="Y232" i="19"/>
  <c r="S232" i="19"/>
  <c r="K232" i="19"/>
  <c r="V232" i="19"/>
  <c r="X232" i="19"/>
  <c r="R232" i="19"/>
  <c r="U232" i="19"/>
  <c r="O246" i="20"/>
  <c r="Q246" i="20"/>
  <c r="R246" i="20"/>
  <c r="K268" i="21"/>
  <c r="L268" i="21"/>
  <c r="M268" i="21"/>
  <c r="N268" i="21"/>
  <c r="Q268" i="21"/>
  <c r="O268" i="21"/>
  <c r="R268" i="21"/>
  <c r="U268" i="21"/>
  <c r="T268" i="21"/>
  <c r="P268" i="21"/>
  <c r="S268" i="21"/>
  <c r="V268" i="21"/>
  <c r="W268" i="21"/>
  <c r="X268" i="21"/>
  <c r="Y268" i="21"/>
  <c r="T233" i="21"/>
  <c r="S233" i="21"/>
  <c r="M233" i="21"/>
  <c r="K193" i="21"/>
  <c r="L193" i="21"/>
  <c r="N193" i="21"/>
  <c r="O193" i="21"/>
  <c r="R193" i="21"/>
  <c r="M193" i="21"/>
  <c r="V193" i="21"/>
  <c r="U193" i="21"/>
  <c r="P193" i="21"/>
  <c r="Q193" i="21"/>
  <c r="T193" i="21"/>
  <c r="W193" i="21"/>
  <c r="S193" i="21"/>
  <c r="X193" i="21"/>
  <c r="Y193" i="21"/>
  <c r="L248" i="21"/>
  <c r="M248" i="21"/>
  <c r="K248" i="21"/>
  <c r="N248" i="21"/>
  <c r="Q248" i="21"/>
  <c r="O248" i="21"/>
  <c r="R248" i="21"/>
  <c r="U248" i="21"/>
  <c r="P248" i="21"/>
  <c r="T248" i="21"/>
  <c r="S248" i="21"/>
  <c r="V248" i="21"/>
  <c r="Y248" i="21"/>
  <c r="W248" i="21"/>
  <c r="X248" i="21"/>
  <c r="K239" i="21"/>
  <c r="L239" i="21"/>
  <c r="N239" i="21"/>
  <c r="P239" i="21"/>
  <c r="M239" i="21"/>
  <c r="O239" i="21"/>
  <c r="T239" i="21"/>
  <c r="Q239" i="21"/>
  <c r="R239" i="21"/>
  <c r="S239" i="21"/>
  <c r="V239" i="21"/>
  <c r="X239" i="21"/>
  <c r="U239" i="21"/>
  <c r="Y239" i="21"/>
  <c r="W239" i="21"/>
  <c r="T265" i="12"/>
  <c r="K265" i="12"/>
  <c r="M265" i="12"/>
  <c r="S265" i="12"/>
  <c r="O281" i="12"/>
  <c r="P281" i="12"/>
  <c r="M281" i="12"/>
  <c r="S281" i="12"/>
  <c r="P269" i="12"/>
  <c r="U269" i="12"/>
  <c r="L269" i="12"/>
  <c r="W285" i="12"/>
  <c r="Y285" i="12"/>
  <c r="R285" i="12"/>
  <c r="X285" i="12"/>
  <c r="Q310" i="14"/>
  <c r="U310" i="14"/>
  <c r="X310" i="14"/>
  <c r="P310" i="14"/>
  <c r="T234" i="11"/>
  <c r="L234" i="11"/>
  <c r="S234" i="11"/>
  <c r="N234" i="11"/>
  <c r="Q250" i="11"/>
  <c r="L250" i="11"/>
  <c r="S250" i="11"/>
  <c r="L319" i="14"/>
  <c r="X319" i="14"/>
  <c r="N319" i="14"/>
  <c r="S277" i="15"/>
  <c r="P277" i="15"/>
  <c r="U277" i="15"/>
  <c r="K277" i="15"/>
  <c r="L206" i="16"/>
  <c r="K206" i="16"/>
  <c r="N206" i="16"/>
  <c r="T206" i="16"/>
  <c r="O247" i="16"/>
  <c r="W247" i="16"/>
  <c r="U247" i="16"/>
  <c r="R276" i="17"/>
  <c r="X276" i="17"/>
  <c r="P276" i="17"/>
  <c r="W270" i="19"/>
  <c r="X270" i="19"/>
  <c r="O270" i="19"/>
  <c r="K270" i="19"/>
  <c r="Q286" i="19"/>
  <c r="V286" i="19"/>
  <c r="L286" i="19"/>
  <c r="T294" i="19"/>
  <c r="U294" i="19"/>
  <c r="V294" i="19"/>
  <c r="M294" i="19"/>
  <c r="T238" i="11"/>
  <c r="M238" i="11"/>
  <c r="V238" i="11"/>
  <c r="N238" i="11"/>
  <c r="K254" i="11"/>
  <c r="L254" i="11"/>
  <c r="N254" i="11"/>
  <c r="R288" i="14"/>
  <c r="S288" i="14"/>
  <c r="O288" i="14"/>
  <c r="N288" i="14"/>
  <c r="X293" i="15"/>
  <c r="Y293" i="15"/>
  <c r="R293" i="15"/>
  <c r="M293" i="15"/>
  <c r="X280" i="15"/>
  <c r="N280" i="15"/>
  <c r="Y280" i="15"/>
  <c r="K280" i="15"/>
  <c r="T290" i="15"/>
  <c r="O290" i="15"/>
  <c r="M290" i="15"/>
  <c r="L290" i="15"/>
  <c r="S215" i="16"/>
  <c r="M215" i="16"/>
  <c r="T215" i="16"/>
  <c r="L215" i="16"/>
  <c r="V231" i="16"/>
  <c r="N231" i="16"/>
  <c r="Q231" i="16"/>
  <c r="K231" i="16"/>
  <c r="W241" i="16"/>
  <c r="X241" i="16"/>
  <c r="K241" i="16"/>
  <c r="Q308" i="16"/>
  <c r="U308" i="16"/>
  <c r="L308" i="16"/>
  <c r="K308" i="16"/>
  <c r="Y229" i="18"/>
  <c r="X229" i="18"/>
  <c r="R229" i="18"/>
  <c r="W245" i="18"/>
  <c r="X245" i="18"/>
  <c r="S245" i="18"/>
  <c r="R245" i="18"/>
  <c r="Y294" i="18"/>
  <c r="M294" i="18"/>
  <c r="L294" i="18"/>
  <c r="K294" i="18"/>
  <c r="U225" i="17"/>
  <c r="O225" i="17"/>
  <c r="T225" i="17"/>
  <c r="K225" i="17"/>
  <c r="Q282" i="19"/>
  <c r="V282" i="19"/>
  <c r="L282" i="19"/>
  <c r="Q267" i="20"/>
  <c r="X267" i="20"/>
  <c r="P267" i="20"/>
  <c r="S267" i="20"/>
  <c r="S201" i="21"/>
  <c r="U201" i="21"/>
  <c r="R201" i="21"/>
  <c r="K201" i="21"/>
  <c r="T225" i="21"/>
  <c r="V225" i="21"/>
  <c r="O225" i="21"/>
  <c r="O244" i="12"/>
  <c r="X244" i="12"/>
  <c r="T244" i="12"/>
  <c r="R244" i="12"/>
  <c r="U272" i="14"/>
  <c r="Q272" i="14"/>
  <c r="Y272" i="14"/>
  <c r="M272" i="14"/>
  <c r="U248" i="15"/>
  <c r="S248" i="15"/>
  <c r="L248" i="15"/>
  <c r="Q248" i="15"/>
  <c r="T270" i="15"/>
  <c r="M270" i="15"/>
  <c r="K270" i="15"/>
  <c r="P270" i="15"/>
  <c r="L218" i="16"/>
  <c r="S218" i="16"/>
  <c r="M218" i="16"/>
  <c r="Q218" i="16"/>
  <c r="K223" i="17"/>
  <c r="T223" i="17"/>
  <c r="S223" i="17"/>
  <c r="X223" i="17"/>
  <c r="P221" i="18"/>
  <c r="W221" i="18"/>
  <c r="U221" i="18"/>
  <c r="M221" i="18"/>
  <c r="N204" i="18"/>
  <c r="O204" i="18"/>
  <c r="W204" i="18"/>
  <c r="R204" i="18"/>
  <c r="O267" i="17"/>
  <c r="R267" i="17"/>
  <c r="S267" i="17"/>
  <c r="X249" i="19"/>
  <c r="W249" i="19"/>
  <c r="U249" i="19"/>
  <c r="O249" i="19"/>
  <c r="P263" i="19"/>
  <c r="R263" i="19"/>
  <c r="S263" i="19"/>
  <c r="N263" i="19"/>
  <c r="T206" i="19"/>
  <c r="X206" i="19"/>
  <c r="O206" i="19"/>
  <c r="Y291" i="20"/>
  <c r="M291" i="20"/>
  <c r="T291" i="20"/>
  <c r="V291" i="20"/>
  <c r="X213" i="21"/>
  <c r="U213" i="21"/>
  <c r="O213" i="21"/>
  <c r="L213" i="21"/>
  <c r="N248" i="12"/>
  <c r="Y248" i="12"/>
  <c r="K248" i="12"/>
  <c r="L248" i="12"/>
  <c r="W273" i="12"/>
  <c r="U273" i="12"/>
  <c r="L273" i="12"/>
  <c r="W266" i="11"/>
  <c r="M266" i="11"/>
  <c r="S266" i="11"/>
  <c r="P266" i="11"/>
  <c r="N317" i="14"/>
  <c r="W317" i="14"/>
  <c r="Q317" i="14"/>
  <c r="K317" i="14"/>
  <c r="T175" i="15"/>
  <c r="U175" i="15"/>
  <c r="P175" i="15"/>
  <c r="N175" i="15"/>
  <c r="P183" i="15"/>
  <c r="U183" i="15"/>
  <c r="S183" i="15"/>
  <c r="M183" i="15"/>
  <c r="Q191" i="15"/>
  <c r="V191" i="15"/>
  <c r="K191" i="15"/>
  <c r="L191" i="15"/>
  <c r="T195" i="15"/>
  <c r="R195" i="15"/>
  <c r="O195" i="15"/>
  <c r="W199" i="15"/>
  <c r="Q199" i="15"/>
  <c r="R199" i="15"/>
  <c r="N199" i="15"/>
  <c r="P209" i="15"/>
  <c r="Y209" i="15"/>
  <c r="O209" i="15"/>
  <c r="K209" i="15"/>
  <c r="X225" i="15"/>
  <c r="W225" i="15"/>
  <c r="U225" i="15"/>
  <c r="L225" i="15"/>
  <c r="R289" i="16"/>
  <c r="Q289" i="16"/>
  <c r="X289" i="16"/>
  <c r="P289" i="16"/>
  <c r="Y305" i="16"/>
  <c r="L305" i="16"/>
  <c r="V305" i="16"/>
  <c r="O305" i="16"/>
  <c r="S313" i="17"/>
  <c r="T313" i="17"/>
  <c r="W313" i="17"/>
  <c r="Y263" i="17"/>
  <c r="P263" i="17"/>
  <c r="X263" i="17"/>
  <c r="L263" i="17"/>
  <c r="M207" i="17"/>
  <c r="O207" i="17"/>
  <c r="U207" i="17"/>
  <c r="L207" i="17"/>
  <c r="X197" i="17"/>
  <c r="O197" i="17"/>
  <c r="T197" i="17"/>
  <c r="U213" i="17"/>
  <c r="X213" i="17"/>
  <c r="N213" i="17"/>
  <c r="Q213" i="17"/>
  <c r="Y279" i="17"/>
  <c r="P279" i="17"/>
  <c r="X279" i="17"/>
  <c r="L279" i="17"/>
  <c r="W238" i="20"/>
  <c r="T238" i="20"/>
  <c r="U238" i="20"/>
  <c r="K238" i="20"/>
  <c r="O254" i="20"/>
  <c r="Q254" i="20"/>
  <c r="R254" i="20"/>
  <c r="U280" i="14"/>
  <c r="N280" i="14"/>
  <c r="Q280" i="14"/>
  <c r="L280" i="14"/>
  <c r="S296" i="14"/>
  <c r="U296" i="14"/>
  <c r="N296" i="14"/>
  <c r="P239" i="16"/>
  <c r="O239" i="16"/>
  <c r="W239" i="16"/>
  <c r="U239" i="16"/>
  <c r="W269" i="16"/>
  <c r="Y269" i="16"/>
  <c r="V269" i="16"/>
  <c r="O269" i="16"/>
  <c r="P320" i="16"/>
  <c r="R320" i="16"/>
  <c r="L320" i="16"/>
  <c r="S320" i="16"/>
  <c r="T227" i="17"/>
  <c r="N227" i="17"/>
  <c r="X227" i="17"/>
  <c r="W283" i="17"/>
  <c r="T283" i="17"/>
  <c r="X283" i="17"/>
  <c r="L283" i="17"/>
  <c r="W174" i="19"/>
  <c r="X174" i="19"/>
  <c r="P174" i="19"/>
  <c r="K174" i="19"/>
  <c r="T190" i="19"/>
  <c r="V190" i="19"/>
  <c r="O190" i="19"/>
  <c r="Q255" i="19"/>
  <c r="T255" i="19"/>
  <c r="X255" i="19"/>
  <c r="M255" i="19"/>
  <c r="Y274" i="19"/>
  <c r="R274" i="19"/>
  <c r="P274" i="19"/>
  <c r="N274" i="19"/>
  <c r="S253" i="19"/>
  <c r="T253" i="19"/>
  <c r="N253" i="19"/>
  <c r="M253" i="19"/>
  <c r="B88" i="14" l="1"/>
  <c r="B89" i="14"/>
  <c r="F88" i="14"/>
  <c r="G88" i="14"/>
  <c r="D92" i="14"/>
  <c r="E89" i="14"/>
  <c r="E92" i="14"/>
  <c r="C88" i="14"/>
  <c r="F89" i="14"/>
  <c r="D88" i="14"/>
  <c r="D89" i="14"/>
  <c r="E88" i="14"/>
  <c r="C92" i="14"/>
  <c r="M284" i="12"/>
  <c r="Q284" i="12"/>
  <c r="P284" i="12"/>
  <c r="T284" i="12"/>
  <c r="N284" i="12"/>
  <c r="W284" i="12"/>
  <c r="S284" i="12"/>
  <c r="K284" i="12"/>
  <c r="R284" i="12"/>
  <c r="Y284" i="12"/>
  <c r="V284" i="12"/>
  <c r="L284" i="12"/>
  <c r="U284" i="12"/>
  <c r="X284" i="12"/>
  <c r="O284" i="12"/>
  <c r="V285" i="12"/>
  <c r="C92" i="20"/>
  <c r="C25" i="15"/>
  <c r="G25" i="15"/>
  <c r="D25" i="15"/>
  <c r="A26" i="15"/>
  <c r="B25" i="15"/>
  <c r="F25" i="15"/>
  <c r="E25" i="15"/>
  <c r="F88" i="20"/>
  <c r="G88" i="20"/>
  <c r="C88" i="20"/>
  <c r="E25" i="21"/>
  <c r="B25" i="21"/>
  <c r="F25" i="21"/>
  <c r="C25" i="21"/>
  <c r="G25" i="21"/>
  <c r="A26" i="21"/>
  <c r="D25" i="21"/>
  <c r="C25" i="17"/>
  <c r="G25" i="17"/>
  <c r="E25" i="17"/>
  <c r="F25" i="17"/>
  <c r="B25" i="17"/>
  <c r="D25" i="17"/>
  <c r="A26" i="17"/>
  <c r="C92" i="15"/>
  <c r="D92" i="15"/>
  <c r="F89" i="15"/>
  <c r="C92" i="19"/>
  <c r="F92" i="19"/>
  <c r="B89" i="19"/>
  <c r="F88" i="19"/>
  <c r="C92" i="18"/>
  <c r="F89" i="18"/>
  <c r="E88" i="18"/>
  <c r="F88" i="11"/>
  <c r="F92" i="11"/>
  <c r="B89" i="11"/>
  <c r="B88" i="11"/>
  <c r="K312" i="12"/>
  <c r="L312" i="12"/>
  <c r="M312" i="12"/>
  <c r="N312" i="12"/>
  <c r="O312" i="12"/>
  <c r="R312" i="12"/>
  <c r="Q312" i="12"/>
  <c r="U312" i="12"/>
  <c r="W312" i="12"/>
  <c r="Y312" i="12"/>
  <c r="S312" i="12"/>
  <c r="V312" i="12"/>
  <c r="T312" i="12"/>
  <c r="X312" i="12"/>
  <c r="P312" i="12"/>
  <c r="E92" i="17"/>
  <c r="D89" i="17"/>
  <c r="F92" i="17"/>
  <c r="E88" i="17"/>
  <c r="C89" i="10"/>
  <c r="F88" i="10"/>
  <c r="F92" i="10"/>
  <c r="B89" i="10"/>
  <c r="E89" i="21"/>
  <c r="G88" i="21"/>
  <c r="E88" i="21"/>
  <c r="C26" i="20"/>
  <c r="G26" i="20"/>
  <c r="D26" i="20"/>
  <c r="A27" i="20"/>
  <c r="E26" i="20"/>
  <c r="B26" i="20"/>
  <c r="F26" i="20"/>
  <c r="C25" i="16"/>
  <c r="G25" i="16"/>
  <c r="D25" i="16"/>
  <c r="A26" i="16"/>
  <c r="E25" i="16"/>
  <c r="F25" i="16"/>
  <c r="B25" i="16"/>
  <c r="E89" i="16"/>
  <c r="C89" i="16"/>
  <c r="F88" i="16"/>
  <c r="D89" i="7"/>
  <c r="F88" i="7"/>
  <c r="E89" i="7"/>
  <c r="G88" i="7"/>
  <c r="C25" i="19"/>
  <c r="G25" i="19"/>
  <c r="F25" i="19"/>
  <c r="B25" i="19"/>
  <c r="A26" i="19"/>
  <c r="D25" i="19"/>
  <c r="E25" i="19"/>
  <c r="B26" i="10"/>
  <c r="F26" i="10"/>
  <c r="C26" i="10"/>
  <c r="G26" i="10"/>
  <c r="D26" i="10"/>
  <c r="A27" i="10"/>
  <c r="E26" i="10"/>
  <c r="C25" i="11"/>
  <c r="G25" i="11"/>
  <c r="D25" i="11"/>
  <c r="A26" i="11"/>
  <c r="B25" i="11"/>
  <c r="E25" i="11"/>
  <c r="F25" i="11"/>
  <c r="D88" i="20"/>
  <c r="E92" i="20"/>
  <c r="E88" i="20"/>
  <c r="F89" i="20"/>
  <c r="D92" i="20"/>
  <c r="B25" i="18"/>
  <c r="F25" i="18"/>
  <c r="C25" i="18"/>
  <c r="G25" i="18"/>
  <c r="A26" i="18"/>
  <c r="D25" i="18"/>
  <c r="E25" i="18"/>
  <c r="E25" i="7"/>
  <c r="B25" i="7"/>
  <c r="F25" i="7"/>
  <c r="C25" i="7"/>
  <c r="G25" i="7"/>
  <c r="D25" i="7"/>
  <c r="A26" i="7"/>
  <c r="C89" i="15"/>
  <c r="D89" i="15"/>
  <c r="E89" i="15"/>
  <c r="B89" i="15"/>
  <c r="D25" i="22"/>
  <c r="A26" i="22"/>
  <c r="B25" i="22"/>
  <c r="F25" i="22"/>
  <c r="C25" i="22"/>
  <c r="G25" i="22"/>
  <c r="E25" i="22"/>
  <c r="D88" i="19"/>
  <c r="D92" i="19"/>
  <c r="B88" i="19"/>
  <c r="C88" i="19"/>
  <c r="E92" i="18"/>
  <c r="D89" i="18"/>
  <c r="B89" i="18"/>
  <c r="D88" i="18"/>
  <c r="E88" i="11"/>
  <c r="D92" i="11"/>
  <c r="E92" i="11"/>
  <c r="K296" i="12"/>
  <c r="B88" i="12" s="1"/>
  <c r="L296" i="12"/>
  <c r="C88" i="12" s="1"/>
  <c r="M296" i="12"/>
  <c r="D88" i="12" s="1"/>
  <c r="N296" i="12"/>
  <c r="R296" i="12"/>
  <c r="Q296" i="12"/>
  <c r="B89" i="12" s="1"/>
  <c r="U296" i="12"/>
  <c r="W296" i="12"/>
  <c r="Y296" i="12"/>
  <c r="S296" i="12"/>
  <c r="D89" i="12" s="1"/>
  <c r="V296" i="12"/>
  <c r="T296" i="12"/>
  <c r="E89" i="12" s="1"/>
  <c r="O296" i="12"/>
  <c r="X296" i="12"/>
  <c r="E92" i="12" s="1"/>
  <c r="P296" i="12"/>
  <c r="C89" i="14"/>
  <c r="C89" i="17"/>
  <c r="G88" i="17"/>
  <c r="D92" i="17"/>
  <c r="D88" i="17"/>
  <c r="B88" i="10"/>
  <c r="E88" i="10"/>
  <c r="D92" i="10"/>
  <c r="E92" i="21"/>
  <c r="D89" i="21"/>
  <c r="C92" i="21"/>
  <c r="F89" i="16"/>
  <c r="B89" i="16"/>
  <c r="B88" i="16"/>
  <c r="E88" i="16"/>
  <c r="B27" i="12"/>
  <c r="F27" i="12"/>
  <c r="C27" i="12"/>
  <c r="G27" i="12"/>
  <c r="D27" i="12"/>
  <c r="E27" i="12"/>
  <c r="A28" i="12"/>
  <c r="F92" i="7"/>
  <c r="D92" i="7"/>
  <c r="F89" i="7"/>
  <c r="B89" i="7"/>
  <c r="D89" i="20"/>
  <c r="C89" i="20"/>
  <c r="F92" i="20"/>
  <c r="B89" i="20"/>
  <c r="E89" i="20"/>
  <c r="E92" i="15"/>
  <c r="E88" i="15"/>
  <c r="G88" i="15"/>
  <c r="C88" i="15"/>
  <c r="E26" i="14"/>
  <c r="B26" i="14"/>
  <c r="F26" i="14"/>
  <c r="A27" i="14"/>
  <c r="C26" i="14"/>
  <c r="D26" i="14"/>
  <c r="G26" i="14"/>
  <c r="F92" i="12"/>
  <c r="F88" i="12"/>
  <c r="G88" i="12"/>
  <c r="C92" i="12"/>
  <c r="C89" i="19"/>
  <c r="E89" i="19"/>
  <c r="E88" i="19"/>
  <c r="E89" i="18"/>
  <c r="G88" i="18"/>
  <c r="C89" i="18"/>
  <c r="C88" i="18"/>
  <c r="D89" i="11"/>
  <c r="D88" i="11"/>
  <c r="E89" i="11"/>
  <c r="C92" i="11"/>
  <c r="C92" i="17"/>
  <c r="F88" i="17"/>
  <c r="E89" i="17"/>
  <c r="E92" i="10"/>
  <c r="D89" i="10"/>
  <c r="D88" i="10"/>
  <c r="E89" i="10"/>
  <c r="B88" i="21"/>
  <c r="D92" i="21"/>
  <c r="B89" i="21"/>
  <c r="D88" i="21"/>
  <c r="F92" i="16"/>
  <c r="E92" i="16"/>
  <c r="D89" i="16"/>
  <c r="D88" i="16"/>
  <c r="C89" i="7"/>
  <c r="E88" i="7"/>
  <c r="D88" i="7"/>
  <c r="B88" i="20"/>
  <c r="F88" i="15"/>
  <c r="F92" i="15"/>
  <c r="D88" i="15"/>
  <c r="B88" i="15"/>
  <c r="E88" i="12"/>
  <c r="D92" i="12"/>
  <c r="F89" i="12"/>
  <c r="C89" i="12"/>
  <c r="E92" i="19"/>
  <c r="D89" i="19"/>
  <c r="F89" i="19"/>
  <c r="G88" i="19"/>
  <c r="D92" i="18"/>
  <c r="F92" i="18"/>
  <c r="F88" i="18"/>
  <c r="B88" i="18"/>
  <c r="G88" i="11"/>
  <c r="C88" i="11"/>
  <c r="F89" i="11"/>
  <c r="C89" i="11"/>
  <c r="B89" i="17"/>
  <c r="F89" i="17"/>
  <c r="C88" i="17"/>
  <c r="B88" i="17"/>
  <c r="C92" i="10"/>
  <c r="G88" i="10"/>
  <c r="C88" i="10"/>
  <c r="F89" i="10"/>
  <c r="F92" i="21"/>
  <c r="F89" i="21"/>
  <c r="C89" i="21"/>
  <c r="F88" i="21"/>
  <c r="C88" i="21"/>
  <c r="D92" i="16"/>
  <c r="C92" i="16"/>
  <c r="G88" i="16"/>
  <c r="C88" i="16"/>
  <c r="C88" i="7"/>
  <c r="B88" i="7"/>
  <c r="E92" i="7"/>
  <c r="C92" i="7"/>
  <c r="C28" i="12" l="1"/>
  <c r="G28" i="12"/>
  <c r="D28" i="12"/>
  <c r="A29" i="12"/>
  <c r="E28" i="12"/>
  <c r="F28" i="12"/>
  <c r="B28" i="12"/>
  <c r="D26" i="11"/>
  <c r="A27" i="11"/>
  <c r="E26" i="11"/>
  <c r="C26" i="11"/>
  <c r="F26" i="11"/>
  <c r="G26" i="11"/>
  <c r="B26" i="11"/>
  <c r="D26" i="16"/>
  <c r="A27" i="16"/>
  <c r="E26" i="16"/>
  <c r="F26" i="16"/>
  <c r="G26" i="16"/>
  <c r="C26" i="16"/>
  <c r="B26" i="16"/>
  <c r="E26" i="22"/>
  <c r="C26" i="22"/>
  <c r="G26" i="22"/>
  <c r="D26" i="22"/>
  <c r="A27" i="22"/>
  <c r="B26" i="22"/>
  <c r="F26" i="22"/>
  <c r="C27" i="10"/>
  <c r="G27" i="10"/>
  <c r="D27" i="10"/>
  <c r="A28" i="10"/>
  <c r="E27" i="10"/>
  <c r="B27" i="10"/>
  <c r="F27" i="10"/>
  <c r="D26" i="19"/>
  <c r="A27" i="19"/>
  <c r="E26" i="19"/>
  <c r="F26" i="19"/>
  <c r="B26" i="19"/>
  <c r="G26" i="19"/>
  <c r="C26" i="19"/>
  <c r="B26" i="7"/>
  <c r="F26" i="7"/>
  <c r="C26" i="7"/>
  <c r="G26" i="7"/>
  <c r="D26" i="7"/>
  <c r="A27" i="7"/>
  <c r="E26" i="7"/>
  <c r="B27" i="14"/>
  <c r="F27" i="14"/>
  <c r="C27" i="14"/>
  <c r="G27" i="14"/>
  <c r="D27" i="14"/>
  <c r="E27" i="14"/>
  <c r="A28" i="14"/>
  <c r="C26" i="18"/>
  <c r="G26" i="18"/>
  <c r="D26" i="18"/>
  <c r="A27" i="18"/>
  <c r="B26" i="18"/>
  <c r="F26" i="18"/>
  <c r="E26" i="18"/>
  <c r="D27" i="20"/>
  <c r="A28" i="20"/>
  <c r="E27" i="20"/>
  <c r="B27" i="20"/>
  <c r="F27" i="20"/>
  <c r="C27" i="20"/>
  <c r="G27" i="20"/>
  <c r="D26" i="17"/>
  <c r="A27" i="17"/>
  <c r="C26" i="17"/>
  <c r="E26" i="17"/>
  <c r="F26" i="17"/>
  <c r="G26" i="17"/>
  <c r="B26" i="17"/>
  <c r="B26" i="21"/>
  <c r="F26" i="21"/>
  <c r="C26" i="21"/>
  <c r="G26" i="21"/>
  <c r="D26" i="21"/>
  <c r="A27" i="21"/>
  <c r="E26" i="21"/>
  <c r="D26" i="15"/>
  <c r="A27" i="15"/>
  <c r="E26" i="15"/>
  <c r="C26" i="15"/>
  <c r="G26" i="15"/>
  <c r="B26" i="15"/>
  <c r="F26" i="15"/>
  <c r="E27" i="17" l="1"/>
  <c r="B27" i="17"/>
  <c r="G27" i="17"/>
  <c r="C27" i="17"/>
  <c r="A28" i="17"/>
  <c r="F27" i="17"/>
  <c r="D27" i="17"/>
  <c r="D27" i="18"/>
  <c r="A28" i="18"/>
  <c r="E27" i="18"/>
  <c r="B27" i="18"/>
  <c r="C27" i="18"/>
  <c r="F27" i="18"/>
  <c r="G27" i="18"/>
  <c r="C28" i="14"/>
  <c r="G28" i="14"/>
  <c r="D28" i="14"/>
  <c r="A29" i="14"/>
  <c r="B28" i="14"/>
  <c r="E28" i="14"/>
  <c r="F28" i="14"/>
  <c r="C27" i="7"/>
  <c r="G27" i="7"/>
  <c r="D27" i="7"/>
  <c r="A28" i="7"/>
  <c r="E27" i="7"/>
  <c r="B27" i="7"/>
  <c r="F27" i="7"/>
  <c r="D28" i="10"/>
  <c r="A29" i="10"/>
  <c r="E28" i="10"/>
  <c r="B28" i="10"/>
  <c r="F28" i="10"/>
  <c r="C28" i="10"/>
  <c r="G28" i="10"/>
  <c r="E27" i="16"/>
  <c r="B27" i="16"/>
  <c r="F27" i="16"/>
  <c r="G27" i="16"/>
  <c r="A28" i="16"/>
  <c r="D27" i="16"/>
  <c r="C27" i="16"/>
  <c r="D29" i="12"/>
  <c r="A30" i="12"/>
  <c r="E29" i="12"/>
  <c r="F29" i="12"/>
  <c r="G29" i="12"/>
  <c r="B29" i="12"/>
  <c r="C29" i="12"/>
  <c r="C27" i="21"/>
  <c r="G27" i="21"/>
  <c r="D27" i="21"/>
  <c r="A28" i="21"/>
  <c r="E27" i="21"/>
  <c r="B27" i="21"/>
  <c r="F27" i="21"/>
  <c r="E27" i="15"/>
  <c r="B27" i="15"/>
  <c r="F27" i="15"/>
  <c r="D27" i="15"/>
  <c r="A28" i="15"/>
  <c r="C27" i="15"/>
  <c r="G27" i="15"/>
  <c r="B27" i="22"/>
  <c r="F27" i="22"/>
  <c r="D27" i="22"/>
  <c r="A28" i="22"/>
  <c r="E27" i="22"/>
  <c r="C27" i="22"/>
  <c r="G27" i="22"/>
  <c r="E28" i="20"/>
  <c r="B28" i="20"/>
  <c r="F28" i="20"/>
  <c r="C28" i="20"/>
  <c r="G28" i="20"/>
  <c r="D28" i="20"/>
  <c r="A29" i="20"/>
  <c r="E27" i="19"/>
  <c r="C27" i="19"/>
  <c r="A28" i="19"/>
  <c r="D27" i="19"/>
  <c r="F27" i="19"/>
  <c r="B27" i="19"/>
  <c r="G27" i="19"/>
  <c r="E27" i="11"/>
  <c r="B27" i="11"/>
  <c r="F27" i="11"/>
  <c r="D27" i="11"/>
  <c r="G27" i="11"/>
  <c r="A28" i="11"/>
  <c r="C27" i="11"/>
  <c r="B28" i="19" l="1"/>
  <c r="F28" i="19"/>
  <c r="G28" i="19"/>
  <c r="C28" i="19"/>
  <c r="A29" i="19"/>
  <c r="D28" i="19"/>
  <c r="E28" i="19"/>
  <c r="E30" i="12"/>
  <c r="B30" i="12"/>
  <c r="F30" i="12"/>
  <c r="G30" i="12"/>
  <c r="A31" i="12"/>
  <c r="C30" i="12"/>
  <c r="D30" i="12"/>
  <c r="B28" i="16"/>
  <c r="F28" i="16"/>
  <c r="C28" i="16"/>
  <c r="G28" i="16"/>
  <c r="A29" i="16"/>
  <c r="E28" i="16"/>
  <c r="D28" i="16"/>
  <c r="C28" i="22"/>
  <c r="E28" i="22"/>
  <c r="B28" i="22"/>
  <c r="F28" i="22"/>
  <c r="A29" i="22"/>
  <c r="D28" i="22"/>
  <c r="G28" i="22"/>
  <c r="E29" i="10"/>
  <c r="B29" i="10"/>
  <c r="F29" i="10"/>
  <c r="C29" i="10"/>
  <c r="G29" i="10"/>
  <c r="D29" i="10"/>
  <c r="A30" i="10"/>
  <c r="D29" i="14"/>
  <c r="A30" i="14"/>
  <c r="E29" i="14"/>
  <c r="C29" i="14"/>
  <c r="F29" i="14"/>
  <c r="G29" i="14"/>
  <c r="B29" i="14"/>
  <c r="B28" i="11"/>
  <c r="F28" i="11"/>
  <c r="C28" i="11"/>
  <c r="G28" i="11"/>
  <c r="E28" i="11"/>
  <c r="A29" i="11"/>
  <c r="D28" i="11"/>
  <c r="B29" i="20"/>
  <c r="F29" i="20"/>
  <c r="C29" i="20"/>
  <c r="G29" i="20"/>
  <c r="D29" i="20"/>
  <c r="A30" i="20"/>
  <c r="E29" i="20"/>
  <c r="B28" i="15"/>
  <c r="F28" i="15"/>
  <c r="C28" i="15"/>
  <c r="G28" i="15"/>
  <c r="E28" i="15"/>
  <c r="D28" i="15"/>
  <c r="A29" i="15"/>
  <c r="D28" i="21"/>
  <c r="A29" i="21"/>
  <c r="E28" i="21"/>
  <c r="B28" i="21"/>
  <c r="F28" i="21"/>
  <c r="C28" i="21"/>
  <c r="G28" i="21"/>
  <c r="D28" i="7"/>
  <c r="A29" i="7"/>
  <c r="E28" i="7"/>
  <c r="B28" i="7"/>
  <c r="F28" i="7"/>
  <c r="C28" i="7"/>
  <c r="G28" i="7"/>
  <c r="E28" i="18"/>
  <c r="B28" i="18"/>
  <c r="F28" i="18"/>
  <c r="C28" i="18"/>
  <c r="D28" i="18"/>
  <c r="A29" i="18"/>
  <c r="G28" i="18"/>
  <c r="B28" i="17"/>
  <c r="F28" i="17"/>
  <c r="E28" i="17"/>
  <c r="G28" i="17"/>
  <c r="C28" i="17"/>
  <c r="D28" i="17"/>
  <c r="A29" i="17"/>
  <c r="E29" i="7" l="1"/>
  <c r="B29" i="7"/>
  <c r="F29" i="7"/>
  <c r="C29" i="7"/>
  <c r="G29" i="7"/>
  <c r="D29" i="7"/>
  <c r="A30" i="7"/>
  <c r="C29" i="11"/>
  <c r="G29" i="11"/>
  <c r="D29" i="11"/>
  <c r="A30" i="11"/>
  <c r="F29" i="11"/>
  <c r="B29" i="11"/>
  <c r="E29" i="11"/>
  <c r="B31" i="12"/>
  <c r="F31" i="12"/>
  <c r="C31" i="12"/>
  <c r="G31" i="12"/>
  <c r="A32" i="12"/>
  <c r="D31" i="12"/>
  <c r="E31" i="12"/>
  <c r="C29" i="17"/>
  <c r="G29" i="17"/>
  <c r="D29" i="17"/>
  <c r="E29" i="17"/>
  <c r="F29" i="17"/>
  <c r="A30" i="17"/>
  <c r="B29" i="17"/>
  <c r="B29" i="18"/>
  <c r="F29" i="18"/>
  <c r="C29" i="18"/>
  <c r="G29" i="18"/>
  <c r="D29" i="18"/>
  <c r="E29" i="18"/>
  <c r="A30" i="18"/>
  <c r="C29" i="15"/>
  <c r="G29" i="15"/>
  <c r="D29" i="15"/>
  <c r="A30" i="15"/>
  <c r="B29" i="15"/>
  <c r="F29" i="15"/>
  <c r="E29" i="15"/>
  <c r="C30" i="20"/>
  <c r="G30" i="20"/>
  <c r="D30" i="20"/>
  <c r="A31" i="20"/>
  <c r="E30" i="20"/>
  <c r="B30" i="20"/>
  <c r="F30" i="20"/>
  <c r="B30" i="10"/>
  <c r="F30" i="10"/>
  <c r="C30" i="10"/>
  <c r="G30" i="10"/>
  <c r="D30" i="10"/>
  <c r="A31" i="10"/>
  <c r="E30" i="10"/>
  <c r="C29" i="16"/>
  <c r="G29" i="16"/>
  <c r="D29" i="16"/>
  <c r="A30" i="16"/>
  <c r="B29" i="16"/>
  <c r="F29" i="16"/>
  <c r="E29" i="16"/>
  <c r="B29" i="22"/>
  <c r="F29" i="22"/>
  <c r="C29" i="22"/>
  <c r="G29" i="22"/>
  <c r="A30" i="22"/>
  <c r="D29" i="22"/>
  <c r="E29" i="22"/>
  <c r="E29" i="21"/>
  <c r="B29" i="21"/>
  <c r="F29" i="21"/>
  <c r="C29" i="21"/>
  <c r="G29" i="21"/>
  <c r="D29" i="21"/>
  <c r="A30" i="21"/>
  <c r="E30" i="14"/>
  <c r="B30" i="14"/>
  <c r="F30" i="14"/>
  <c r="D30" i="14"/>
  <c r="G30" i="14"/>
  <c r="A31" i="14"/>
  <c r="C30" i="14"/>
  <c r="C29" i="19"/>
  <c r="G29" i="19"/>
  <c r="E29" i="19"/>
  <c r="F29" i="19"/>
  <c r="B29" i="19"/>
  <c r="A30" i="19"/>
  <c r="D29" i="19"/>
  <c r="C30" i="22" l="1"/>
  <c r="G30" i="22"/>
  <c r="D30" i="22"/>
  <c r="A31" i="22"/>
  <c r="B30" i="22"/>
  <c r="E30" i="22"/>
  <c r="F30" i="22"/>
  <c r="D30" i="16"/>
  <c r="A31" i="16"/>
  <c r="E30" i="16"/>
  <c r="B30" i="16"/>
  <c r="C30" i="16"/>
  <c r="G30" i="16"/>
  <c r="F30" i="16"/>
  <c r="B31" i="14"/>
  <c r="F31" i="14"/>
  <c r="C31" i="14"/>
  <c r="G31" i="14"/>
  <c r="E31" i="14"/>
  <c r="A32" i="14"/>
  <c r="D31" i="14"/>
  <c r="C31" i="10"/>
  <c r="G31" i="10"/>
  <c r="D31" i="10"/>
  <c r="A32" i="10"/>
  <c r="E31" i="10"/>
  <c r="B31" i="10"/>
  <c r="F31" i="10"/>
  <c r="D30" i="15"/>
  <c r="A31" i="15"/>
  <c r="E30" i="15"/>
  <c r="C30" i="15"/>
  <c r="G30" i="15"/>
  <c r="B30" i="15"/>
  <c r="F30" i="15"/>
  <c r="C30" i="18"/>
  <c r="G30" i="18"/>
  <c r="D30" i="18"/>
  <c r="A31" i="18"/>
  <c r="E30" i="18"/>
  <c r="F30" i="18"/>
  <c r="B30" i="18"/>
  <c r="D30" i="17"/>
  <c r="A31" i="17"/>
  <c r="B30" i="17"/>
  <c r="G30" i="17"/>
  <c r="C30" i="17"/>
  <c r="F30" i="17"/>
  <c r="E30" i="17"/>
  <c r="C32" i="12"/>
  <c r="G32" i="12"/>
  <c r="D32" i="12"/>
  <c r="A33" i="12"/>
  <c r="B32" i="12"/>
  <c r="E32" i="12"/>
  <c r="F32" i="12"/>
  <c r="D30" i="11"/>
  <c r="A31" i="11"/>
  <c r="E30" i="11"/>
  <c r="G30" i="11"/>
  <c r="B30" i="11"/>
  <c r="C30" i="11"/>
  <c r="F30" i="11"/>
  <c r="B30" i="7"/>
  <c r="F30" i="7"/>
  <c r="C30" i="7"/>
  <c r="G30" i="7"/>
  <c r="D30" i="7"/>
  <c r="A31" i="7"/>
  <c r="E30" i="7"/>
  <c r="D30" i="19"/>
  <c r="A31" i="19"/>
  <c r="C30" i="19"/>
  <c r="E30" i="19"/>
  <c r="F30" i="19"/>
  <c r="B30" i="19"/>
  <c r="G30" i="19"/>
  <c r="D31" i="20"/>
  <c r="A32" i="20"/>
  <c r="E31" i="20"/>
  <c r="B31" i="20"/>
  <c r="F31" i="20"/>
  <c r="C31" i="20"/>
  <c r="G31" i="20"/>
  <c r="B30" i="21"/>
  <c r="F30" i="21"/>
  <c r="C30" i="21"/>
  <c r="G30" i="21"/>
  <c r="D30" i="21"/>
  <c r="A31" i="21"/>
  <c r="E30" i="21"/>
  <c r="E31" i="19" l="1"/>
  <c r="B31" i="19"/>
  <c r="G31" i="19"/>
  <c r="C31" i="19"/>
  <c r="A32" i="19"/>
  <c r="D31" i="19"/>
  <c r="F31" i="19"/>
  <c r="E31" i="17"/>
  <c r="F31" i="17"/>
  <c r="B31" i="17"/>
  <c r="G31" i="17"/>
  <c r="C31" i="17"/>
  <c r="D31" i="17"/>
  <c r="A32" i="17"/>
  <c r="C32" i="14"/>
  <c r="G32" i="14"/>
  <c r="D32" i="14"/>
  <c r="A33" i="14"/>
  <c r="F32" i="14"/>
  <c r="B32" i="14"/>
  <c r="E32" i="14"/>
  <c r="D31" i="22"/>
  <c r="A32" i="22"/>
  <c r="E31" i="22"/>
  <c r="C31" i="22"/>
  <c r="F31" i="22"/>
  <c r="G31" i="22"/>
  <c r="B31" i="22"/>
  <c r="E32" i="20"/>
  <c r="B32" i="20"/>
  <c r="F32" i="20"/>
  <c r="C32" i="20"/>
  <c r="G32" i="20"/>
  <c r="D32" i="20"/>
  <c r="A33" i="20"/>
  <c r="D31" i="18"/>
  <c r="A32" i="18"/>
  <c r="E31" i="18"/>
  <c r="F31" i="18"/>
  <c r="G31" i="18"/>
  <c r="C31" i="18"/>
  <c r="B31" i="18"/>
  <c r="C31" i="21"/>
  <c r="G31" i="21"/>
  <c r="D31" i="21"/>
  <c r="A32" i="21"/>
  <c r="E31" i="21"/>
  <c r="B31" i="21"/>
  <c r="F31" i="21"/>
  <c r="E31" i="11"/>
  <c r="B31" i="11"/>
  <c r="F31" i="11"/>
  <c r="A32" i="11"/>
  <c r="C31" i="11"/>
  <c r="D31" i="11"/>
  <c r="G31" i="11"/>
  <c r="E31" i="15"/>
  <c r="B31" i="15"/>
  <c r="F31" i="15"/>
  <c r="D31" i="15"/>
  <c r="A32" i="15"/>
  <c r="G31" i="15"/>
  <c r="C31" i="15"/>
  <c r="C31" i="7"/>
  <c r="G31" i="7"/>
  <c r="D31" i="7"/>
  <c r="A32" i="7"/>
  <c r="E31" i="7"/>
  <c r="B31" i="7"/>
  <c r="F31" i="7"/>
  <c r="D33" i="12"/>
  <c r="A34" i="12"/>
  <c r="E33" i="12"/>
  <c r="B33" i="12"/>
  <c r="C33" i="12"/>
  <c r="F33" i="12"/>
  <c r="G33" i="12"/>
  <c r="D32" i="10"/>
  <c r="A33" i="10"/>
  <c r="E32" i="10"/>
  <c r="B32" i="10"/>
  <c r="F32" i="10"/>
  <c r="C32" i="10"/>
  <c r="G32" i="10"/>
  <c r="E31" i="16"/>
  <c r="B31" i="16"/>
  <c r="F31" i="16"/>
  <c r="C31" i="16"/>
  <c r="D31" i="16"/>
  <c r="A32" i="16"/>
  <c r="G31" i="16"/>
  <c r="E34" i="12" l="1"/>
  <c r="B34" i="12"/>
  <c r="F34" i="12"/>
  <c r="C34" i="12"/>
  <c r="D34" i="12"/>
  <c r="G34" i="12"/>
  <c r="A35" i="12"/>
  <c r="E33" i="10"/>
  <c r="B33" i="10"/>
  <c r="F33" i="10"/>
  <c r="C33" i="10"/>
  <c r="G33" i="10"/>
  <c r="D33" i="10"/>
  <c r="A34" i="10"/>
  <c r="D32" i="7"/>
  <c r="A33" i="7"/>
  <c r="E32" i="7"/>
  <c r="B32" i="7"/>
  <c r="F32" i="7"/>
  <c r="C32" i="7"/>
  <c r="G32" i="7"/>
  <c r="B33" i="20"/>
  <c r="F33" i="20"/>
  <c r="C33" i="20"/>
  <c r="G33" i="20"/>
  <c r="D33" i="20"/>
  <c r="A34" i="20"/>
  <c r="E33" i="20"/>
  <c r="E32" i="22"/>
  <c r="B32" i="22"/>
  <c r="F32" i="22"/>
  <c r="D32" i="22"/>
  <c r="A33" i="22"/>
  <c r="C32" i="22"/>
  <c r="G32" i="22"/>
  <c r="D32" i="21"/>
  <c r="A33" i="21"/>
  <c r="E32" i="21"/>
  <c r="B32" i="21"/>
  <c r="F32" i="21"/>
  <c r="G32" i="21"/>
  <c r="C32" i="21"/>
  <c r="D33" i="14"/>
  <c r="A34" i="14"/>
  <c r="E33" i="14"/>
  <c r="G33" i="14"/>
  <c r="B33" i="14"/>
  <c r="C33" i="14"/>
  <c r="F33" i="14"/>
  <c r="B32" i="17"/>
  <c r="F32" i="17"/>
  <c r="D32" i="17"/>
  <c r="E32" i="17"/>
  <c r="G32" i="17"/>
  <c r="A33" i="17"/>
  <c r="C32" i="17"/>
  <c r="B32" i="16"/>
  <c r="F32" i="16"/>
  <c r="C32" i="16"/>
  <c r="G32" i="16"/>
  <c r="D32" i="16"/>
  <c r="E32" i="16"/>
  <c r="A33" i="16"/>
  <c r="B32" i="15"/>
  <c r="F32" i="15"/>
  <c r="C32" i="15"/>
  <c r="G32" i="15"/>
  <c r="E32" i="15"/>
  <c r="D32" i="15"/>
  <c r="A33" i="15"/>
  <c r="B32" i="11"/>
  <c r="F32" i="11"/>
  <c r="C32" i="11"/>
  <c r="G32" i="11"/>
  <c r="D32" i="11"/>
  <c r="E32" i="11"/>
  <c r="A33" i="11"/>
  <c r="E32" i="18"/>
  <c r="B32" i="18"/>
  <c r="F32" i="18"/>
  <c r="G32" i="18"/>
  <c r="A33" i="18"/>
  <c r="C32" i="18"/>
  <c r="D32" i="18"/>
  <c r="B32" i="19"/>
  <c r="F32" i="19"/>
  <c r="E32" i="19"/>
  <c r="G32" i="19"/>
  <c r="C32" i="19"/>
  <c r="A33" i="19"/>
  <c r="D32" i="19"/>
  <c r="E34" i="14" l="1"/>
  <c r="B34" i="14"/>
  <c r="F34" i="14"/>
  <c r="A35" i="14"/>
  <c r="C34" i="14"/>
  <c r="D34" i="14"/>
  <c r="G34" i="14"/>
  <c r="E33" i="7"/>
  <c r="B33" i="7"/>
  <c r="F33" i="7"/>
  <c r="C33" i="7"/>
  <c r="G33" i="7"/>
  <c r="D33" i="7"/>
  <c r="A34" i="7"/>
  <c r="C33" i="16"/>
  <c r="G33" i="16"/>
  <c r="D33" i="16"/>
  <c r="A34" i="16"/>
  <c r="E33" i="16"/>
  <c r="F33" i="16"/>
  <c r="B33" i="16"/>
  <c r="C33" i="17"/>
  <c r="G33" i="17"/>
  <c r="B33" i="17"/>
  <c r="A34" i="17"/>
  <c r="D33" i="17"/>
  <c r="F33" i="17"/>
  <c r="E33" i="17"/>
  <c r="C34" i="20"/>
  <c r="G34" i="20"/>
  <c r="D34" i="20"/>
  <c r="A35" i="20"/>
  <c r="E34" i="20"/>
  <c r="B34" i="20"/>
  <c r="F34" i="20"/>
  <c r="B35" i="12"/>
  <c r="F35" i="12"/>
  <c r="C35" i="12"/>
  <c r="G35" i="12"/>
  <c r="D35" i="12"/>
  <c r="E35" i="12"/>
  <c r="A36" i="12"/>
  <c r="B33" i="18"/>
  <c r="F33" i="18"/>
  <c r="C33" i="18"/>
  <c r="G33" i="18"/>
  <c r="A34" i="18"/>
  <c r="E33" i="18"/>
  <c r="D33" i="18"/>
  <c r="C33" i="15"/>
  <c r="G33" i="15"/>
  <c r="D33" i="15"/>
  <c r="A34" i="15"/>
  <c r="B33" i="15"/>
  <c r="F33" i="15"/>
  <c r="E33" i="15"/>
  <c r="B34" i="10"/>
  <c r="F34" i="10"/>
  <c r="C34" i="10"/>
  <c r="G34" i="10"/>
  <c r="D34" i="10"/>
  <c r="A35" i="10"/>
  <c r="E34" i="10"/>
  <c r="C33" i="19"/>
  <c r="G33" i="19"/>
  <c r="D33" i="19"/>
  <c r="E33" i="19"/>
  <c r="F33" i="19"/>
  <c r="B33" i="19"/>
  <c r="A34" i="19"/>
  <c r="C33" i="11"/>
  <c r="G33" i="11"/>
  <c r="D33" i="11"/>
  <c r="A34" i="11"/>
  <c r="B33" i="11"/>
  <c r="E33" i="11"/>
  <c r="F33" i="11"/>
  <c r="E33" i="21"/>
  <c r="B33" i="21"/>
  <c r="F33" i="21"/>
  <c r="C33" i="21"/>
  <c r="G33" i="21"/>
  <c r="D33" i="21"/>
  <c r="A34" i="21"/>
  <c r="B33" i="22"/>
  <c r="F33" i="22"/>
  <c r="C33" i="22"/>
  <c r="G33" i="22"/>
  <c r="E33" i="22"/>
  <c r="D33" i="22"/>
  <c r="A34" i="22"/>
  <c r="B34" i="21" l="1"/>
  <c r="F34" i="21"/>
  <c r="C34" i="21"/>
  <c r="G34" i="21"/>
  <c r="D34" i="21"/>
  <c r="A35" i="21"/>
  <c r="E34" i="21"/>
  <c r="D35" i="20"/>
  <c r="A36" i="20"/>
  <c r="E35" i="20"/>
  <c r="B35" i="20"/>
  <c r="F35" i="20"/>
  <c r="C35" i="20"/>
  <c r="G35" i="20"/>
  <c r="B35" i="14"/>
  <c r="F35" i="14"/>
  <c r="C35" i="14"/>
  <c r="G35" i="14"/>
  <c r="D35" i="14"/>
  <c r="E35" i="14"/>
  <c r="A36" i="14"/>
  <c r="C34" i="18"/>
  <c r="G34" i="18"/>
  <c r="D34" i="18"/>
  <c r="A35" i="18"/>
  <c r="B34" i="18"/>
  <c r="E34" i="18"/>
  <c r="F34" i="18"/>
  <c r="D34" i="19"/>
  <c r="A35" i="19"/>
  <c r="B34" i="19"/>
  <c r="G34" i="19"/>
  <c r="C34" i="19"/>
  <c r="E34" i="19"/>
  <c r="F34" i="19"/>
  <c r="C35" i="10"/>
  <c r="G35" i="10"/>
  <c r="D35" i="10"/>
  <c r="A36" i="10"/>
  <c r="E35" i="10"/>
  <c r="B35" i="10"/>
  <c r="F35" i="10"/>
  <c r="C36" i="12"/>
  <c r="G36" i="12"/>
  <c r="D36" i="12"/>
  <c r="A37" i="12"/>
  <c r="E36" i="12"/>
  <c r="F36" i="12"/>
  <c r="B36" i="12"/>
  <c r="D34" i="16"/>
  <c r="A35" i="16"/>
  <c r="E34" i="16"/>
  <c r="F34" i="16"/>
  <c r="G34" i="16"/>
  <c r="C34" i="16"/>
  <c r="B34" i="16"/>
  <c r="B34" i="7"/>
  <c r="F34" i="7"/>
  <c r="C34" i="7"/>
  <c r="G34" i="7"/>
  <c r="D34" i="7"/>
  <c r="A35" i="7"/>
  <c r="E34" i="7"/>
  <c r="C34" i="22"/>
  <c r="G34" i="22"/>
  <c r="D34" i="22"/>
  <c r="A35" i="22"/>
  <c r="F34" i="22"/>
  <c r="E34" i="22"/>
  <c r="B34" i="22"/>
  <c r="D34" i="11"/>
  <c r="A35" i="11"/>
  <c r="E34" i="11"/>
  <c r="C34" i="11"/>
  <c r="F34" i="11"/>
  <c r="G34" i="11"/>
  <c r="B34" i="11"/>
  <c r="D34" i="15"/>
  <c r="A35" i="15"/>
  <c r="E34" i="15"/>
  <c r="C34" i="15"/>
  <c r="G34" i="15"/>
  <c r="B34" i="15"/>
  <c r="F34" i="15"/>
  <c r="D34" i="17"/>
  <c r="A35" i="17"/>
  <c r="F34" i="17"/>
  <c r="B34" i="17"/>
  <c r="G34" i="17"/>
  <c r="C34" i="17"/>
  <c r="E34" i="17"/>
  <c r="E35" i="11" l="1"/>
  <c r="B35" i="11"/>
  <c r="F35" i="11"/>
  <c r="D35" i="11"/>
  <c r="G35" i="11"/>
  <c r="A36" i="11"/>
  <c r="C35" i="11"/>
  <c r="E35" i="15"/>
  <c r="B35" i="15"/>
  <c r="F35" i="15"/>
  <c r="D35" i="15"/>
  <c r="A36" i="15"/>
  <c r="C35" i="15"/>
  <c r="G35" i="15"/>
  <c r="D35" i="22"/>
  <c r="A36" i="22"/>
  <c r="E35" i="22"/>
  <c r="G35" i="22"/>
  <c r="B35" i="22"/>
  <c r="C35" i="22"/>
  <c r="F35" i="22"/>
  <c r="E35" i="16"/>
  <c r="B35" i="16"/>
  <c r="F35" i="16"/>
  <c r="G35" i="16"/>
  <c r="A36" i="16"/>
  <c r="D35" i="16"/>
  <c r="C35" i="16"/>
  <c r="D36" i="10"/>
  <c r="A37" i="10"/>
  <c r="E36" i="10"/>
  <c r="B36" i="10"/>
  <c r="F36" i="10"/>
  <c r="C36" i="10"/>
  <c r="G36" i="10"/>
  <c r="E35" i="17"/>
  <c r="D35" i="17"/>
  <c r="F35" i="17"/>
  <c r="G35" i="17"/>
  <c r="A36" i="17"/>
  <c r="C35" i="17"/>
  <c r="B35" i="17"/>
  <c r="C35" i="7"/>
  <c r="G35" i="7"/>
  <c r="D35" i="7"/>
  <c r="A36" i="7"/>
  <c r="E35" i="7"/>
  <c r="B35" i="7"/>
  <c r="F35" i="7"/>
  <c r="D37" i="12"/>
  <c r="A38" i="12"/>
  <c r="E37" i="12"/>
  <c r="F37" i="12"/>
  <c r="G37" i="12"/>
  <c r="B37" i="12"/>
  <c r="C37" i="12"/>
  <c r="E35" i="19"/>
  <c r="F35" i="19"/>
  <c r="B35" i="19"/>
  <c r="G35" i="19"/>
  <c r="C35" i="19"/>
  <c r="A36" i="19"/>
  <c r="D35" i="19"/>
  <c r="C35" i="21"/>
  <c r="G35" i="21"/>
  <c r="D35" i="21"/>
  <c r="A36" i="21"/>
  <c r="E35" i="21"/>
  <c r="B35" i="21"/>
  <c r="F35" i="21"/>
  <c r="D35" i="18"/>
  <c r="A36" i="18"/>
  <c r="E35" i="18"/>
  <c r="B35" i="18"/>
  <c r="C35" i="18"/>
  <c r="G35" i="18"/>
  <c r="F35" i="18"/>
  <c r="C36" i="14"/>
  <c r="G36" i="14"/>
  <c r="D36" i="14"/>
  <c r="A37" i="14"/>
  <c r="B36" i="14"/>
  <c r="E36" i="14"/>
  <c r="F36" i="14"/>
  <c r="E36" i="20"/>
  <c r="B36" i="20"/>
  <c r="F36" i="20"/>
  <c r="C36" i="20"/>
  <c r="G36" i="20"/>
  <c r="D36" i="20"/>
  <c r="A37" i="20"/>
  <c r="E36" i="18" l="1"/>
  <c r="B36" i="18"/>
  <c r="F36" i="18"/>
  <c r="C36" i="18"/>
  <c r="D36" i="18"/>
  <c r="G36" i="18"/>
  <c r="A37" i="18"/>
  <c r="B36" i="17"/>
  <c r="F36" i="17"/>
  <c r="C36" i="17"/>
  <c r="A37" i="17"/>
  <c r="D36" i="17"/>
  <c r="G36" i="17"/>
  <c r="E36" i="17"/>
  <c r="E36" i="22"/>
  <c r="B36" i="22"/>
  <c r="F36" i="22"/>
  <c r="A37" i="22"/>
  <c r="C36" i="22"/>
  <c r="D36" i="22"/>
  <c r="G36" i="22"/>
  <c r="B36" i="15"/>
  <c r="F36" i="15"/>
  <c r="C36" i="15"/>
  <c r="G36" i="15"/>
  <c r="E36" i="15"/>
  <c r="D36" i="15"/>
  <c r="A37" i="15"/>
  <c r="D36" i="21"/>
  <c r="A37" i="21"/>
  <c r="E36" i="21"/>
  <c r="B36" i="21"/>
  <c r="F36" i="21"/>
  <c r="C36" i="21"/>
  <c r="G36" i="21"/>
  <c r="E38" i="12"/>
  <c r="B38" i="12"/>
  <c r="F38" i="12"/>
  <c r="G38" i="12"/>
  <c r="A39" i="12"/>
  <c r="C38" i="12"/>
  <c r="D38" i="12"/>
  <c r="B36" i="19"/>
  <c r="F36" i="19"/>
  <c r="D36" i="19"/>
  <c r="E36" i="19"/>
  <c r="G36" i="19"/>
  <c r="C36" i="19"/>
  <c r="A37" i="19"/>
  <c r="D36" i="7"/>
  <c r="A37" i="7"/>
  <c r="E36" i="7"/>
  <c r="B36" i="7"/>
  <c r="F36" i="7"/>
  <c r="C36" i="7"/>
  <c r="G36" i="7"/>
  <c r="E37" i="10"/>
  <c r="B37" i="10"/>
  <c r="F37" i="10"/>
  <c r="C37" i="10"/>
  <c r="G37" i="10"/>
  <c r="D37" i="10"/>
  <c r="A38" i="10"/>
  <c r="B36" i="16"/>
  <c r="F36" i="16"/>
  <c r="C36" i="16"/>
  <c r="G36" i="16"/>
  <c r="A37" i="16"/>
  <c r="E36" i="16"/>
  <c r="D36" i="16"/>
  <c r="B36" i="11"/>
  <c r="F36" i="11"/>
  <c r="C36" i="11"/>
  <c r="G36" i="11"/>
  <c r="E36" i="11"/>
  <c r="A37" i="11"/>
  <c r="D36" i="11"/>
  <c r="B37" i="20"/>
  <c r="F37" i="20"/>
  <c r="C37" i="20"/>
  <c r="G37" i="20"/>
  <c r="D37" i="20"/>
  <c r="A38" i="20"/>
  <c r="E37" i="20"/>
  <c r="D37" i="14"/>
  <c r="A38" i="14"/>
  <c r="E37" i="14"/>
  <c r="C37" i="14"/>
  <c r="F37" i="14"/>
  <c r="G37" i="14"/>
  <c r="B37" i="14"/>
  <c r="C37" i="11" l="1"/>
  <c r="G37" i="11"/>
  <c r="D37" i="11"/>
  <c r="A38" i="11"/>
  <c r="F37" i="11"/>
  <c r="B37" i="11"/>
  <c r="E37" i="11"/>
  <c r="C37" i="16"/>
  <c r="G37" i="16"/>
  <c r="D37" i="16"/>
  <c r="A38" i="16"/>
  <c r="B37" i="16"/>
  <c r="F37" i="16"/>
  <c r="E37" i="16"/>
  <c r="B39" i="12"/>
  <c r="F39" i="12"/>
  <c r="C39" i="12"/>
  <c r="G39" i="12"/>
  <c r="A40" i="12"/>
  <c r="D39" i="12"/>
  <c r="E39" i="12"/>
  <c r="C37" i="15"/>
  <c r="G37" i="15"/>
  <c r="D37" i="15"/>
  <c r="A38" i="15"/>
  <c r="B37" i="15"/>
  <c r="F37" i="15"/>
  <c r="E37" i="15"/>
  <c r="C38" i="20"/>
  <c r="G38" i="20"/>
  <c r="D38" i="20"/>
  <c r="A39" i="20"/>
  <c r="E38" i="20"/>
  <c r="B38" i="20"/>
  <c r="F38" i="20"/>
  <c r="B38" i="10"/>
  <c r="F38" i="10"/>
  <c r="C38" i="10"/>
  <c r="G38" i="10"/>
  <c r="D38" i="10"/>
  <c r="A39" i="10"/>
  <c r="E38" i="10"/>
  <c r="E37" i="7"/>
  <c r="B37" i="7"/>
  <c r="F37" i="7"/>
  <c r="C37" i="7"/>
  <c r="G37" i="7"/>
  <c r="D37" i="7"/>
  <c r="A38" i="7"/>
  <c r="C37" i="17"/>
  <c r="G37" i="17"/>
  <c r="F37" i="17"/>
  <c r="B37" i="17"/>
  <c r="A38" i="17"/>
  <c r="D37" i="17"/>
  <c r="E37" i="17"/>
  <c r="B37" i="18"/>
  <c r="F37" i="18"/>
  <c r="C37" i="18"/>
  <c r="G37" i="18"/>
  <c r="D37" i="18"/>
  <c r="E37" i="18"/>
  <c r="A38" i="18"/>
  <c r="E38" i="14"/>
  <c r="B38" i="14"/>
  <c r="F38" i="14"/>
  <c r="D38" i="14"/>
  <c r="G38" i="14"/>
  <c r="A39" i="14"/>
  <c r="C38" i="14"/>
  <c r="E37" i="21"/>
  <c r="B37" i="21"/>
  <c r="F37" i="21"/>
  <c r="C37" i="21"/>
  <c r="G37" i="21"/>
  <c r="D37" i="21"/>
  <c r="A38" i="21"/>
  <c r="B37" i="22"/>
  <c r="F37" i="22"/>
  <c r="C37" i="22"/>
  <c r="G37" i="22"/>
  <c r="E37" i="22"/>
  <c r="A38" i="22"/>
  <c r="D37" i="22"/>
  <c r="C37" i="19"/>
  <c r="G37" i="19"/>
  <c r="B37" i="19"/>
  <c r="A38" i="19"/>
  <c r="D37" i="19"/>
  <c r="E37" i="19"/>
  <c r="F37" i="19"/>
  <c r="D39" i="20" l="1"/>
  <c r="A40" i="20"/>
  <c r="E39" i="20"/>
  <c r="B39" i="20"/>
  <c r="F39" i="20"/>
  <c r="C39" i="20"/>
  <c r="G39" i="20"/>
  <c r="D38" i="11"/>
  <c r="A39" i="11"/>
  <c r="E38" i="11"/>
  <c r="G38" i="11"/>
  <c r="B38" i="11"/>
  <c r="C38" i="11"/>
  <c r="F38" i="11"/>
  <c r="C38" i="18"/>
  <c r="G38" i="18"/>
  <c r="D38" i="18"/>
  <c r="A39" i="18"/>
  <c r="E38" i="18"/>
  <c r="F38" i="18"/>
  <c r="B38" i="18"/>
  <c r="C40" i="12"/>
  <c r="G40" i="12"/>
  <c r="D40" i="12"/>
  <c r="A41" i="12"/>
  <c r="B40" i="12"/>
  <c r="E40" i="12"/>
  <c r="F40" i="12"/>
  <c r="D38" i="16"/>
  <c r="A39" i="16"/>
  <c r="E38" i="16"/>
  <c r="B38" i="16"/>
  <c r="C38" i="16"/>
  <c r="G38" i="16"/>
  <c r="F38" i="16"/>
  <c r="D38" i="19"/>
  <c r="A39" i="19"/>
  <c r="F38" i="19"/>
  <c r="B38" i="19"/>
  <c r="G38" i="19"/>
  <c r="C38" i="19"/>
  <c r="E38" i="19"/>
  <c r="D38" i="17"/>
  <c r="A39" i="17"/>
  <c r="E38" i="17"/>
  <c r="F38" i="17"/>
  <c r="G38" i="17"/>
  <c r="C38" i="17"/>
  <c r="B38" i="17"/>
  <c r="C38" i="22"/>
  <c r="G38" i="22"/>
  <c r="D38" i="22"/>
  <c r="A39" i="22"/>
  <c r="B38" i="22"/>
  <c r="E38" i="22"/>
  <c r="F38" i="22"/>
  <c r="B38" i="21"/>
  <c r="F38" i="21"/>
  <c r="C38" i="21"/>
  <c r="G38" i="21"/>
  <c r="D38" i="21"/>
  <c r="A39" i="21"/>
  <c r="E38" i="21"/>
  <c r="B39" i="14"/>
  <c r="F39" i="14"/>
  <c r="C39" i="14"/>
  <c r="G39" i="14"/>
  <c r="E39" i="14"/>
  <c r="A40" i="14"/>
  <c r="D39" i="14"/>
  <c r="B38" i="7"/>
  <c r="F38" i="7"/>
  <c r="C38" i="7"/>
  <c r="G38" i="7"/>
  <c r="D38" i="7"/>
  <c r="A39" i="7"/>
  <c r="E38" i="7"/>
  <c r="C39" i="10"/>
  <c r="G39" i="10"/>
  <c r="D39" i="10"/>
  <c r="A40" i="10"/>
  <c r="E39" i="10"/>
  <c r="B39" i="10"/>
  <c r="F39" i="10"/>
  <c r="D38" i="15"/>
  <c r="A39" i="15"/>
  <c r="E38" i="15"/>
  <c r="C38" i="15"/>
  <c r="G38" i="15"/>
  <c r="F38" i="15"/>
  <c r="B38" i="15"/>
  <c r="C39" i="7" l="1"/>
  <c r="G39" i="7"/>
  <c r="D39" i="7"/>
  <c r="A40" i="7"/>
  <c r="E39" i="7"/>
  <c r="B39" i="7"/>
  <c r="F39" i="7"/>
  <c r="E39" i="17"/>
  <c r="C39" i="17"/>
  <c r="A40" i="17"/>
  <c r="D39" i="17"/>
  <c r="B39" i="17"/>
  <c r="G39" i="17"/>
  <c r="F39" i="17"/>
  <c r="E39" i="15"/>
  <c r="B39" i="15"/>
  <c r="F39" i="15"/>
  <c r="D39" i="15"/>
  <c r="A40" i="15"/>
  <c r="C39" i="15"/>
  <c r="G39" i="15"/>
  <c r="C39" i="21"/>
  <c r="G39" i="21"/>
  <c r="D39" i="21"/>
  <c r="A40" i="21"/>
  <c r="E39" i="21"/>
  <c r="F39" i="21"/>
  <c r="B39" i="21"/>
  <c r="E39" i="16"/>
  <c r="B39" i="16"/>
  <c r="F39" i="16"/>
  <c r="C39" i="16"/>
  <c r="D39" i="16"/>
  <c r="A40" i="16"/>
  <c r="G39" i="16"/>
  <c r="D39" i="18"/>
  <c r="A40" i="18"/>
  <c r="E39" i="18"/>
  <c r="F39" i="18"/>
  <c r="G39" i="18"/>
  <c r="B39" i="18"/>
  <c r="C39" i="18"/>
  <c r="E40" i="20"/>
  <c r="B40" i="20"/>
  <c r="F40" i="20"/>
  <c r="C40" i="20"/>
  <c r="G40" i="20"/>
  <c r="D40" i="20"/>
  <c r="A41" i="20"/>
  <c r="D40" i="10"/>
  <c r="A41" i="10"/>
  <c r="E40" i="10"/>
  <c r="B40" i="10"/>
  <c r="F40" i="10"/>
  <c r="C40" i="10"/>
  <c r="G40" i="10"/>
  <c r="C40" i="14"/>
  <c r="G40" i="14"/>
  <c r="D40" i="14"/>
  <c r="A41" i="14"/>
  <c r="F40" i="14"/>
  <c r="B40" i="14"/>
  <c r="E40" i="14"/>
  <c r="D39" i="22"/>
  <c r="A40" i="22"/>
  <c r="E39" i="22"/>
  <c r="C39" i="22"/>
  <c r="B39" i="22"/>
  <c r="F39" i="22"/>
  <c r="G39" i="22"/>
  <c r="E39" i="19"/>
  <c r="D39" i="19"/>
  <c r="F39" i="19"/>
  <c r="B39" i="19"/>
  <c r="G39" i="19"/>
  <c r="C39" i="19"/>
  <c r="A40" i="19"/>
  <c r="D41" i="12"/>
  <c r="A42" i="12"/>
  <c r="E41" i="12"/>
  <c r="B41" i="12"/>
  <c r="C41" i="12"/>
  <c r="F41" i="12"/>
  <c r="G41" i="12"/>
  <c r="E39" i="11"/>
  <c r="B39" i="11"/>
  <c r="F39" i="11"/>
  <c r="A40" i="11"/>
  <c r="C39" i="11"/>
  <c r="D39" i="11"/>
  <c r="G39" i="11"/>
  <c r="B40" i="11" l="1"/>
  <c r="F40" i="11"/>
  <c r="C40" i="11"/>
  <c r="G40" i="11"/>
  <c r="D40" i="11"/>
  <c r="E40" i="11"/>
  <c r="A41" i="11"/>
  <c r="D41" i="14"/>
  <c r="A42" i="14"/>
  <c r="E41" i="14"/>
  <c r="G41" i="14"/>
  <c r="B41" i="14"/>
  <c r="C41" i="14"/>
  <c r="F41" i="14"/>
  <c r="D40" i="7"/>
  <c r="A41" i="7"/>
  <c r="E40" i="7"/>
  <c r="B40" i="7"/>
  <c r="F40" i="7"/>
  <c r="C40" i="7"/>
  <c r="G40" i="7"/>
  <c r="E42" i="12"/>
  <c r="B42" i="12"/>
  <c r="F42" i="12"/>
  <c r="C42" i="12"/>
  <c r="D42" i="12"/>
  <c r="G42" i="12"/>
  <c r="A43" i="12"/>
  <c r="E41" i="10"/>
  <c r="B41" i="10"/>
  <c r="F41" i="10"/>
  <c r="C41" i="10"/>
  <c r="G41" i="10"/>
  <c r="D41" i="10"/>
  <c r="A42" i="10"/>
  <c r="B40" i="15"/>
  <c r="F40" i="15"/>
  <c r="C40" i="15"/>
  <c r="G40" i="15"/>
  <c r="E40" i="15"/>
  <c r="A41" i="15"/>
  <c r="D40" i="15"/>
  <c r="B40" i="16"/>
  <c r="F40" i="16"/>
  <c r="C40" i="16"/>
  <c r="G40" i="16"/>
  <c r="D40" i="16"/>
  <c r="E40" i="16"/>
  <c r="A41" i="16"/>
  <c r="B40" i="17"/>
  <c r="F40" i="17"/>
  <c r="G40" i="17"/>
  <c r="C40" i="17"/>
  <c r="A41" i="17"/>
  <c r="D40" i="17"/>
  <c r="E40" i="17"/>
  <c r="B40" i="19"/>
  <c r="F40" i="19"/>
  <c r="C40" i="19"/>
  <c r="A41" i="19"/>
  <c r="D40" i="19"/>
  <c r="E40" i="19"/>
  <c r="G40" i="19"/>
  <c r="E40" i="22"/>
  <c r="B40" i="22"/>
  <c r="F40" i="22"/>
  <c r="D40" i="22"/>
  <c r="G40" i="22"/>
  <c r="A41" i="22"/>
  <c r="C40" i="22"/>
  <c r="B41" i="20"/>
  <c r="F41" i="20"/>
  <c r="C41" i="20"/>
  <c r="G41" i="20"/>
  <c r="D41" i="20"/>
  <c r="A42" i="20"/>
  <c r="E41" i="20"/>
  <c r="E40" i="18"/>
  <c r="B40" i="18"/>
  <c r="F40" i="18"/>
  <c r="G40" i="18"/>
  <c r="A41" i="18"/>
  <c r="D40" i="18"/>
  <c r="C40" i="18"/>
  <c r="D40" i="21"/>
  <c r="A41" i="21"/>
  <c r="E40" i="21"/>
  <c r="B40" i="21"/>
  <c r="F40" i="21"/>
  <c r="C40" i="21"/>
  <c r="G40" i="21"/>
  <c r="C42" i="20" l="1"/>
  <c r="G42" i="20"/>
  <c r="D42" i="20"/>
  <c r="A43" i="20"/>
  <c r="E42" i="20"/>
  <c r="B42" i="20"/>
  <c r="F42" i="20"/>
  <c r="C41" i="19"/>
  <c r="G41" i="19"/>
  <c r="F41" i="19"/>
  <c r="B41" i="19"/>
  <c r="A42" i="19"/>
  <c r="D41" i="19"/>
  <c r="E41" i="19"/>
  <c r="B43" i="12"/>
  <c r="F43" i="12"/>
  <c r="C43" i="12"/>
  <c r="G43" i="12"/>
  <c r="D43" i="12"/>
  <c r="E43" i="12"/>
  <c r="A44" i="12"/>
  <c r="E41" i="7"/>
  <c r="B41" i="7"/>
  <c r="F41" i="7"/>
  <c r="C41" i="7"/>
  <c r="G41" i="7"/>
  <c r="D41" i="7"/>
  <c r="A42" i="7"/>
  <c r="B42" i="10"/>
  <c r="F42" i="10"/>
  <c r="C42" i="10"/>
  <c r="G42" i="10"/>
  <c r="D42" i="10"/>
  <c r="A43" i="10"/>
  <c r="E42" i="10"/>
  <c r="C41" i="11"/>
  <c r="G41" i="11"/>
  <c r="D41" i="11"/>
  <c r="A42" i="11"/>
  <c r="B41" i="11"/>
  <c r="E41" i="11"/>
  <c r="F41" i="11"/>
  <c r="E41" i="21"/>
  <c r="B41" i="21"/>
  <c r="F41" i="21"/>
  <c r="C41" i="21"/>
  <c r="G41" i="21"/>
  <c r="A42" i="21"/>
  <c r="D41" i="21"/>
  <c r="C41" i="17"/>
  <c r="G41" i="17"/>
  <c r="E41" i="17"/>
  <c r="F41" i="17"/>
  <c r="A42" i="17"/>
  <c r="D41" i="17"/>
  <c r="B41" i="17"/>
  <c r="B41" i="18"/>
  <c r="C41" i="18"/>
  <c r="G41" i="18"/>
  <c r="F41" i="18"/>
  <c r="A42" i="18"/>
  <c r="D41" i="18"/>
  <c r="E41" i="18"/>
  <c r="B41" i="22"/>
  <c r="F41" i="22"/>
  <c r="C41" i="22"/>
  <c r="G41" i="22"/>
  <c r="E41" i="22"/>
  <c r="D41" i="22"/>
  <c r="A42" i="22"/>
  <c r="C41" i="16"/>
  <c r="G41" i="16"/>
  <c r="D41" i="16"/>
  <c r="A42" i="16"/>
  <c r="E41" i="16"/>
  <c r="F41" i="16"/>
  <c r="B41" i="16"/>
  <c r="C41" i="15"/>
  <c r="G41" i="15"/>
  <c r="D41" i="15"/>
  <c r="A42" i="15"/>
  <c r="B41" i="15"/>
  <c r="F41" i="15"/>
  <c r="E41" i="15"/>
  <c r="E42" i="14"/>
  <c r="B42" i="14"/>
  <c r="F42" i="14"/>
  <c r="A43" i="14"/>
  <c r="C42" i="14"/>
  <c r="D42" i="14"/>
  <c r="G42" i="14"/>
  <c r="B43" i="14" l="1"/>
  <c r="F43" i="14"/>
  <c r="C43" i="14"/>
  <c r="G43" i="14"/>
  <c r="D43" i="14"/>
  <c r="E43" i="14"/>
  <c r="A44" i="14"/>
  <c r="B42" i="21"/>
  <c r="F42" i="21"/>
  <c r="C42" i="21"/>
  <c r="G42" i="21"/>
  <c r="D42" i="21"/>
  <c r="A43" i="21"/>
  <c r="E42" i="21"/>
  <c r="B42" i="7"/>
  <c r="F42" i="7"/>
  <c r="C42" i="7"/>
  <c r="G42" i="7"/>
  <c r="D42" i="7"/>
  <c r="A43" i="7"/>
  <c r="E42" i="7"/>
  <c r="D42" i="19"/>
  <c r="A43" i="19"/>
  <c r="E42" i="19"/>
  <c r="F42" i="19"/>
  <c r="B42" i="19"/>
  <c r="G42" i="19"/>
  <c r="C42" i="19"/>
  <c r="D43" i="20"/>
  <c r="A44" i="20"/>
  <c r="E43" i="20"/>
  <c r="B43" i="20"/>
  <c r="F43" i="20"/>
  <c r="C43" i="20"/>
  <c r="G43" i="20"/>
  <c r="D42" i="11"/>
  <c r="A43" i="11"/>
  <c r="E42" i="11"/>
  <c r="C42" i="11"/>
  <c r="F42" i="11"/>
  <c r="G42" i="11"/>
  <c r="B42" i="11"/>
  <c r="D42" i="16"/>
  <c r="A43" i="16"/>
  <c r="E42" i="16"/>
  <c r="F42" i="16"/>
  <c r="G42" i="16"/>
  <c r="C42" i="16"/>
  <c r="B42" i="16"/>
  <c r="C42" i="22"/>
  <c r="G42" i="22"/>
  <c r="D42" i="22"/>
  <c r="A43" i="22"/>
  <c r="F42" i="22"/>
  <c r="B42" i="22"/>
  <c r="E42" i="22"/>
  <c r="D42" i="17"/>
  <c r="A43" i="17"/>
  <c r="C42" i="17"/>
  <c r="E42" i="17"/>
  <c r="B42" i="17"/>
  <c r="G42" i="17"/>
  <c r="F42" i="17"/>
  <c r="C43" i="10"/>
  <c r="G43" i="10"/>
  <c r="D43" i="10"/>
  <c r="A44" i="10"/>
  <c r="E43" i="10"/>
  <c r="B43" i="10"/>
  <c r="F43" i="10"/>
  <c r="D42" i="15"/>
  <c r="A43" i="15"/>
  <c r="E42" i="15"/>
  <c r="C42" i="15"/>
  <c r="G42" i="15"/>
  <c r="B42" i="15"/>
  <c r="F42" i="15"/>
  <c r="D42" i="18"/>
  <c r="A43" i="18"/>
  <c r="E42" i="18"/>
  <c r="F42" i="18"/>
  <c r="C42" i="18"/>
  <c r="G42" i="18"/>
  <c r="B42" i="18"/>
  <c r="C44" i="12"/>
  <c r="G44" i="12"/>
  <c r="D44" i="12"/>
  <c r="A45" i="12"/>
  <c r="E44" i="12"/>
  <c r="F44" i="12"/>
  <c r="B44" i="12"/>
  <c r="E43" i="15" l="1"/>
  <c r="B43" i="15"/>
  <c r="F43" i="15"/>
  <c r="D43" i="15"/>
  <c r="A44" i="15"/>
  <c r="C43" i="15"/>
  <c r="G43" i="15"/>
  <c r="E43" i="16"/>
  <c r="B43" i="16"/>
  <c r="F43" i="16"/>
  <c r="G43" i="16"/>
  <c r="A44" i="16"/>
  <c r="D43" i="16"/>
  <c r="C43" i="16"/>
  <c r="C43" i="7"/>
  <c r="G43" i="7"/>
  <c r="D43" i="7"/>
  <c r="A44" i="7"/>
  <c r="E43" i="7"/>
  <c r="B43" i="7"/>
  <c r="F43" i="7"/>
  <c r="E43" i="18"/>
  <c r="C43" i="18"/>
  <c r="A44" i="18"/>
  <c r="D43" i="18"/>
  <c r="G43" i="18"/>
  <c r="B43" i="18"/>
  <c r="F43" i="18"/>
  <c r="D44" i="10"/>
  <c r="A45" i="10"/>
  <c r="E44" i="10"/>
  <c r="B44" i="10"/>
  <c r="F44" i="10"/>
  <c r="C44" i="10"/>
  <c r="G44" i="10"/>
  <c r="E43" i="19"/>
  <c r="C43" i="19"/>
  <c r="A44" i="19"/>
  <c r="D43" i="19"/>
  <c r="F43" i="19"/>
  <c r="G43" i="19"/>
  <c r="B43" i="19"/>
  <c r="C44" i="14"/>
  <c r="G44" i="14"/>
  <c r="D44" i="14"/>
  <c r="A45" i="14"/>
  <c r="B44" i="14"/>
  <c r="E44" i="14"/>
  <c r="F44" i="14"/>
  <c r="E43" i="17"/>
  <c r="B43" i="17"/>
  <c r="G43" i="17"/>
  <c r="C43" i="17"/>
  <c r="A44" i="17"/>
  <c r="D43" i="17"/>
  <c r="F43" i="17"/>
  <c r="E44" i="20"/>
  <c r="B44" i="20"/>
  <c r="F44" i="20"/>
  <c r="C44" i="20"/>
  <c r="G44" i="20"/>
  <c r="D44" i="20"/>
  <c r="A45" i="20"/>
  <c r="D45" i="12"/>
  <c r="A46" i="12"/>
  <c r="E45" i="12"/>
  <c r="F45" i="12"/>
  <c r="G45" i="12"/>
  <c r="B45" i="12"/>
  <c r="C45" i="12"/>
  <c r="D43" i="22"/>
  <c r="A44" i="22"/>
  <c r="E43" i="22"/>
  <c r="G43" i="22"/>
  <c r="F43" i="22"/>
  <c r="C43" i="22"/>
  <c r="B43" i="22"/>
  <c r="E43" i="11"/>
  <c r="B43" i="11"/>
  <c r="F43" i="11"/>
  <c r="D43" i="11"/>
  <c r="G43" i="11"/>
  <c r="A44" i="11"/>
  <c r="C43" i="11"/>
  <c r="C43" i="21"/>
  <c r="G43" i="21"/>
  <c r="D43" i="21"/>
  <c r="A44" i="21"/>
  <c r="E43" i="21"/>
  <c r="B43" i="21"/>
  <c r="F43" i="21"/>
  <c r="E44" i="22" l="1"/>
  <c r="B44" i="22"/>
  <c r="F44" i="22"/>
  <c r="A45" i="22"/>
  <c r="C44" i="22"/>
  <c r="D44" i="22"/>
  <c r="G44" i="22"/>
  <c r="B44" i="18"/>
  <c r="F44" i="18"/>
  <c r="G44" i="18"/>
  <c r="C44" i="18"/>
  <c r="A45" i="18"/>
  <c r="D44" i="18"/>
  <c r="E44" i="18"/>
  <c r="B44" i="16"/>
  <c r="F44" i="16"/>
  <c r="C44" i="16"/>
  <c r="G44" i="16"/>
  <c r="A45" i="16"/>
  <c r="E44" i="16"/>
  <c r="D44" i="16"/>
  <c r="D44" i="21"/>
  <c r="A45" i="21"/>
  <c r="E44" i="21"/>
  <c r="B44" i="21"/>
  <c r="F44" i="21"/>
  <c r="C44" i="21"/>
  <c r="G44" i="21"/>
  <c r="B45" i="20"/>
  <c r="F45" i="20"/>
  <c r="C45" i="20"/>
  <c r="G45" i="20"/>
  <c r="D45" i="20"/>
  <c r="A46" i="20"/>
  <c r="E45" i="20"/>
  <c r="B44" i="11"/>
  <c r="F44" i="11"/>
  <c r="C44" i="11"/>
  <c r="G44" i="11"/>
  <c r="E44" i="11"/>
  <c r="A45" i="11"/>
  <c r="D44" i="11"/>
  <c r="B44" i="17"/>
  <c r="F44" i="17"/>
  <c r="E44" i="17"/>
  <c r="G44" i="17"/>
  <c r="A45" i="17"/>
  <c r="D44" i="17"/>
  <c r="C44" i="17"/>
  <c r="D45" i="14"/>
  <c r="A46" i="14"/>
  <c r="E45" i="14"/>
  <c r="C45" i="14"/>
  <c r="F45" i="14"/>
  <c r="G45" i="14"/>
  <c r="B45" i="14"/>
  <c r="B44" i="19"/>
  <c r="F44" i="19"/>
  <c r="G44" i="19"/>
  <c r="C44" i="19"/>
  <c r="A45" i="19"/>
  <c r="D44" i="19"/>
  <c r="E44" i="19"/>
  <c r="E45" i="10"/>
  <c r="B45" i="10"/>
  <c r="F45" i="10"/>
  <c r="C45" i="10"/>
  <c r="G45" i="10"/>
  <c r="D45" i="10"/>
  <c r="A46" i="10"/>
  <c r="D44" i="7"/>
  <c r="A45" i="7"/>
  <c r="E44" i="7"/>
  <c r="B44" i="7"/>
  <c r="F44" i="7"/>
  <c r="C44" i="7"/>
  <c r="G44" i="7"/>
  <c r="E46" i="12"/>
  <c r="B46" i="12"/>
  <c r="F46" i="12"/>
  <c r="G46" i="12"/>
  <c r="A47" i="12"/>
  <c r="C46" i="12"/>
  <c r="D46" i="12"/>
  <c r="B44" i="15"/>
  <c r="F44" i="15"/>
  <c r="C44" i="15"/>
  <c r="G44" i="15"/>
  <c r="E44" i="15"/>
  <c r="D44" i="15"/>
  <c r="A45" i="15"/>
  <c r="E45" i="7" l="1"/>
  <c r="B45" i="7"/>
  <c r="F45" i="7"/>
  <c r="C45" i="7"/>
  <c r="G45" i="7"/>
  <c r="D45" i="7"/>
  <c r="A46" i="7"/>
  <c r="D45" i="18"/>
  <c r="A46" i="18"/>
  <c r="E45" i="18"/>
  <c r="C45" i="18"/>
  <c r="F45" i="18"/>
  <c r="B45" i="18"/>
  <c r="G45" i="18"/>
  <c r="B45" i="22"/>
  <c r="F45" i="22"/>
  <c r="C45" i="22"/>
  <c r="G45" i="22"/>
  <c r="D45" i="22"/>
  <c r="E45" i="22"/>
  <c r="A46" i="22"/>
  <c r="C45" i="15"/>
  <c r="G45" i="15"/>
  <c r="D45" i="15"/>
  <c r="A46" i="15"/>
  <c r="B45" i="15"/>
  <c r="F45" i="15"/>
  <c r="E45" i="15"/>
  <c r="E46" i="14"/>
  <c r="B46" i="14"/>
  <c r="F46" i="14"/>
  <c r="D46" i="14"/>
  <c r="G46" i="14"/>
  <c r="A47" i="14"/>
  <c r="C46" i="14"/>
  <c r="C45" i="17"/>
  <c r="G45" i="17"/>
  <c r="D45" i="17"/>
  <c r="E45" i="17"/>
  <c r="B45" i="17"/>
  <c r="A46" i="17"/>
  <c r="F45" i="17"/>
  <c r="E45" i="21"/>
  <c r="B45" i="21"/>
  <c r="F45" i="21"/>
  <c r="C45" i="21"/>
  <c r="G45" i="21"/>
  <c r="D45" i="21"/>
  <c r="A46" i="21"/>
  <c r="C45" i="16"/>
  <c r="G45" i="16"/>
  <c r="D45" i="16"/>
  <c r="A46" i="16"/>
  <c r="B45" i="16"/>
  <c r="F45" i="16"/>
  <c r="E45" i="16"/>
  <c r="C45" i="19"/>
  <c r="G45" i="19"/>
  <c r="E45" i="19"/>
  <c r="F45" i="19"/>
  <c r="B45" i="19"/>
  <c r="A46" i="19"/>
  <c r="D45" i="19"/>
  <c r="B47" i="12"/>
  <c r="F47" i="12"/>
  <c r="C47" i="12"/>
  <c r="G47" i="12"/>
  <c r="A48" i="12"/>
  <c r="D47" i="12"/>
  <c r="E47" i="12"/>
  <c r="B46" i="10"/>
  <c r="F46" i="10"/>
  <c r="C46" i="10"/>
  <c r="G46" i="10"/>
  <c r="D46" i="10"/>
  <c r="A47" i="10"/>
  <c r="E46" i="10"/>
  <c r="C46" i="20"/>
  <c r="G46" i="20"/>
  <c r="D46" i="20"/>
  <c r="A47" i="20"/>
  <c r="E46" i="20"/>
  <c r="B46" i="20"/>
  <c r="F46" i="20"/>
  <c r="C45" i="11"/>
  <c r="G45" i="11"/>
  <c r="D45" i="11"/>
  <c r="A46" i="11"/>
  <c r="F45" i="11"/>
  <c r="B45" i="11"/>
  <c r="E45" i="11"/>
  <c r="D46" i="11" l="1"/>
  <c r="A47" i="11"/>
  <c r="E46" i="11"/>
  <c r="G46" i="11"/>
  <c r="B46" i="11"/>
  <c r="C46" i="11"/>
  <c r="F46" i="11"/>
  <c r="C47" i="10"/>
  <c r="G47" i="10"/>
  <c r="D47" i="10"/>
  <c r="A48" i="10"/>
  <c r="E47" i="10"/>
  <c r="B47" i="10"/>
  <c r="F47" i="10"/>
  <c r="C48" i="12"/>
  <c r="G48" i="12"/>
  <c r="D48" i="12"/>
  <c r="A49" i="12"/>
  <c r="B48" i="12"/>
  <c r="E48" i="12"/>
  <c r="F48" i="12"/>
  <c r="B46" i="7"/>
  <c r="F46" i="7"/>
  <c r="C46" i="7"/>
  <c r="G46" i="7"/>
  <c r="D46" i="7"/>
  <c r="A47" i="7"/>
  <c r="E46" i="7"/>
  <c r="D46" i="19"/>
  <c r="A47" i="19"/>
  <c r="C46" i="19"/>
  <c r="E46" i="19"/>
  <c r="F46" i="19"/>
  <c r="G46" i="19"/>
  <c r="B46" i="19"/>
  <c r="B47" i="14"/>
  <c r="F47" i="14"/>
  <c r="C47" i="14"/>
  <c r="G47" i="14"/>
  <c r="E47" i="14"/>
  <c r="A48" i="14"/>
  <c r="D47" i="14"/>
  <c r="D47" i="20"/>
  <c r="A48" i="20"/>
  <c r="E47" i="20"/>
  <c r="B47" i="20"/>
  <c r="F47" i="20"/>
  <c r="C47" i="20"/>
  <c r="G47" i="20"/>
  <c r="D46" i="16"/>
  <c r="A47" i="16"/>
  <c r="E46" i="16"/>
  <c r="B46" i="16"/>
  <c r="C46" i="16"/>
  <c r="G46" i="16"/>
  <c r="F46" i="16"/>
  <c r="B46" i="21"/>
  <c r="F46" i="21"/>
  <c r="C46" i="21"/>
  <c r="G46" i="21"/>
  <c r="D46" i="21"/>
  <c r="A47" i="21"/>
  <c r="E46" i="21"/>
  <c r="D46" i="17"/>
  <c r="A47" i="17"/>
  <c r="B46" i="17"/>
  <c r="G46" i="17"/>
  <c r="C46" i="17"/>
  <c r="E46" i="17"/>
  <c r="F46" i="17"/>
  <c r="D46" i="15"/>
  <c r="A47" i="15"/>
  <c r="E46" i="15"/>
  <c r="C46" i="15"/>
  <c r="G46" i="15"/>
  <c r="B46" i="15"/>
  <c r="F46" i="15"/>
  <c r="C46" i="22"/>
  <c r="G46" i="22"/>
  <c r="D46" i="22"/>
  <c r="A47" i="22"/>
  <c r="B46" i="22"/>
  <c r="F46" i="22"/>
  <c r="E46" i="22"/>
  <c r="E46" i="18"/>
  <c r="B46" i="18"/>
  <c r="F46" i="18"/>
  <c r="D46" i="18"/>
  <c r="G46" i="18"/>
  <c r="C46" i="18"/>
  <c r="A47" i="18"/>
  <c r="E47" i="15" l="1"/>
  <c r="B47" i="15"/>
  <c r="F47" i="15"/>
  <c r="D47" i="15"/>
  <c r="A48" i="15"/>
  <c r="G47" i="15"/>
  <c r="C47" i="15"/>
  <c r="E48" i="20"/>
  <c r="B48" i="20"/>
  <c r="F48" i="20"/>
  <c r="C48" i="20"/>
  <c r="G48" i="20"/>
  <c r="D48" i="20"/>
  <c r="A49" i="20"/>
  <c r="E47" i="16"/>
  <c r="B47" i="16"/>
  <c r="F47" i="16"/>
  <c r="C47" i="16"/>
  <c r="D47" i="16"/>
  <c r="A48" i="16"/>
  <c r="G47" i="16"/>
  <c r="C47" i="7"/>
  <c r="G47" i="7"/>
  <c r="D47" i="7"/>
  <c r="A48" i="7"/>
  <c r="E47" i="7"/>
  <c r="B47" i="7"/>
  <c r="F47" i="7"/>
  <c r="D48" i="10"/>
  <c r="A49" i="10"/>
  <c r="E48" i="10"/>
  <c r="B48" i="10"/>
  <c r="F48" i="10"/>
  <c r="C48" i="10"/>
  <c r="G48" i="10"/>
  <c r="B47" i="18"/>
  <c r="F47" i="18"/>
  <c r="C47" i="18"/>
  <c r="G47" i="18"/>
  <c r="E47" i="18"/>
  <c r="A48" i="18"/>
  <c r="D47" i="18"/>
  <c r="C47" i="21"/>
  <c r="G47" i="21"/>
  <c r="D47" i="21"/>
  <c r="A48" i="21"/>
  <c r="E47" i="21"/>
  <c r="B47" i="21"/>
  <c r="F47" i="21"/>
  <c r="E47" i="19"/>
  <c r="B47" i="19"/>
  <c r="G47" i="19"/>
  <c r="C47" i="19"/>
  <c r="A48" i="19"/>
  <c r="D47" i="19"/>
  <c r="F47" i="19"/>
  <c r="D49" i="12"/>
  <c r="A50" i="12"/>
  <c r="E49" i="12"/>
  <c r="B49" i="12"/>
  <c r="C49" i="12"/>
  <c r="F49" i="12"/>
  <c r="G49" i="12"/>
  <c r="E47" i="11"/>
  <c r="B47" i="11"/>
  <c r="F47" i="11"/>
  <c r="A48" i="11"/>
  <c r="C47" i="11"/>
  <c r="D47" i="11"/>
  <c r="G47" i="11"/>
  <c r="D47" i="22"/>
  <c r="A48" i="22"/>
  <c r="E47" i="22"/>
  <c r="C47" i="22"/>
  <c r="B47" i="22"/>
  <c r="F47" i="22"/>
  <c r="G47" i="22"/>
  <c r="E47" i="17"/>
  <c r="F47" i="17"/>
  <c r="B47" i="17"/>
  <c r="G47" i="17"/>
  <c r="A48" i="17"/>
  <c r="D47" i="17"/>
  <c r="C47" i="17"/>
  <c r="C48" i="14"/>
  <c r="G48" i="14"/>
  <c r="D48" i="14"/>
  <c r="A49" i="14"/>
  <c r="F48" i="14"/>
  <c r="B48" i="14"/>
  <c r="E48" i="14"/>
  <c r="E48" i="22" l="1"/>
  <c r="B48" i="22"/>
  <c r="F48" i="22"/>
  <c r="D48" i="22"/>
  <c r="C48" i="22"/>
  <c r="G48" i="22"/>
  <c r="A49" i="22"/>
  <c r="B48" i="16"/>
  <c r="F48" i="16"/>
  <c r="C48" i="16"/>
  <c r="G48" i="16"/>
  <c r="D48" i="16"/>
  <c r="E48" i="16"/>
  <c r="A49" i="16"/>
  <c r="D49" i="14"/>
  <c r="A50" i="14"/>
  <c r="E49" i="14"/>
  <c r="G49" i="14"/>
  <c r="B49" i="14"/>
  <c r="C49" i="14"/>
  <c r="F49" i="14"/>
  <c r="B48" i="11"/>
  <c r="F48" i="11"/>
  <c r="C48" i="11"/>
  <c r="G48" i="11"/>
  <c r="D48" i="11"/>
  <c r="E48" i="11"/>
  <c r="A49" i="11"/>
  <c r="E50" i="12"/>
  <c r="B50" i="12"/>
  <c r="F50" i="12"/>
  <c r="C50" i="12"/>
  <c r="D50" i="12"/>
  <c r="G50" i="12"/>
  <c r="A51" i="12"/>
  <c r="B48" i="19"/>
  <c r="F48" i="19"/>
  <c r="E48" i="19"/>
  <c r="G48" i="19"/>
  <c r="C48" i="19"/>
  <c r="A49" i="19"/>
  <c r="D48" i="19"/>
  <c r="D48" i="21"/>
  <c r="A49" i="21"/>
  <c r="E48" i="21"/>
  <c r="B48" i="21"/>
  <c r="F48" i="21"/>
  <c r="G48" i="21"/>
  <c r="C48" i="21"/>
  <c r="E49" i="10"/>
  <c r="B49" i="10"/>
  <c r="F49" i="10"/>
  <c r="C49" i="10"/>
  <c r="G49" i="10"/>
  <c r="D49" i="10"/>
  <c r="A50" i="10"/>
  <c r="B49" i="20"/>
  <c r="F49" i="20"/>
  <c r="C49" i="20"/>
  <c r="G49" i="20"/>
  <c r="D49" i="20"/>
  <c r="A50" i="20"/>
  <c r="E49" i="20"/>
  <c r="B48" i="17"/>
  <c r="F48" i="17"/>
  <c r="D48" i="17"/>
  <c r="E48" i="17"/>
  <c r="C48" i="17"/>
  <c r="A49" i="17"/>
  <c r="G48" i="17"/>
  <c r="C48" i="18"/>
  <c r="G48" i="18"/>
  <c r="D48" i="18"/>
  <c r="A49" i="18"/>
  <c r="F48" i="18"/>
  <c r="B48" i="18"/>
  <c r="E48" i="18"/>
  <c r="D48" i="7"/>
  <c r="A49" i="7"/>
  <c r="E48" i="7"/>
  <c r="B48" i="7"/>
  <c r="F48" i="7"/>
  <c r="C48" i="7"/>
  <c r="G48" i="7"/>
  <c r="B48" i="15"/>
  <c r="F48" i="15"/>
  <c r="C48" i="15"/>
  <c r="G48" i="15"/>
  <c r="E48" i="15"/>
  <c r="D48" i="15"/>
  <c r="A49" i="15"/>
  <c r="B50" i="10" l="1"/>
  <c r="F50" i="10"/>
  <c r="C50" i="10"/>
  <c r="G50" i="10"/>
  <c r="D50" i="10"/>
  <c r="A51" i="10"/>
  <c r="E50" i="10"/>
  <c r="E49" i="21"/>
  <c r="B49" i="21"/>
  <c r="F49" i="21"/>
  <c r="C49" i="21"/>
  <c r="G49" i="21"/>
  <c r="D49" i="21"/>
  <c r="A50" i="21"/>
  <c r="C49" i="11"/>
  <c r="G49" i="11"/>
  <c r="D49" i="11"/>
  <c r="A50" i="11"/>
  <c r="B49" i="11"/>
  <c r="E49" i="11"/>
  <c r="F49" i="11"/>
  <c r="E50" i="14"/>
  <c r="B50" i="14"/>
  <c r="F50" i="14"/>
  <c r="A51" i="14"/>
  <c r="C50" i="14"/>
  <c r="D50" i="14"/>
  <c r="G50" i="14"/>
  <c r="C49" i="15"/>
  <c r="G49" i="15"/>
  <c r="D49" i="15"/>
  <c r="A50" i="15"/>
  <c r="B49" i="15"/>
  <c r="F49" i="15"/>
  <c r="E49" i="15"/>
  <c r="E49" i="7"/>
  <c r="B49" i="7"/>
  <c r="F49" i="7"/>
  <c r="C49" i="7"/>
  <c r="G49" i="7"/>
  <c r="D49" i="7"/>
  <c r="A50" i="7"/>
  <c r="B51" i="12"/>
  <c r="F51" i="12"/>
  <c r="C51" i="12"/>
  <c r="G51" i="12"/>
  <c r="D51" i="12"/>
  <c r="E51" i="12"/>
  <c r="A52" i="12"/>
  <c r="B49" i="22"/>
  <c r="F49" i="22"/>
  <c r="C49" i="22"/>
  <c r="G49" i="22"/>
  <c r="E49" i="22"/>
  <c r="A50" i="22"/>
  <c r="D49" i="22"/>
  <c r="D49" i="18"/>
  <c r="A50" i="18"/>
  <c r="E49" i="18"/>
  <c r="G49" i="18"/>
  <c r="B49" i="18"/>
  <c r="F49" i="18"/>
  <c r="C49" i="18"/>
  <c r="C50" i="20"/>
  <c r="G50" i="20"/>
  <c r="D50" i="20"/>
  <c r="A51" i="20"/>
  <c r="E50" i="20"/>
  <c r="B50" i="20"/>
  <c r="F50" i="20"/>
  <c r="C49" i="16"/>
  <c r="G49" i="16"/>
  <c r="D49" i="16"/>
  <c r="A50" i="16"/>
  <c r="E49" i="16"/>
  <c r="F49" i="16"/>
  <c r="B49" i="16"/>
  <c r="C49" i="17"/>
  <c r="G49" i="17"/>
  <c r="B49" i="17"/>
  <c r="A50" i="17"/>
  <c r="D49" i="17"/>
  <c r="E49" i="17"/>
  <c r="F49" i="17"/>
  <c r="C49" i="19"/>
  <c r="G49" i="19"/>
  <c r="D49" i="19"/>
  <c r="E49" i="19"/>
  <c r="F49" i="19"/>
  <c r="A50" i="19"/>
  <c r="B49" i="19"/>
  <c r="D50" i="15" l="1"/>
  <c r="A51" i="15"/>
  <c r="E50" i="15"/>
  <c r="C50" i="15"/>
  <c r="G50" i="15"/>
  <c r="B50" i="15"/>
  <c r="F50" i="15"/>
  <c r="C50" i="22"/>
  <c r="G50" i="22"/>
  <c r="D50" i="22"/>
  <c r="A51" i="22"/>
  <c r="F50" i="22"/>
  <c r="B50" i="22"/>
  <c r="E50" i="22"/>
  <c r="D51" i="20"/>
  <c r="A52" i="20"/>
  <c r="E51" i="20"/>
  <c r="B51" i="20"/>
  <c r="F51" i="20"/>
  <c r="C51" i="20"/>
  <c r="G51" i="20"/>
  <c r="D50" i="19"/>
  <c r="A51" i="19"/>
  <c r="B50" i="19"/>
  <c r="G50" i="19"/>
  <c r="C50" i="19"/>
  <c r="E50" i="19"/>
  <c r="F50" i="19"/>
  <c r="D50" i="16"/>
  <c r="A51" i="16"/>
  <c r="E50" i="16"/>
  <c r="F50" i="16"/>
  <c r="G50" i="16"/>
  <c r="C50" i="16"/>
  <c r="B50" i="16"/>
  <c r="E50" i="18"/>
  <c r="B50" i="18"/>
  <c r="F50" i="18"/>
  <c r="A51" i="18"/>
  <c r="C50" i="18"/>
  <c r="D50" i="18"/>
  <c r="G50" i="18"/>
  <c r="B50" i="7"/>
  <c r="F50" i="7"/>
  <c r="C50" i="7"/>
  <c r="G50" i="7"/>
  <c r="D50" i="7"/>
  <c r="A51" i="7"/>
  <c r="E50" i="7"/>
  <c r="D50" i="11"/>
  <c r="A51" i="11"/>
  <c r="E50" i="11"/>
  <c r="C50" i="11"/>
  <c r="F50" i="11"/>
  <c r="G50" i="11"/>
  <c r="B50" i="11"/>
  <c r="B50" i="21"/>
  <c r="F50" i="21"/>
  <c r="C50" i="21"/>
  <c r="G50" i="21"/>
  <c r="D50" i="21"/>
  <c r="A51" i="21"/>
  <c r="E50" i="21"/>
  <c r="C51" i="10"/>
  <c r="G51" i="10"/>
  <c r="D51" i="10"/>
  <c r="A52" i="10"/>
  <c r="E51" i="10"/>
  <c r="B51" i="10"/>
  <c r="F51" i="10"/>
  <c r="D50" i="17"/>
  <c r="A51" i="17"/>
  <c r="F50" i="17"/>
  <c r="B50" i="17"/>
  <c r="G50" i="17"/>
  <c r="E50" i="17"/>
  <c r="C50" i="17"/>
  <c r="C52" i="12"/>
  <c r="G52" i="12"/>
  <c r="D52" i="12"/>
  <c r="A53" i="12"/>
  <c r="E52" i="12"/>
  <c r="F52" i="12"/>
  <c r="B52" i="12"/>
  <c r="B51" i="14"/>
  <c r="F51" i="14"/>
  <c r="C51" i="14"/>
  <c r="G51" i="14"/>
  <c r="D51" i="14"/>
  <c r="E51" i="14"/>
  <c r="A52" i="14"/>
  <c r="E51" i="17" l="1"/>
  <c r="D51" i="17"/>
  <c r="F51" i="17"/>
  <c r="B51" i="17"/>
  <c r="C51" i="17"/>
  <c r="A52" i="17"/>
  <c r="G51" i="17"/>
  <c r="C51" i="7"/>
  <c r="G51" i="7"/>
  <c r="D51" i="7"/>
  <c r="A52" i="7"/>
  <c r="E51" i="7"/>
  <c r="B51" i="7"/>
  <c r="F51" i="7"/>
  <c r="E52" i="20"/>
  <c r="B52" i="20"/>
  <c r="F52" i="20"/>
  <c r="C52" i="20"/>
  <c r="G52" i="20"/>
  <c r="D52" i="20"/>
  <c r="A53" i="20"/>
  <c r="C52" i="14"/>
  <c r="G52" i="14"/>
  <c r="D52" i="14"/>
  <c r="A53" i="14"/>
  <c r="B52" i="14"/>
  <c r="E52" i="14"/>
  <c r="F52" i="14"/>
  <c r="D52" i="10"/>
  <c r="A53" i="10"/>
  <c r="E52" i="10"/>
  <c r="B52" i="10"/>
  <c r="F52" i="10"/>
  <c r="C52" i="10"/>
  <c r="G52" i="10"/>
  <c r="E51" i="11"/>
  <c r="B51" i="11"/>
  <c r="F51" i="11"/>
  <c r="D51" i="11"/>
  <c r="G51" i="11"/>
  <c r="A52" i="11"/>
  <c r="C51" i="11"/>
  <c r="B51" i="18"/>
  <c r="F51" i="18"/>
  <c r="C51" i="18"/>
  <c r="G51" i="18"/>
  <c r="D51" i="18"/>
  <c r="A52" i="18"/>
  <c r="E51" i="18"/>
  <c r="E51" i="19"/>
  <c r="F51" i="19"/>
  <c r="B51" i="19"/>
  <c r="G51" i="19"/>
  <c r="C51" i="19"/>
  <c r="A52" i="19"/>
  <c r="D51" i="19"/>
  <c r="D51" i="22"/>
  <c r="A52" i="22"/>
  <c r="E51" i="22"/>
  <c r="G51" i="22"/>
  <c r="C51" i="22"/>
  <c r="F51" i="22"/>
  <c r="B51" i="22"/>
  <c r="C51" i="21"/>
  <c r="G51" i="21"/>
  <c r="D51" i="21"/>
  <c r="A52" i="21"/>
  <c r="E51" i="21"/>
  <c r="B51" i="21"/>
  <c r="F51" i="21"/>
  <c r="E51" i="16"/>
  <c r="B51" i="16"/>
  <c r="F51" i="16"/>
  <c r="G51" i="16"/>
  <c r="A52" i="16"/>
  <c r="D51" i="16"/>
  <c r="C51" i="16"/>
  <c r="E51" i="15"/>
  <c r="B51" i="15"/>
  <c r="F51" i="15"/>
  <c r="D51" i="15"/>
  <c r="A52" i="15"/>
  <c r="C51" i="15"/>
  <c r="G51" i="15"/>
  <c r="D53" i="12"/>
  <c r="A54" i="12"/>
  <c r="E53" i="12"/>
  <c r="F53" i="12"/>
  <c r="G53" i="12"/>
  <c r="B53" i="12"/>
  <c r="C53" i="12"/>
  <c r="C52" i="18" l="1"/>
  <c r="G52" i="18"/>
  <c r="D52" i="18"/>
  <c r="A53" i="18"/>
  <c r="B52" i="18"/>
  <c r="E52" i="18"/>
  <c r="F52" i="18"/>
  <c r="B52" i="16"/>
  <c r="F52" i="16"/>
  <c r="C52" i="16"/>
  <c r="G52" i="16"/>
  <c r="A53" i="16"/>
  <c r="E52" i="16"/>
  <c r="D52" i="16"/>
  <c r="D52" i="21"/>
  <c r="A53" i="21"/>
  <c r="E52" i="21"/>
  <c r="B52" i="21"/>
  <c r="F52" i="21"/>
  <c r="C52" i="21"/>
  <c r="G52" i="21"/>
  <c r="B52" i="19"/>
  <c r="F52" i="19"/>
  <c r="D52" i="19"/>
  <c r="E52" i="19"/>
  <c r="G52" i="19"/>
  <c r="A53" i="19"/>
  <c r="C52" i="19"/>
  <c r="D52" i="7"/>
  <c r="A53" i="7"/>
  <c r="E52" i="7"/>
  <c r="B52" i="7"/>
  <c r="F52" i="7"/>
  <c r="C52" i="7"/>
  <c r="G52" i="7"/>
  <c r="E54" i="12"/>
  <c r="B54" i="12"/>
  <c r="F54" i="12"/>
  <c r="G54" i="12"/>
  <c r="A55" i="12"/>
  <c r="C54" i="12"/>
  <c r="D54" i="12"/>
  <c r="B52" i="15"/>
  <c r="F52" i="15"/>
  <c r="C52" i="15"/>
  <c r="G52" i="15"/>
  <c r="E52" i="15"/>
  <c r="D52" i="15"/>
  <c r="A53" i="15"/>
  <c r="E52" i="22"/>
  <c r="B52" i="22"/>
  <c r="F52" i="22"/>
  <c r="A53" i="22"/>
  <c r="G52" i="22"/>
  <c r="D52" i="22"/>
  <c r="C52" i="22"/>
  <c r="E53" i="10"/>
  <c r="B53" i="10"/>
  <c r="F53" i="10"/>
  <c r="C53" i="10"/>
  <c r="G53" i="10"/>
  <c r="D53" i="10"/>
  <c r="A54" i="10"/>
  <c r="B52" i="17"/>
  <c r="F52" i="17"/>
  <c r="C52" i="17"/>
  <c r="A53" i="17"/>
  <c r="D52" i="17"/>
  <c r="E52" i="17"/>
  <c r="G52" i="17"/>
  <c r="B52" i="11"/>
  <c r="F52" i="11"/>
  <c r="C52" i="11"/>
  <c r="G52" i="11"/>
  <c r="E52" i="11"/>
  <c r="A53" i="11"/>
  <c r="D52" i="11"/>
  <c r="D53" i="14"/>
  <c r="A54" i="14"/>
  <c r="E53" i="14"/>
  <c r="C53" i="14"/>
  <c r="F53" i="14"/>
  <c r="G53" i="14"/>
  <c r="B53" i="14"/>
  <c r="B53" i="20"/>
  <c r="F53" i="20"/>
  <c r="C53" i="20"/>
  <c r="G53" i="20"/>
  <c r="D53" i="20"/>
  <c r="A54" i="20"/>
  <c r="E53" i="20"/>
  <c r="C53" i="11" l="1"/>
  <c r="G53" i="11"/>
  <c r="D53" i="11"/>
  <c r="A54" i="11"/>
  <c r="F53" i="11"/>
  <c r="B53" i="11"/>
  <c r="E53" i="11"/>
  <c r="B55" i="12"/>
  <c r="F55" i="12"/>
  <c r="C55" i="12"/>
  <c r="G55" i="12"/>
  <c r="A56" i="12"/>
  <c r="D55" i="12"/>
  <c r="E55" i="12"/>
  <c r="E53" i="21"/>
  <c r="B53" i="21"/>
  <c r="F53" i="21"/>
  <c r="C53" i="21"/>
  <c r="G53" i="21"/>
  <c r="D53" i="21"/>
  <c r="A54" i="21"/>
  <c r="C53" i="16"/>
  <c r="G53" i="16"/>
  <c r="D53" i="16"/>
  <c r="A54" i="16"/>
  <c r="B53" i="16"/>
  <c r="F53" i="16"/>
  <c r="E53" i="16"/>
  <c r="D53" i="18"/>
  <c r="A54" i="18"/>
  <c r="E53" i="18"/>
  <c r="C53" i="18"/>
  <c r="F53" i="18"/>
  <c r="B53" i="18"/>
  <c r="G53" i="18"/>
  <c r="E54" i="14"/>
  <c r="B54" i="14"/>
  <c r="F54" i="14"/>
  <c r="D54" i="14"/>
  <c r="G54" i="14"/>
  <c r="A55" i="14"/>
  <c r="C54" i="14"/>
  <c r="C53" i="17"/>
  <c r="G53" i="17"/>
  <c r="F53" i="17"/>
  <c r="B53" i="17"/>
  <c r="A54" i="17"/>
  <c r="E53" i="17"/>
  <c r="D53" i="17"/>
  <c r="B54" i="10"/>
  <c r="F54" i="10"/>
  <c r="C54" i="10"/>
  <c r="G54" i="10"/>
  <c r="D54" i="10"/>
  <c r="A55" i="10"/>
  <c r="E54" i="10"/>
  <c r="C53" i="19"/>
  <c r="G53" i="19"/>
  <c r="B53" i="19"/>
  <c r="A54" i="19"/>
  <c r="D53" i="19"/>
  <c r="E53" i="19"/>
  <c r="F53" i="19"/>
  <c r="C54" i="20"/>
  <c r="G54" i="20"/>
  <c r="D54" i="20"/>
  <c r="A55" i="20"/>
  <c r="E54" i="20"/>
  <c r="B54" i="20"/>
  <c r="F54" i="20"/>
  <c r="E53" i="7"/>
  <c r="B53" i="7"/>
  <c r="F53" i="7"/>
  <c r="C53" i="7"/>
  <c r="G53" i="7"/>
  <c r="D53" i="7"/>
  <c r="A54" i="7"/>
  <c r="B53" i="22"/>
  <c r="F53" i="22"/>
  <c r="C53" i="22"/>
  <c r="G53" i="22"/>
  <c r="D53" i="22"/>
  <c r="E53" i="22"/>
  <c r="A54" i="22"/>
  <c r="C53" i="15"/>
  <c r="G53" i="15"/>
  <c r="D53" i="15"/>
  <c r="A54" i="15"/>
  <c r="B53" i="15"/>
  <c r="F53" i="15"/>
  <c r="E53" i="15"/>
  <c r="D54" i="15" l="1"/>
  <c r="A55" i="15"/>
  <c r="E54" i="15"/>
  <c r="C54" i="15"/>
  <c r="G54" i="15"/>
  <c r="F54" i="15"/>
  <c r="B54" i="15"/>
  <c r="C54" i="22"/>
  <c r="G54" i="22"/>
  <c r="D54" i="22"/>
  <c r="A55" i="22"/>
  <c r="B54" i="22"/>
  <c r="E54" i="22"/>
  <c r="F54" i="22"/>
  <c r="D54" i="19"/>
  <c r="A55" i="19"/>
  <c r="F54" i="19"/>
  <c r="B54" i="19"/>
  <c r="G54" i="19"/>
  <c r="C54" i="19"/>
  <c r="E54" i="19"/>
  <c r="C56" i="12"/>
  <c r="G56" i="12"/>
  <c r="D56" i="12"/>
  <c r="A57" i="12"/>
  <c r="B56" i="12"/>
  <c r="E56" i="12"/>
  <c r="F56" i="12"/>
  <c r="D54" i="11"/>
  <c r="A55" i="11"/>
  <c r="E54" i="11"/>
  <c r="G54" i="11"/>
  <c r="B54" i="11"/>
  <c r="C54" i="11"/>
  <c r="F54" i="11"/>
  <c r="D55" i="20"/>
  <c r="A56" i="20"/>
  <c r="E55" i="20"/>
  <c r="B55" i="20"/>
  <c r="F55" i="20"/>
  <c r="C55" i="20"/>
  <c r="G55" i="20"/>
  <c r="C55" i="10"/>
  <c r="G55" i="10"/>
  <c r="D55" i="10"/>
  <c r="A56" i="10"/>
  <c r="E55" i="10"/>
  <c r="B55" i="10"/>
  <c r="F55" i="10"/>
  <c r="D54" i="17"/>
  <c r="A55" i="17"/>
  <c r="E54" i="17"/>
  <c r="F54" i="17"/>
  <c r="B54" i="17"/>
  <c r="C54" i="17"/>
  <c r="G54" i="17"/>
  <c r="E54" i="18"/>
  <c r="B54" i="18"/>
  <c r="F54" i="18"/>
  <c r="D54" i="18"/>
  <c r="G54" i="18"/>
  <c r="C54" i="18"/>
  <c r="A55" i="18"/>
  <c r="B54" i="7"/>
  <c r="F54" i="7"/>
  <c r="C54" i="7"/>
  <c r="G54" i="7"/>
  <c r="D54" i="7"/>
  <c r="A55" i="7"/>
  <c r="E54" i="7"/>
  <c r="B55" i="14"/>
  <c r="F55" i="14"/>
  <c r="C55" i="14"/>
  <c r="G55" i="14"/>
  <c r="E55" i="14"/>
  <c r="A56" i="14"/>
  <c r="D55" i="14"/>
  <c r="D54" i="16"/>
  <c r="A55" i="16"/>
  <c r="E54" i="16"/>
  <c r="B54" i="16"/>
  <c r="C54" i="16"/>
  <c r="G54" i="16"/>
  <c r="F54" i="16"/>
  <c r="B54" i="21"/>
  <c r="F54" i="21"/>
  <c r="C54" i="21"/>
  <c r="G54" i="21"/>
  <c r="D54" i="21"/>
  <c r="A55" i="21"/>
  <c r="E54" i="21"/>
  <c r="C56" i="14" l="1"/>
  <c r="G56" i="14"/>
  <c r="D56" i="14"/>
  <c r="A57" i="14"/>
  <c r="F56" i="14"/>
  <c r="B56" i="14"/>
  <c r="E56" i="14"/>
  <c r="E55" i="19"/>
  <c r="D55" i="19"/>
  <c r="F55" i="19"/>
  <c r="B55" i="19"/>
  <c r="G55" i="19"/>
  <c r="A56" i="19"/>
  <c r="C55" i="19"/>
  <c r="E55" i="16"/>
  <c r="B55" i="16"/>
  <c r="F55" i="16"/>
  <c r="C55" i="16"/>
  <c r="D55" i="16"/>
  <c r="A56" i="16"/>
  <c r="G55" i="16"/>
  <c r="B55" i="18"/>
  <c r="F55" i="18"/>
  <c r="C55" i="18"/>
  <c r="G55" i="18"/>
  <c r="E55" i="18"/>
  <c r="A56" i="18"/>
  <c r="D55" i="18"/>
  <c r="E55" i="17"/>
  <c r="C55" i="17"/>
  <c r="A56" i="17"/>
  <c r="D55" i="17"/>
  <c r="F55" i="17"/>
  <c r="G55" i="17"/>
  <c r="B55" i="17"/>
  <c r="D55" i="22"/>
  <c r="A56" i="22"/>
  <c r="E55" i="22"/>
  <c r="C55" i="22"/>
  <c r="G55" i="22"/>
  <c r="F55" i="22"/>
  <c r="B55" i="22"/>
  <c r="D56" i="10"/>
  <c r="A57" i="10"/>
  <c r="E56" i="10"/>
  <c r="B56" i="10"/>
  <c r="F56" i="10"/>
  <c r="C56" i="10"/>
  <c r="G56" i="10"/>
  <c r="E55" i="11"/>
  <c r="B55" i="11"/>
  <c r="F55" i="11"/>
  <c r="A56" i="11"/>
  <c r="C55" i="11"/>
  <c r="D55" i="11"/>
  <c r="G55" i="11"/>
  <c r="E55" i="15"/>
  <c r="B55" i="15"/>
  <c r="F55" i="15"/>
  <c r="D55" i="15"/>
  <c r="A56" i="15"/>
  <c r="C55" i="15"/>
  <c r="G55" i="15"/>
  <c r="C55" i="21"/>
  <c r="G55" i="21"/>
  <c r="D55" i="21"/>
  <c r="A56" i="21"/>
  <c r="E55" i="21"/>
  <c r="F55" i="21"/>
  <c r="B55" i="21"/>
  <c r="C55" i="7"/>
  <c r="G55" i="7"/>
  <c r="D55" i="7"/>
  <c r="A56" i="7"/>
  <c r="E55" i="7"/>
  <c r="B55" i="7"/>
  <c r="F55" i="7"/>
  <c r="E56" i="20"/>
  <c r="B56" i="20"/>
  <c r="F56" i="20"/>
  <c r="C56" i="20"/>
  <c r="G56" i="20"/>
  <c r="D56" i="20"/>
  <c r="A57" i="20"/>
  <c r="D57" i="12"/>
  <c r="A58" i="12"/>
  <c r="E57" i="12"/>
  <c r="B57" i="12"/>
  <c r="C57" i="12"/>
  <c r="F57" i="12"/>
  <c r="G57" i="12"/>
  <c r="B57" i="20" l="1"/>
  <c r="F57" i="20"/>
  <c r="C57" i="20"/>
  <c r="G57" i="20"/>
  <c r="D57" i="20"/>
  <c r="A58" i="20"/>
  <c r="E57" i="20"/>
  <c r="E57" i="10"/>
  <c r="B57" i="10"/>
  <c r="F57" i="10"/>
  <c r="C57" i="10"/>
  <c r="G57" i="10"/>
  <c r="D57" i="10"/>
  <c r="A58" i="10"/>
  <c r="B56" i="16"/>
  <c r="F56" i="16"/>
  <c r="C56" i="16"/>
  <c r="G56" i="16"/>
  <c r="D56" i="16"/>
  <c r="E56" i="16"/>
  <c r="A57" i="16"/>
  <c r="D57" i="14"/>
  <c r="A58" i="14"/>
  <c r="E57" i="14"/>
  <c r="G57" i="14"/>
  <c r="B57" i="14"/>
  <c r="C57" i="14"/>
  <c r="F57" i="14"/>
  <c r="D56" i="21"/>
  <c r="A57" i="21"/>
  <c r="E56" i="21"/>
  <c r="B56" i="21"/>
  <c r="F56" i="21"/>
  <c r="C56" i="21"/>
  <c r="G56" i="21"/>
  <c r="B56" i="17"/>
  <c r="F56" i="17"/>
  <c r="G56" i="17"/>
  <c r="C56" i="17"/>
  <c r="A57" i="17"/>
  <c r="E56" i="17"/>
  <c r="D56" i="17"/>
  <c r="C56" i="18"/>
  <c r="G56" i="18"/>
  <c r="D56" i="18"/>
  <c r="A57" i="18"/>
  <c r="F56" i="18"/>
  <c r="E56" i="18"/>
  <c r="B56" i="18"/>
  <c r="E58" i="12"/>
  <c r="B58" i="12"/>
  <c r="F58" i="12"/>
  <c r="C58" i="12"/>
  <c r="D58" i="12"/>
  <c r="G58" i="12"/>
  <c r="A59" i="12"/>
  <c r="D56" i="7"/>
  <c r="A57" i="7"/>
  <c r="E56" i="7"/>
  <c r="B56" i="7"/>
  <c r="F56" i="7"/>
  <c r="C56" i="7"/>
  <c r="G56" i="7"/>
  <c r="B56" i="15"/>
  <c r="F56" i="15"/>
  <c r="C56" i="15"/>
  <c r="G56" i="15"/>
  <c r="E56" i="15"/>
  <c r="A57" i="15"/>
  <c r="D56" i="15"/>
  <c r="B56" i="11"/>
  <c r="F56" i="11"/>
  <c r="C56" i="11"/>
  <c r="G56" i="11"/>
  <c r="D56" i="11"/>
  <c r="E56" i="11"/>
  <c r="A57" i="11"/>
  <c r="E56" i="22"/>
  <c r="B56" i="22"/>
  <c r="F56" i="22"/>
  <c r="D56" i="22"/>
  <c r="C56" i="22"/>
  <c r="G56" i="22"/>
  <c r="A57" i="22"/>
  <c r="B56" i="19"/>
  <c r="F56" i="19"/>
  <c r="C56" i="19"/>
  <c r="A57" i="19"/>
  <c r="D56" i="19"/>
  <c r="E56" i="19"/>
  <c r="G56" i="19"/>
  <c r="C57" i="19" l="1"/>
  <c r="G57" i="19"/>
  <c r="F57" i="19"/>
  <c r="B57" i="19"/>
  <c r="A58" i="19"/>
  <c r="D57" i="19"/>
  <c r="E57" i="19"/>
  <c r="B59" i="12"/>
  <c r="F59" i="12"/>
  <c r="C59" i="12"/>
  <c r="G59" i="12"/>
  <c r="D59" i="12"/>
  <c r="E59" i="12"/>
  <c r="A60" i="12"/>
  <c r="C57" i="17"/>
  <c r="G57" i="17"/>
  <c r="E57" i="17"/>
  <c r="F57" i="17"/>
  <c r="B57" i="17"/>
  <c r="D57" i="17"/>
  <c r="A58" i="17"/>
  <c r="E58" i="14"/>
  <c r="B58" i="14"/>
  <c r="F58" i="14"/>
  <c r="A59" i="14"/>
  <c r="C58" i="14"/>
  <c r="D58" i="14"/>
  <c r="G58" i="14"/>
  <c r="E57" i="7"/>
  <c r="B57" i="7"/>
  <c r="F57" i="7"/>
  <c r="C57" i="7"/>
  <c r="G57" i="7"/>
  <c r="D57" i="7"/>
  <c r="A58" i="7"/>
  <c r="D57" i="18"/>
  <c r="A58" i="18"/>
  <c r="E57" i="18"/>
  <c r="G57" i="18"/>
  <c r="B57" i="18"/>
  <c r="C57" i="18"/>
  <c r="F57" i="18"/>
  <c r="E57" i="21"/>
  <c r="B57" i="21"/>
  <c r="F57" i="21"/>
  <c r="C57" i="21"/>
  <c r="G57" i="21"/>
  <c r="A58" i="21"/>
  <c r="D57" i="21"/>
  <c r="B58" i="10"/>
  <c r="F58" i="10"/>
  <c r="C58" i="10"/>
  <c r="G58" i="10"/>
  <c r="D58" i="10"/>
  <c r="A59" i="10"/>
  <c r="E58" i="10"/>
  <c r="C58" i="20"/>
  <c r="G58" i="20"/>
  <c r="D58" i="20"/>
  <c r="A59" i="20"/>
  <c r="E58" i="20"/>
  <c r="B58" i="20"/>
  <c r="F58" i="20"/>
  <c r="B57" i="22"/>
  <c r="F57" i="22"/>
  <c r="C57" i="22"/>
  <c r="G57" i="22"/>
  <c r="E57" i="22"/>
  <c r="D57" i="22"/>
  <c r="A58" i="22"/>
  <c r="C57" i="11"/>
  <c r="G57" i="11"/>
  <c r="D57" i="11"/>
  <c r="A58" i="11"/>
  <c r="B57" i="11"/>
  <c r="E57" i="11"/>
  <c r="F57" i="11"/>
  <c r="C57" i="15"/>
  <c r="G57" i="15"/>
  <c r="D57" i="15"/>
  <c r="A58" i="15"/>
  <c r="B57" i="15"/>
  <c r="F57" i="15"/>
  <c r="E57" i="15"/>
  <c r="C57" i="16"/>
  <c r="G57" i="16"/>
  <c r="D57" i="16"/>
  <c r="A58" i="16"/>
  <c r="E57" i="16"/>
  <c r="F57" i="16"/>
  <c r="B57" i="16"/>
  <c r="D58" i="16" l="1"/>
  <c r="A59" i="16"/>
  <c r="E58" i="16"/>
  <c r="F58" i="16"/>
  <c r="G58" i="16"/>
  <c r="C58" i="16"/>
  <c r="B58" i="16"/>
  <c r="D59" i="20"/>
  <c r="A60" i="20"/>
  <c r="E59" i="20"/>
  <c r="B59" i="20"/>
  <c r="F59" i="20"/>
  <c r="C59" i="20"/>
  <c r="G59" i="20"/>
  <c r="B58" i="21"/>
  <c r="F58" i="21"/>
  <c r="C58" i="21"/>
  <c r="G58" i="21"/>
  <c r="D58" i="21"/>
  <c r="A59" i="21"/>
  <c r="E58" i="21"/>
  <c r="C59" i="10"/>
  <c r="G59" i="10"/>
  <c r="D59" i="10"/>
  <c r="A60" i="10"/>
  <c r="E59" i="10"/>
  <c r="B59" i="10"/>
  <c r="F59" i="10"/>
  <c r="B58" i="7"/>
  <c r="F58" i="7"/>
  <c r="C58" i="7"/>
  <c r="G58" i="7"/>
  <c r="D58" i="7"/>
  <c r="A59" i="7"/>
  <c r="E58" i="7"/>
  <c r="D58" i="11"/>
  <c r="A59" i="11"/>
  <c r="E58" i="11"/>
  <c r="C58" i="11"/>
  <c r="F58" i="11"/>
  <c r="G58" i="11"/>
  <c r="B58" i="11"/>
  <c r="C58" i="22"/>
  <c r="G58" i="22"/>
  <c r="D58" i="22"/>
  <c r="A59" i="22"/>
  <c r="F58" i="22"/>
  <c r="E58" i="22"/>
  <c r="B58" i="22"/>
  <c r="C60" i="12"/>
  <c r="G60" i="12"/>
  <c r="D60" i="12"/>
  <c r="A61" i="12"/>
  <c r="E60" i="12"/>
  <c r="F60" i="12"/>
  <c r="B60" i="12"/>
  <c r="D58" i="15"/>
  <c r="A59" i="15"/>
  <c r="E58" i="15"/>
  <c r="C58" i="15"/>
  <c r="G58" i="15"/>
  <c r="B58" i="15"/>
  <c r="F58" i="15"/>
  <c r="E58" i="18"/>
  <c r="B58" i="18"/>
  <c r="F58" i="18"/>
  <c r="A59" i="18"/>
  <c r="C58" i="18"/>
  <c r="G58" i="18"/>
  <c r="D58" i="18"/>
  <c r="B59" i="14"/>
  <c r="F59" i="14"/>
  <c r="C59" i="14"/>
  <c r="G59" i="14"/>
  <c r="D59" i="14"/>
  <c r="E59" i="14"/>
  <c r="A60" i="14"/>
  <c r="D58" i="17"/>
  <c r="A59" i="17"/>
  <c r="C58" i="17"/>
  <c r="E58" i="17"/>
  <c r="F58" i="17"/>
  <c r="G58" i="17"/>
  <c r="B58" i="17"/>
  <c r="D58" i="19"/>
  <c r="A59" i="19"/>
  <c r="E58" i="19"/>
  <c r="F58" i="19"/>
  <c r="B58" i="19"/>
  <c r="G58" i="19"/>
  <c r="C58" i="19"/>
  <c r="C59" i="21" l="1"/>
  <c r="G59" i="21"/>
  <c r="D59" i="21"/>
  <c r="A60" i="21"/>
  <c r="E59" i="21"/>
  <c r="B59" i="21"/>
  <c r="F59" i="21"/>
  <c r="E59" i="17"/>
  <c r="B59" i="17"/>
  <c r="G59" i="17"/>
  <c r="C59" i="17"/>
  <c r="A60" i="17"/>
  <c r="F59" i="17"/>
  <c r="D59" i="17"/>
  <c r="B59" i="18"/>
  <c r="F59" i="18"/>
  <c r="C59" i="18"/>
  <c r="G59" i="18"/>
  <c r="D59" i="18"/>
  <c r="E59" i="18"/>
  <c r="A60" i="18"/>
  <c r="E59" i="19"/>
  <c r="C59" i="19"/>
  <c r="A60" i="19"/>
  <c r="D59" i="19"/>
  <c r="F59" i="19"/>
  <c r="B59" i="19"/>
  <c r="G59" i="19"/>
  <c r="E59" i="15"/>
  <c r="B59" i="15"/>
  <c r="F59" i="15"/>
  <c r="D59" i="15"/>
  <c r="A60" i="15"/>
  <c r="C59" i="15"/>
  <c r="G59" i="15"/>
  <c r="D59" i="22"/>
  <c r="A60" i="22"/>
  <c r="E59" i="22"/>
  <c r="G59" i="22"/>
  <c r="B59" i="22"/>
  <c r="C59" i="22"/>
  <c r="F59" i="22"/>
  <c r="C59" i="7"/>
  <c r="G59" i="7"/>
  <c r="D59" i="7"/>
  <c r="A60" i="7"/>
  <c r="E59" i="7"/>
  <c r="B59" i="7"/>
  <c r="F59" i="7"/>
  <c r="E59" i="16"/>
  <c r="B59" i="16"/>
  <c r="F59" i="16"/>
  <c r="G59" i="16"/>
  <c r="A60" i="16"/>
  <c r="D59" i="16"/>
  <c r="C59" i="16"/>
  <c r="C60" i="14"/>
  <c r="G60" i="14"/>
  <c r="D60" i="14"/>
  <c r="A61" i="14"/>
  <c r="B60" i="14"/>
  <c r="E60" i="14"/>
  <c r="F60" i="14"/>
  <c r="D61" i="12"/>
  <c r="A62" i="12"/>
  <c r="E61" i="12"/>
  <c r="F61" i="12"/>
  <c r="G61" i="12"/>
  <c r="B61" i="12"/>
  <c r="C61" i="12"/>
  <c r="E59" i="11"/>
  <c r="B59" i="11"/>
  <c r="F59" i="11"/>
  <c r="D59" i="11"/>
  <c r="G59" i="11"/>
  <c r="A60" i="11"/>
  <c r="C59" i="11"/>
  <c r="D60" i="10"/>
  <c r="A61" i="10"/>
  <c r="E60" i="10"/>
  <c r="B60" i="10"/>
  <c r="F60" i="10"/>
  <c r="C60" i="10"/>
  <c r="G60" i="10"/>
  <c r="E60" i="20"/>
  <c r="B60" i="20"/>
  <c r="F60" i="20"/>
  <c r="C60" i="20"/>
  <c r="G60" i="20"/>
  <c r="D60" i="20"/>
  <c r="A61" i="20"/>
  <c r="B60" i="11" l="1"/>
  <c r="F60" i="11"/>
  <c r="C60" i="11"/>
  <c r="G60" i="11"/>
  <c r="E60" i="11"/>
  <c r="A61" i="11"/>
  <c r="D60" i="11"/>
  <c r="D61" i="14"/>
  <c r="A62" i="14"/>
  <c r="E61" i="14"/>
  <c r="C61" i="14"/>
  <c r="F61" i="14"/>
  <c r="G61" i="14"/>
  <c r="B61" i="14"/>
  <c r="B60" i="19"/>
  <c r="F60" i="19"/>
  <c r="G60" i="19"/>
  <c r="C60" i="19"/>
  <c r="A61" i="19"/>
  <c r="D60" i="19"/>
  <c r="E60" i="19"/>
  <c r="B60" i="17"/>
  <c r="F60" i="17"/>
  <c r="E60" i="17"/>
  <c r="G60" i="17"/>
  <c r="C60" i="17"/>
  <c r="D60" i="17"/>
  <c r="A61" i="17"/>
  <c r="D60" i="21"/>
  <c r="A61" i="21"/>
  <c r="E60" i="21"/>
  <c r="B60" i="21"/>
  <c r="F60" i="21"/>
  <c r="C60" i="21"/>
  <c r="G60" i="21"/>
  <c r="B61" i="20"/>
  <c r="F61" i="20"/>
  <c r="C61" i="20"/>
  <c r="G61" i="20"/>
  <c r="D61" i="20"/>
  <c r="A62" i="20"/>
  <c r="E61" i="20"/>
  <c r="E61" i="10"/>
  <c r="B61" i="10"/>
  <c r="F61" i="10"/>
  <c r="C61" i="10"/>
  <c r="G61" i="10"/>
  <c r="D61" i="10"/>
  <c r="A62" i="10"/>
  <c r="B60" i="16"/>
  <c r="F60" i="16"/>
  <c r="C60" i="16"/>
  <c r="G60" i="16"/>
  <c r="A61" i="16"/>
  <c r="E60" i="16"/>
  <c r="D60" i="16"/>
  <c r="D60" i="7"/>
  <c r="A61" i="7"/>
  <c r="E60" i="7"/>
  <c r="B60" i="7"/>
  <c r="F60" i="7"/>
  <c r="C60" i="7"/>
  <c r="G60" i="7"/>
  <c r="E62" i="12"/>
  <c r="B62" i="12"/>
  <c r="F62" i="12"/>
  <c r="G62" i="12"/>
  <c r="A63" i="12"/>
  <c r="C62" i="12"/>
  <c r="D62" i="12"/>
  <c r="E60" i="22"/>
  <c r="B60" i="22"/>
  <c r="F60" i="22"/>
  <c r="A61" i="22"/>
  <c r="D60" i="22"/>
  <c r="G60" i="22"/>
  <c r="C60" i="22"/>
  <c r="B60" i="15"/>
  <c r="F60" i="15"/>
  <c r="C60" i="15"/>
  <c r="G60" i="15"/>
  <c r="E60" i="15"/>
  <c r="D60" i="15"/>
  <c r="A61" i="15"/>
  <c r="C60" i="18"/>
  <c r="G60" i="18"/>
  <c r="D60" i="18"/>
  <c r="A61" i="18"/>
  <c r="B60" i="18"/>
  <c r="E60" i="18"/>
  <c r="F60" i="18"/>
  <c r="C61" i="15" l="1"/>
  <c r="G61" i="15"/>
  <c r="D61" i="15"/>
  <c r="A62" i="15"/>
  <c r="B61" i="15"/>
  <c r="F61" i="15"/>
  <c r="E61" i="15"/>
  <c r="B63" i="12"/>
  <c r="F63" i="12"/>
  <c r="C63" i="12"/>
  <c r="G63" i="12"/>
  <c r="A64" i="12"/>
  <c r="D63" i="12"/>
  <c r="E63" i="12"/>
  <c r="C61" i="17"/>
  <c r="G61" i="17"/>
  <c r="D61" i="17"/>
  <c r="E61" i="17"/>
  <c r="F61" i="17"/>
  <c r="A62" i="17"/>
  <c r="B61" i="17"/>
  <c r="C61" i="19"/>
  <c r="G61" i="19"/>
  <c r="E61" i="19"/>
  <c r="F61" i="19"/>
  <c r="B61" i="19"/>
  <c r="A62" i="19"/>
  <c r="D61" i="19"/>
  <c r="B61" i="22"/>
  <c r="F61" i="22"/>
  <c r="C61" i="22"/>
  <c r="G61" i="22"/>
  <c r="A62" i="22"/>
  <c r="E61" i="22"/>
  <c r="D61" i="22"/>
  <c r="E61" i="7"/>
  <c r="B61" i="7"/>
  <c r="F61" i="7"/>
  <c r="C61" i="7"/>
  <c r="G61" i="7"/>
  <c r="D61" i="7"/>
  <c r="A62" i="7"/>
  <c r="C61" i="16"/>
  <c r="G61" i="16"/>
  <c r="D61" i="16"/>
  <c r="A62" i="16"/>
  <c r="B61" i="16"/>
  <c r="F61" i="16"/>
  <c r="E61" i="16"/>
  <c r="E61" i="21"/>
  <c r="B61" i="21"/>
  <c r="F61" i="21"/>
  <c r="C61" i="21"/>
  <c r="G61" i="21"/>
  <c r="D61" i="21"/>
  <c r="A62" i="21"/>
  <c r="C61" i="11"/>
  <c r="G61" i="11"/>
  <c r="D61" i="11"/>
  <c r="A62" i="11"/>
  <c r="F61" i="11"/>
  <c r="B61" i="11"/>
  <c r="E61" i="11"/>
  <c r="D61" i="18"/>
  <c r="A62" i="18"/>
  <c r="E61" i="18"/>
  <c r="C61" i="18"/>
  <c r="F61" i="18"/>
  <c r="B61" i="18"/>
  <c r="G61" i="18"/>
  <c r="B62" i="10"/>
  <c r="F62" i="10"/>
  <c r="C62" i="10"/>
  <c r="G62" i="10"/>
  <c r="D62" i="10"/>
  <c r="A63" i="10"/>
  <c r="E62" i="10"/>
  <c r="C62" i="20"/>
  <c r="G62" i="20"/>
  <c r="D62" i="20"/>
  <c r="A63" i="20"/>
  <c r="E62" i="20"/>
  <c r="B62" i="20"/>
  <c r="F62" i="20"/>
  <c r="E62" i="14"/>
  <c r="B62" i="14"/>
  <c r="F62" i="14"/>
  <c r="D62" i="14"/>
  <c r="G62" i="14"/>
  <c r="A63" i="14"/>
  <c r="C62" i="14"/>
  <c r="C63" i="10" l="1"/>
  <c r="G63" i="10"/>
  <c r="D63" i="10"/>
  <c r="A64" i="10"/>
  <c r="E63" i="10"/>
  <c r="B63" i="10"/>
  <c r="F63" i="10"/>
  <c r="D62" i="11"/>
  <c r="A63" i="11"/>
  <c r="E62" i="11"/>
  <c r="G62" i="11"/>
  <c r="B62" i="11"/>
  <c r="C62" i="11"/>
  <c r="F62" i="11"/>
  <c r="B62" i="21"/>
  <c r="F62" i="21"/>
  <c r="C62" i="21"/>
  <c r="G62" i="21"/>
  <c r="D62" i="21"/>
  <c r="A63" i="21"/>
  <c r="E62" i="21"/>
  <c r="D62" i="17"/>
  <c r="A63" i="17"/>
  <c r="B62" i="17"/>
  <c r="G62" i="17"/>
  <c r="C62" i="17"/>
  <c r="F62" i="17"/>
  <c r="E62" i="17"/>
  <c r="C64" i="12"/>
  <c r="G64" i="12"/>
  <c r="D64" i="12"/>
  <c r="A65" i="12"/>
  <c r="B64" i="12"/>
  <c r="E64" i="12"/>
  <c r="F64" i="12"/>
  <c r="D62" i="15"/>
  <c r="A63" i="15"/>
  <c r="E62" i="15"/>
  <c r="C62" i="15"/>
  <c r="G62" i="15"/>
  <c r="B62" i="15"/>
  <c r="F62" i="15"/>
  <c r="D62" i="19"/>
  <c r="A63" i="19"/>
  <c r="C62" i="19"/>
  <c r="E62" i="19"/>
  <c r="F62" i="19"/>
  <c r="B62" i="19"/>
  <c r="G62" i="19"/>
  <c r="B63" i="14"/>
  <c r="F63" i="14"/>
  <c r="C63" i="14"/>
  <c r="G63" i="14"/>
  <c r="E63" i="14"/>
  <c r="A64" i="14"/>
  <c r="D63" i="14"/>
  <c r="D62" i="16"/>
  <c r="A63" i="16"/>
  <c r="E62" i="16"/>
  <c r="B62" i="16"/>
  <c r="C62" i="16"/>
  <c r="G62" i="16"/>
  <c r="F62" i="16"/>
  <c r="B62" i="7"/>
  <c r="F62" i="7"/>
  <c r="C62" i="7"/>
  <c r="G62" i="7"/>
  <c r="D62" i="7"/>
  <c r="A63" i="7"/>
  <c r="E62" i="7"/>
  <c r="D63" i="20"/>
  <c r="A64" i="20"/>
  <c r="E63" i="20"/>
  <c r="B63" i="20"/>
  <c r="F63" i="20"/>
  <c r="C63" i="20"/>
  <c r="G63" i="20"/>
  <c r="E62" i="18"/>
  <c r="B62" i="18"/>
  <c r="F62" i="18"/>
  <c r="D62" i="18"/>
  <c r="G62" i="18"/>
  <c r="C62" i="18"/>
  <c r="A63" i="18"/>
  <c r="C62" i="22"/>
  <c r="G62" i="22"/>
  <c r="D62" i="22"/>
  <c r="A63" i="22"/>
  <c r="B62" i="22"/>
  <c r="E62" i="22"/>
  <c r="F62" i="22"/>
  <c r="D63" i="22" l="1"/>
  <c r="A64" i="22"/>
  <c r="E63" i="22"/>
  <c r="C63" i="22"/>
  <c r="F63" i="22"/>
  <c r="G63" i="22"/>
  <c r="B63" i="22"/>
  <c r="B63" i="18"/>
  <c r="F63" i="18"/>
  <c r="C63" i="18"/>
  <c r="G63" i="18"/>
  <c r="E63" i="18"/>
  <c r="A64" i="18"/>
  <c r="D63" i="18"/>
  <c r="E64" i="20"/>
  <c r="B64" i="20"/>
  <c r="F64" i="20"/>
  <c r="C64" i="20"/>
  <c r="G64" i="20"/>
  <c r="D64" i="20"/>
  <c r="A65" i="20"/>
  <c r="E63" i="19"/>
  <c r="B63" i="19"/>
  <c r="G63" i="19"/>
  <c r="C63" i="19"/>
  <c r="A64" i="19"/>
  <c r="D63" i="19"/>
  <c r="F63" i="19"/>
  <c r="D65" i="12"/>
  <c r="A66" i="12"/>
  <c r="E65" i="12"/>
  <c r="B65" i="12"/>
  <c r="C65" i="12"/>
  <c r="F65" i="12"/>
  <c r="G65" i="12"/>
  <c r="C63" i="21"/>
  <c r="G63" i="21"/>
  <c r="D63" i="21"/>
  <c r="A64" i="21"/>
  <c r="E63" i="21"/>
  <c r="B63" i="21"/>
  <c r="F63" i="21"/>
  <c r="D64" i="10"/>
  <c r="A65" i="10"/>
  <c r="E64" i="10"/>
  <c r="B64" i="10"/>
  <c r="F64" i="10"/>
  <c r="C64" i="10"/>
  <c r="G64" i="10"/>
  <c r="C64" i="14"/>
  <c r="G64" i="14"/>
  <c r="D64" i="14"/>
  <c r="A65" i="14"/>
  <c r="F64" i="14"/>
  <c r="B64" i="14"/>
  <c r="E64" i="14"/>
  <c r="E63" i="17"/>
  <c r="F63" i="17"/>
  <c r="B63" i="17"/>
  <c r="G63" i="17"/>
  <c r="C63" i="17"/>
  <c r="D63" i="17"/>
  <c r="A64" i="17"/>
  <c r="E63" i="16"/>
  <c r="B63" i="16"/>
  <c r="F63" i="16"/>
  <c r="C63" i="16"/>
  <c r="D63" i="16"/>
  <c r="A64" i="16"/>
  <c r="G63" i="16"/>
  <c r="C63" i="7"/>
  <c r="G63" i="7"/>
  <c r="D63" i="7"/>
  <c r="A64" i="7"/>
  <c r="E63" i="7"/>
  <c r="B63" i="7"/>
  <c r="F63" i="7"/>
  <c r="E63" i="15"/>
  <c r="B63" i="15"/>
  <c r="F63" i="15"/>
  <c r="D63" i="15"/>
  <c r="A64" i="15"/>
  <c r="G63" i="15"/>
  <c r="C63" i="15"/>
  <c r="E63" i="11"/>
  <c r="B63" i="11"/>
  <c r="F63" i="11"/>
  <c r="A64" i="11"/>
  <c r="C63" i="11"/>
  <c r="D63" i="11"/>
  <c r="G63" i="11"/>
  <c r="B64" i="11" l="1"/>
  <c r="F64" i="11"/>
  <c r="C64" i="11"/>
  <c r="G64" i="11"/>
  <c r="D64" i="11"/>
  <c r="E64" i="11"/>
  <c r="A65" i="11"/>
  <c r="E65" i="10"/>
  <c r="B65" i="10"/>
  <c r="F65" i="10"/>
  <c r="C65" i="10"/>
  <c r="G65" i="10"/>
  <c r="D65" i="10"/>
  <c r="A66" i="10"/>
  <c r="B64" i="17"/>
  <c r="F64" i="17"/>
  <c r="D64" i="17"/>
  <c r="E64" i="17"/>
  <c r="G64" i="17"/>
  <c r="A65" i="17"/>
  <c r="C64" i="17"/>
  <c r="D64" i="21"/>
  <c r="A65" i="21"/>
  <c r="E64" i="21"/>
  <c r="B64" i="21"/>
  <c r="F64" i="21"/>
  <c r="G64" i="21"/>
  <c r="C64" i="21"/>
  <c r="E66" i="12"/>
  <c r="B66" i="12"/>
  <c r="F66" i="12"/>
  <c r="C66" i="12"/>
  <c r="D66" i="12"/>
  <c r="G66" i="12"/>
  <c r="A67" i="12"/>
  <c r="B64" i="19"/>
  <c r="F64" i="19"/>
  <c r="E64" i="19"/>
  <c r="G64" i="19"/>
  <c r="C64" i="19"/>
  <c r="A65" i="19"/>
  <c r="D64" i="19"/>
  <c r="E64" i="22"/>
  <c r="B64" i="22"/>
  <c r="F64" i="22"/>
  <c r="D64" i="22"/>
  <c r="A65" i="22"/>
  <c r="G64" i="22"/>
  <c r="C64" i="22"/>
  <c r="B64" i="15"/>
  <c r="F64" i="15"/>
  <c r="C64" i="15"/>
  <c r="G64" i="15"/>
  <c r="E64" i="15"/>
  <c r="D64" i="15"/>
  <c r="A65" i="15"/>
  <c r="D64" i="7"/>
  <c r="A65" i="7"/>
  <c r="E64" i="7"/>
  <c r="B64" i="7"/>
  <c r="F64" i="7"/>
  <c r="C64" i="7"/>
  <c r="G64" i="7"/>
  <c r="B64" i="16"/>
  <c r="F64" i="16"/>
  <c r="C64" i="16"/>
  <c r="G64" i="16"/>
  <c r="D64" i="16"/>
  <c r="E64" i="16"/>
  <c r="A65" i="16"/>
  <c r="D65" i="14"/>
  <c r="A66" i="14"/>
  <c r="E65" i="14"/>
  <c r="G65" i="14"/>
  <c r="B65" i="14"/>
  <c r="C65" i="14"/>
  <c r="F65" i="14"/>
  <c r="B65" i="20"/>
  <c r="F65" i="20"/>
  <c r="C65" i="20"/>
  <c r="G65" i="20"/>
  <c r="D65" i="20"/>
  <c r="A66" i="20"/>
  <c r="E65" i="20"/>
  <c r="C64" i="18"/>
  <c r="G64" i="18"/>
  <c r="D64" i="18"/>
  <c r="A65" i="18"/>
  <c r="F64" i="18"/>
  <c r="B64" i="18"/>
  <c r="E64" i="18"/>
  <c r="E66" i="14" l="1"/>
  <c r="B66" i="14"/>
  <c r="F66" i="14"/>
  <c r="A67" i="14"/>
  <c r="C66" i="14"/>
  <c r="D66" i="14"/>
  <c r="G66" i="14"/>
  <c r="C65" i="15"/>
  <c r="G65" i="15"/>
  <c r="D65" i="15"/>
  <c r="A66" i="15"/>
  <c r="B65" i="15"/>
  <c r="F65" i="15"/>
  <c r="E65" i="15"/>
  <c r="C65" i="17"/>
  <c r="G65" i="17"/>
  <c r="B65" i="17"/>
  <c r="A66" i="17"/>
  <c r="D65" i="17"/>
  <c r="F65" i="17"/>
  <c r="E65" i="17"/>
  <c r="D65" i="18"/>
  <c r="A66" i="18"/>
  <c r="E65" i="18"/>
  <c r="G65" i="18"/>
  <c r="B65" i="18"/>
  <c r="F65" i="18"/>
  <c r="C65" i="18"/>
  <c r="C66" i="20"/>
  <c r="G66" i="20"/>
  <c r="D66" i="20"/>
  <c r="A67" i="20"/>
  <c r="E66" i="20"/>
  <c r="B66" i="20"/>
  <c r="F66" i="20"/>
  <c r="B65" i="22"/>
  <c r="F65" i="22"/>
  <c r="C65" i="22"/>
  <c r="G65" i="22"/>
  <c r="E65" i="22"/>
  <c r="D65" i="22"/>
  <c r="A66" i="22"/>
  <c r="B67" i="12"/>
  <c r="F67" i="12"/>
  <c r="C67" i="12"/>
  <c r="G67" i="12"/>
  <c r="D67" i="12"/>
  <c r="E67" i="12"/>
  <c r="A68" i="12"/>
  <c r="E65" i="21"/>
  <c r="B65" i="21"/>
  <c r="F65" i="21"/>
  <c r="C65" i="21"/>
  <c r="G65" i="21"/>
  <c r="D65" i="21"/>
  <c r="A66" i="21"/>
  <c r="C65" i="11"/>
  <c r="G65" i="11"/>
  <c r="D65" i="11"/>
  <c r="A66" i="11"/>
  <c r="B65" i="11"/>
  <c r="E65" i="11"/>
  <c r="F65" i="11"/>
  <c r="C65" i="16"/>
  <c r="G65" i="16"/>
  <c r="D65" i="16"/>
  <c r="A66" i="16"/>
  <c r="E65" i="16"/>
  <c r="F65" i="16"/>
  <c r="B65" i="16"/>
  <c r="E65" i="7"/>
  <c r="B65" i="7"/>
  <c r="F65" i="7"/>
  <c r="C65" i="7"/>
  <c r="G65" i="7"/>
  <c r="D65" i="7"/>
  <c r="A66" i="7"/>
  <c r="B66" i="10"/>
  <c r="F66" i="10"/>
  <c r="C66" i="10"/>
  <c r="G66" i="10"/>
  <c r="D66" i="10"/>
  <c r="A67" i="10"/>
  <c r="E66" i="10"/>
  <c r="C65" i="19"/>
  <c r="G65" i="19"/>
  <c r="D65" i="19"/>
  <c r="E65" i="19"/>
  <c r="F65" i="19"/>
  <c r="B65" i="19"/>
  <c r="A66" i="19"/>
  <c r="D66" i="11" l="1"/>
  <c r="A67" i="11"/>
  <c r="E66" i="11"/>
  <c r="C66" i="11"/>
  <c r="F66" i="11"/>
  <c r="G66" i="11"/>
  <c r="B66" i="11"/>
  <c r="B66" i="21"/>
  <c r="F66" i="21"/>
  <c r="C66" i="21"/>
  <c r="G66" i="21"/>
  <c r="D66" i="21"/>
  <c r="A67" i="21"/>
  <c r="E66" i="21"/>
  <c r="D67" i="20"/>
  <c r="A68" i="20"/>
  <c r="E67" i="20"/>
  <c r="B67" i="20"/>
  <c r="F67" i="20"/>
  <c r="C67" i="20"/>
  <c r="G67" i="20"/>
  <c r="B67" i="14"/>
  <c r="F67" i="14"/>
  <c r="C67" i="14"/>
  <c r="G67" i="14"/>
  <c r="D67" i="14"/>
  <c r="E67" i="14"/>
  <c r="A68" i="14"/>
  <c r="C67" i="10"/>
  <c r="G67" i="10"/>
  <c r="D67" i="10"/>
  <c r="A68" i="10"/>
  <c r="E67" i="10"/>
  <c r="B67" i="10"/>
  <c r="F67" i="10"/>
  <c r="D66" i="16"/>
  <c r="A67" i="16"/>
  <c r="E66" i="16"/>
  <c r="F66" i="16"/>
  <c r="G66" i="16"/>
  <c r="C66" i="16"/>
  <c r="B66" i="16"/>
  <c r="E66" i="18"/>
  <c r="B66" i="18"/>
  <c r="F66" i="18"/>
  <c r="A67" i="18"/>
  <c r="C66" i="18"/>
  <c r="D66" i="18"/>
  <c r="G66" i="18"/>
  <c r="D66" i="15"/>
  <c r="A67" i="15"/>
  <c r="E66" i="15"/>
  <c r="C66" i="15"/>
  <c r="G66" i="15"/>
  <c r="B66" i="15"/>
  <c r="F66" i="15"/>
  <c r="C66" i="22"/>
  <c r="G66" i="22"/>
  <c r="D66" i="22"/>
  <c r="A67" i="22"/>
  <c r="F66" i="22"/>
  <c r="E66" i="22"/>
  <c r="B66" i="22"/>
  <c r="D66" i="17"/>
  <c r="A67" i="17"/>
  <c r="F66" i="17"/>
  <c r="B66" i="17"/>
  <c r="G66" i="17"/>
  <c r="C66" i="17"/>
  <c r="E66" i="17"/>
  <c r="D66" i="19"/>
  <c r="A67" i="19"/>
  <c r="B66" i="19"/>
  <c r="G66" i="19"/>
  <c r="C66" i="19"/>
  <c r="E66" i="19"/>
  <c r="F66" i="19"/>
  <c r="B66" i="7"/>
  <c r="F66" i="7"/>
  <c r="C66" i="7"/>
  <c r="G66" i="7"/>
  <c r="D66" i="7"/>
  <c r="A67" i="7"/>
  <c r="E66" i="7"/>
  <c r="C68" i="12"/>
  <c r="G68" i="12"/>
  <c r="D68" i="12"/>
  <c r="A69" i="12"/>
  <c r="E68" i="12"/>
  <c r="F68" i="12"/>
  <c r="B68" i="12"/>
  <c r="D69" i="12" l="1"/>
  <c r="A70" i="12"/>
  <c r="E69" i="12"/>
  <c r="F69" i="12"/>
  <c r="G69" i="12"/>
  <c r="B69" i="12"/>
  <c r="C69" i="12"/>
  <c r="E67" i="19"/>
  <c r="F67" i="19"/>
  <c r="B67" i="19"/>
  <c r="G67" i="19"/>
  <c r="C67" i="19"/>
  <c r="A68" i="19"/>
  <c r="D67" i="19"/>
  <c r="D67" i="22"/>
  <c r="A68" i="22"/>
  <c r="E67" i="22"/>
  <c r="G67" i="22"/>
  <c r="B67" i="22"/>
  <c r="F67" i="22"/>
  <c r="C67" i="22"/>
  <c r="D68" i="10"/>
  <c r="A69" i="10"/>
  <c r="E68" i="10"/>
  <c r="B68" i="10"/>
  <c r="F68" i="10"/>
  <c r="C68" i="10"/>
  <c r="G68" i="10"/>
  <c r="C68" i="14"/>
  <c r="G68" i="14"/>
  <c r="D68" i="14"/>
  <c r="A69" i="14"/>
  <c r="B68" i="14"/>
  <c r="E68" i="14"/>
  <c r="F68" i="14"/>
  <c r="E68" i="20"/>
  <c r="B68" i="20"/>
  <c r="F68" i="20"/>
  <c r="C68" i="20"/>
  <c r="G68" i="20"/>
  <c r="D68" i="20"/>
  <c r="A69" i="20"/>
  <c r="E67" i="15"/>
  <c r="B67" i="15"/>
  <c r="F67" i="15"/>
  <c r="D67" i="15"/>
  <c r="A68" i="15"/>
  <c r="C67" i="15"/>
  <c r="G67" i="15"/>
  <c r="C67" i="7"/>
  <c r="G67" i="7"/>
  <c r="D67" i="7"/>
  <c r="A68" i="7"/>
  <c r="E67" i="7"/>
  <c r="B67" i="7"/>
  <c r="F67" i="7"/>
  <c r="B67" i="18"/>
  <c r="F67" i="18"/>
  <c r="C67" i="18"/>
  <c r="G67" i="18"/>
  <c r="D67" i="18"/>
  <c r="A68" i="18"/>
  <c r="E67" i="18"/>
  <c r="E67" i="11"/>
  <c r="B67" i="11"/>
  <c r="F67" i="11"/>
  <c r="D67" i="11"/>
  <c r="G67" i="11"/>
  <c r="A68" i="11"/>
  <c r="C67" i="11"/>
  <c r="E67" i="17"/>
  <c r="D67" i="17"/>
  <c r="F67" i="17"/>
  <c r="G67" i="17"/>
  <c r="A68" i="17"/>
  <c r="C67" i="17"/>
  <c r="B67" i="17"/>
  <c r="E67" i="16"/>
  <c r="B67" i="16"/>
  <c r="F67" i="16"/>
  <c r="G67" i="16"/>
  <c r="A68" i="16"/>
  <c r="D67" i="16"/>
  <c r="C67" i="16"/>
  <c r="C67" i="21"/>
  <c r="G67" i="21"/>
  <c r="D67" i="21"/>
  <c r="A68" i="21"/>
  <c r="E67" i="21"/>
  <c r="B67" i="21"/>
  <c r="F67" i="21"/>
  <c r="D68" i="21" l="1"/>
  <c r="A69" i="21"/>
  <c r="E68" i="21"/>
  <c r="B68" i="21"/>
  <c r="F68" i="21"/>
  <c r="C68" i="21"/>
  <c r="G68" i="21"/>
  <c r="D69" i="14"/>
  <c r="A70" i="14"/>
  <c r="E69" i="14"/>
  <c r="C69" i="14"/>
  <c r="F69" i="14"/>
  <c r="G69" i="14"/>
  <c r="B69" i="14"/>
  <c r="B68" i="22"/>
  <c r="F68" i="22"/>
  <c r="G68" i="22"/>
  <c r="C68" i="22"/>
  <c r="D68" i="22"/>
  <c r="E68" i="22"/>
  <c r="A69" i="22"/>
  <c r="B68" i="17"/>
  <c r="F68" i="17"/>
  <c r="C68" i="17"/>
  <c r="A69" i="17"/>
  <c r="D68" i="17"/>
  <c r="G68" i="17"/>
  <c r="E68" i="17"/>
  <c r="B68" i="15"/>
  <c r="F68" i="15"/>
  <c r="C68" i="15"/>
  <c r="G68" i="15"/>
  <c r="E68" i="15"/>
  <c r="D68" i="15"/>
  <c r="A69" i="15"/>
  <c r="E69" i="10"/>
  <c r="B69" i="10"/>
  <c r="F69" i="10"/>
  <c r="C69" i="10"/>
  <c r="G69" i="10"/>
  <c r="D69" i="10"/>
  <c r="A70" i="10"/>
  <c r="C68" i="18"/>
  <c r="G68" i="18"/>
  <c r="D68" i="18"/>
  <c r="A69" i="18"/>
  <c r="B68" i="18"/>
  <c r="E68" i="18"/>
  <c r="F68" i="18"/>
  <c r="B69" i="20"/>
  <c r="F69" i="20"/>
  <c r="C69" i="20"/>
  <c r="G69" i="20"/>
  <c r="D69" i="20"/>
  <c r="A70" i="20"/>
  <c r="E69" i="20"/>
  <c r="E70" i="12"/>
  <c r="B70" i="12"/>
  <c r="F70" i="12"/>
  <c r="G70" i="12"/>
  <c r="A71" i="12"/>
  <c r="C70" i="12"/>
  <c r="D70" i="12"/>
  <c r="B68" i="16"/>
  <c r="F68" i="16"/>
  <c r="C68" i="16"/>
  <c r="G68" i="16"/>
  <c r="A69" i="16"/>
  <c r="E68" i="16"/>
  <c r="D68" i="16"/>
  <c r="B68" i="11"/>
  <c r="F68" i="11"/>
  <c r="C68" i="11"/>
  <c r="G68" i="11"/>
  <c r="E68" i="11"/>
  <c r="A69" i="11"/>
  <c r="D68" i="11"/>
  <c r="D68" i="7"/>
  <c r="A69" i="7"/>
  <c r="E68" i="7"/>
  <c r="B68" i="7"/>
  <c r="F68" i="7"/>
  <c r="C68" i="7"/>
  <c r="G68" i="7"/>
  <c r="B68" i="19"/>
  <c r="F68" i="19"/>
  <c r="D68" i="19"/>
  <c r="E68" i="19"/>
  <c r="G68" i="19"/>
  <c r="C68" i="19"/>
  <c r="A69" i="19"/>
  <c r="C69" i="11" l="1"/>
  <c r="G69" i="11"/>
  <c r="D69" i="11"/>
  <c r="A70" i="11"/>
  <c r="F69" i="11"/>
  <c r="B69" i="11"/>
  <c r="E69" i="11"/>
  <c r="C69" i="16"/>
  <c r="G69" i="16"/>
  <c r="D69" i="16"/>
  <c r="A70" i="16"/>
  <c r="B69" i="16"/>
  <c r="F69" i="16"/>
  <c r="E69" i="16"/>
  <c r="E69" i="7"/>
  <c r="B69" i="7"/>
  <c r="F69" i="7"/>
  <c r="C69" i="7"/>
  <c r="G69" i="7"/>
  <c r="D69" i="7"/>
  <c r="A70" i="7"/>
  <c r="C70" i="20"/>
  <c r="G70" i="20"/>
  <c r="D70" i="20"/>
  <c r="A71" i="20"/>
  <c r="E70" i="20"/>
  <c r="B70" i="20"/>
  <c r="F70" i="20"/>
  <c r="C69" i="15"/>
  <c r="G69" i="15"/>
  <c r="D69" i="15"/>
  <c r="A70" i="15"/>
  <c r="B69" i="15"/>
  <c r="F69" i="15"/>
  <c r="E69" i="15"/>
  <c r="C69" i="19"/>
  <c r="G69" i="19"/>
  <c r="B69" i="19"/>
  <c r="A70" i="19"/>
  <c r="D69" i="19"/>
  <c r="E69" i="19"/>
  <c r="F69" i="19"/>
  <c r="D69" i="18"/>
  <c r="A70" i="18"/>
  <c r="E69" i="18"/>
  <c r="C69" i="18"/>
  <c r="F69" i="18"/>
  <c r="B69" i="18"/>
  <c r="G69" i="18"/>
  <c r="B70" i="10"/>
  <c r="F70" i="10"/>
  <c r="C70" i="10"/>
  <c r="G70" i="10"/>
  <c r="D70" i="10"/>
  <c r="A71" i="10"/>
  <c r="E70" i="10"/>
  <c r="E69" i="21"/>
  <c r="B69" i="21"/>
  <c r="F69" i="21"/>
  <c r="C69" i="21"/>
  <c r="G69" i="21"/>
  <c r="D69" i="21"/>
  <c r="A70" i="21"/>
  <c r="B71" i="12"/>
  <c r="F71" i="12"/>
  <c r="C71" i="12"/>
  <c r="G71" i="12"/>
  <c r="A72" i="12"/>
  <c r="D71" i="12"/>
  <c r="E71" i="12"/>
  <c r="C69" i="17"/>
  <c r="G69" i="17"/>
  <c r="F69" i="17"/>
  <c r="B69" i="17"/>
  <c r="A70" i="17"/>
  <c r="D69" i="17"/>
  <c r="E69" i="17"/>
  <c r="C69" i="22"/>
  <c r="E69" i="22"/>
  <c r="B69" i="22"/>
  <c r="A70" i="22"/>
  <c r="D69" i="22"/>
  <c r="G69" i="22"/>
  <c r="F69" i="22"/>
  <c r="E70" i="14"/>
  <c r="B70" i="14"/>
  <c r="F70" i="14"/>
  <c r="D70" i="14"/>
  <c r="G70" i="14"/>
  <c r="A71" i="14"/>
  <c r="C70" i="14"/>
  <c r="C72" i="12" l="1"/>
  <c r="G72" i="12"/>
  <c r="D72" i="12"/>
  <c r="A73" i="12"/>
  <c r="B72" i="12"/>
  <c r="E72" i="12"/>
  <c r="F72" i="12"/>
  <c r="E70" i="18"/>
  <c r="B70" i="18"/>
  <c r="F70" i="18"/>
  <c r="D70" i="18"/>
  <c r="G70" i="18"/>
  <c r="C70" i="18"/>
  <c r="A71" i="18"/>
  <c r="D70" i="15"/>
  <c r="A71" i="15"/>
  <c r="E70" i="15"/>
  <c r="C70" i="15"/>
  <c r="G70" i="15"/>
  <c r="F70" i="15"/>
  <c r="B70" i="15"/>
  <c r="D70" i="11"/>
  <c r="A71" i="11"/>
  <c r="E70" i="11"/>
  <c r="G70" i="11"/>
  <c r="B70" i="11"/>
  <c r="C70" i="11"/>
  <c r="F70" i="11"/>
  <c r="D70" i="17"/>
  <c r="A71" i="17"/>
  <c r="E70" i="17"/>
  <c r="F70" i="17"/>
  <c r="G70" i="17"/>
  <c r="C70" i="17"/>
  <c r="B70" i="17"/>
  <c r="B70" i="21"/>
  <c r="F70" i="21"/>
  <c r="C70" i="21"/>
  <c r="G70" i="21"/>
  <c r="D70" i="21"/>
  <c r="A71" i="21"/>
  <c r="E70" i="21"/>
  <c r="C71" i="10"/>
  <c r="G71" i="10"/>
  <c r="D71" i="10"/>
  <c r="A72" i="10"/>
  <c r="E71" i="10"/>
  <c r="B71" i="10"/>
  <c r="F71" i="10"/>
  <c r="D70" i="19"/>
  <c r="A71" i="19"/>
  <c r="F70" i="19"/>
  <c r="B70" i="19"/>
  <c r="G70" i="19"/>
  <c r="C70" i="19"/>
  <c r="E70" i="19"/>
  <c r="D70" i="16"/>
  <c r="A71" i="16"/>
  <c r="E70" i="16"/>
  <c r="B70" i="16"/>
  <c r="C70" i="16"/>
  <c r="G70" i="16"/>
  <c r="F70" i="16"/>
  <c r="B71" i="14"/>
  <c r="F71" i="14"/>
  <c r="C71" i="14"/>
  <c r="G71" i="14"/>
  <c r="E71" i="14"/>
  <c r="A72" i="14"/>
  <c r="D71" i="14"/>
  <c r="B70" i="22"/>
  <c r="F70" i="22"/>
  <c r="G70" i="22"/>
  <c r="C70" i="22"/>
  <c r="A71" i="22"/>
  <c r="D70" i="22"/>
  <c r="E70" i="22"/>
  <c r="D71" i="20"/>
  <c r="A72" i="20"/>
  <c r="E71" i="20"/>
  <c r="B71" i="20"/>
  <c r="F71" i="20"/>
  <c r="C71" i="20"/>
  <c r="G71" i="20"/>
  <c r="B70" i="7"/>
  <c r="F70" i="7"/>
  <c r="C70" i="7"/>
  <c r="G70" i="7"/>
  <c r="D70" i="7"/>
  <c r="A71" i="7"/>
  <c r="E70" i="7"/>
  <c r="E71" i="15" l="1"/>
  <c r="B71" i="15"/>
  <c r="F71" i="15"/>
  <c r="D71" i="15"/>
  <c r="A72" i="15"/>
  <c r="C71" i="15"/>
  <c r="G71" i="15"/>
  <c r="D73" i="12"/>
  <c r="A74" i="12"/>
  <c r="E73" i="12"/>
  <c r="B73" i="12"/>
  <c r="C73" i="12"/>
  <c r="F73" i="12"/>
  <c r="G73" i="12"/>
  <c r="E72" i="20"/>
  <c r="B72" i="20"/>
  <c r="F72" i="20"/>
  <c r="C72" i="20"/>
  <c r="G72" i="20"/>
  <c r="D72" i="20"/>
  <c r="A73" i="20"/>
  <c r="C71" i="22"/>
  <c r="G71" i="22"/>
  <c r="E71" i="22"/>
  <c r="F71" i="22"/>
  <c r="D71" i="22"/>
  <c r="A72" i="22"/>
  <c r="B71" i="22"/>
  <c r="E71" i="19"/>
  <c r="D71" i="19"/>
  <c r="F71" i="19"/>
  <c r="B71" i="19"/>
  <c r="G71" i="19"/>
  <c r="C71" i="19"/>
  <c r="A72" i="19"/>
  <c r="E71" i="11"/>
  <c r="B71" i="11"/>
  <c r="F71" i="11"/>
  <c r="A72" i="11"/>
  <c r="C71" i="11"/>
  <c r="D71" i="11"/>
  <c r="G71" i="11"/>
  <c r="C71" i="7"/>
  <c r="G71" i="7"/>
  <c r="D71" i="7"/>
  <c r="A72" i="7"/>
  <c r="E71" i="7"/>
  <c r="B71" i="7"/>
  <c r="F71" i="7"/>
  <c r="E71" i="16"/>
  <c r="B71" i="16"/>
  <c r="F71" i="16"/>
  <c r="C71" i="16"/>
  <c r="D71" i="16"/>
  <c r="A72" i="16"/>
  <c r="G71" i="16"/>
  <c r="D72" i="10"/>
  <c r="A73" i="10"/>
  <c r="E72" i="10"/>
  <c r="B72" i="10"/>
  <c r="F72" i="10"/>
  <c r="C72" i="10"/>
  <c r="G72" i="10"/>
  <c r="E71" i="17"/>
  <c r="C71" i="17"/>
  <c r="A72" i="17"/>
  <c r="D71" i="17"/>
  <c r="B71" i="17"/>
  <c r="G71" i="17"/>
  <c r="F71" i="17"/>
  <c r="B71" i="18"/>
  <c r="F71" i="18"/>
  <c r="C71" i="18"/>
  <c r="G71" i="18"/>
  <c r="E71" i="18"/>
  <c r="A72" i="18"/>
  <c r="D71" i="18"/>
  <c r="C72" i="14"/>
  <c r="G72" i="14"/>
  <c r="D72" i="14"/>
  <c r="A73" i="14"/>
  <c r="F72" i="14"/>
  <c r="B72" i="14"/>
  <c r="E72" i="14"/>
  <c r="C71" i="21"/>
  <c r="G71" i="21"/>
  <c r="D71" i="21"/>
  <c r="A72" i="21"/>
  <c r="E71" i="21"/>
  <c r="F71" i="21"/>
  <c r="B71" i="21"/>
  <c r="D72" i="21" l="1"/>
  <c r="A73" i="21"/>
  <c r="E72" i="21"/>
  <c r="B72" i="21"/>
  <c r="F72" i="21"/>
  <c r="C72" i="21"/>
  <c r="G72" i="21"/>
  <c r="C72" i="18"/>
  <c r="G72" i="18"/>
  <c r="D72" i="18"/>
  <c r="A73" i="18"/>
  <c r="F72" i="18"/>
  <c r="E72" i="18"/>
  <c r="B72" i="18"/>
  <c r="B72" i="16"/>
  <c r="F72" i="16"/>
  <c r="C72" i="16"/>
  <c r="G72" i="16"/>
  <c r="D72" i="16"/>
  <c r="E72" i="16"/>
  <c r="A73" i="16"/>
  <c r="B72" i="11"/>
  <c r="F72" i="11"/>
  <c r="C72" i="11"/>
  <c r="G72" i="11"/>
  <c r="D72" i="11"/>
  <c r="E72" i="11"/>
  <c r="A73" i="11"/>
  <c r="B72" i="19"/>
  <c r="F72" i="19"/>
  <c r="C72" i="19"/>
  <c r="A73" i="19"/>
  <c r="D72" i="19"/>
  <c r="E72" i="19"/>
  <c r="G72" i="19"/>
  <c r="D72" i="22"/>
  <c r="A73" i="22"/>
  <c r="C72" i="22"/>
  <c r="E72" i="22"/>
  <c r="G72" i="22"/>
  <c r="B72" i="22"/>
  <c r="F72" i="22"/>
  <c r="B72" i="17"/>
  <c r="F72" i="17"/>
  <c r="G72" i="17"/>
  <c r="C72" i="17"/>
  <c r="A73" i="17"/>
  <c r="D72" i="17"/>
  <c r="E72" i="17"/>
  <c r="E73" i="10"/>
  <c r="B73" i="10"/>
  <c r="F73" i="10"/>
  <c r="C73" i="10"/>
  <c r="G73" i="10"/>
  <c r="D73" i="10"/>
  <c r="A74" i="10"/>
  <c r="D72" i="7"/>
  <c r="A73" i="7"/>
  <c r="E72" i="7"/>
  <c r="B72" i="7"/>
  <c r="F72" i="7"/>
  <c r="C72" i="7"/>
  <c r="G72" i="7"/>
  <c r="D73" i="14"/>
  <c r="A74" i="14"/>
  <c r="E73" i="14"/>
  <c r="G73" i="14"/>
  <c r="B73" i="14"/>
  <c r="C73" i="14"/>
  <c r="F73" i="14"/>
  <c r="B73" i="20"/>
  <c r="F73" i="20"/>
  <c r="C73" i="20"/>
  <c r="G73" i="20"/>
  <c r="D73" i="20"/>
  <c r="A74" i="20"/>
  <c r="E73" i="20"/>
  <c r="E74" i="12"/>
  <c r="B74" i="12"/>
  <c r="F74" i="12"/>
  <c r="C74" i="12"/>
  <c r="D74" i="12"/>
  <c r="G74" i="12"/>
  <c r="A75" i="12"/>
  <c r="B72" i="15"/>
  <c r="F72" i="15"/>
  <c r="C72" i="15"/>
  <c r="G72" i="15"/>
  <c r="E72" i="15"/>
  <c r="A73" i="15"/>
  <c r="D72" i="15"/>
  <c r="B75" i="12" l="1"/>
  <c r="F75" i="12"/>
  <c r="C75" i="12"/>
  <c r="G75" i="12"/>
  <c r="D75" i="12"/>
  <c r="E75" i="12"/>
  <c r="A76" i="12"/>
  <c r="C74" i="20"/>
  <c r="G74" i="20"/>
  <c r="D74" i="20"/>
  <c r="A75" i="20"/>
  <c r="E74" i="20"/>
  <c r="B74" i="20"/>
  <c r="F74" i="20"/>
  <c r="B74" i="10"/>
  <c r="F74" i="10"/>
  <c r="C74" i="10"/>
  <c r="G74" i="10"/>
  <c r="D74" i="10"/>
  <c r="A75" i="10"/>
  <c r="E74" i="10"/>
  <c r="C73" i="19"/>
  <c r="G73" i="19"/>
  <c r="F73" i="19"/>
  <c r="B73" i="19"/>
  <c r="A74" i="19"/>
  <c r="D73" i="19"/>
  <c r="E73" i="19"/>
  <c r="C73" i="11"/>
  <c r="G73" i="11"/>
  <c r="D73" i="11"/>
  <c r="A74" i="11"/>
  <c r="B73" i="11"/>
  <c r="E73" i="11"/>
  <c r="F73" i="11"/>
  <c r="C73" i="17"/>
  <c r="G73" i="17"/>
  <c r="E73" i="17"/>
  <c r="F73" i="17"/>
  <c r="A74" i="17"/>
  <c r="D73" i="17"/>
  <c r="B73" i="17"/>
  <c r="D73" i="18"/>
  <c r="A74" i="18"/>
  <c r="E73" i="18"/>
  <c r="G73" i="18"/>
  <c r="B73" i="18"/>
  <c r="C73" i="18"/>
  <c r="F73" i="18"/>
  <c r="E73" i="7"/>
  <c r="B73" i="7"/>
  <c r="F73" i="7"/>
  <c r="C73" i="7"/>
  <c r="G73" i="7"/>
  <c r="D73" i="7"/>
  <c r="A74" i="7"/>
  <c r="E73" i="21"/>
  <c r="B73" i="21"/>
  <c r="F73" i="21"/>
  <c r="C73" i="21"/>
  <c r="G73" i="21"/>
  <c r="A74" i="21"/>
  <c r="D73" i="21"/>
  <c r="C73" i="15"/>
  <c r="G73" i="15"/>
  <c r="D73" i="15"/>
  <c r="A74" i="15"/>
  <c r="B73" i="15"/>
  <c r="F73" i="15"/>
  <c r="E73" i="15"/>
  <c r="E74" i="14"/>
  <c r="B74" i="14"/>
  <c r="F74" i="14"/>
  <c r="A75" i="14"/>
  <c r="C74" i="14"/>
  <c r="D74" i="14"/>
  <c r="G74" i="14"/>
  <c r="E73" i="22"/>
  <c r="B73" i="22"/>
  <c r="G73" i="22"/>
  <c r="C73" i="22"/>
  <c r="A74" i="22"/>
  <c r="D73" i="22"/>
  <c r="F73" i="22"/>
  <c r="C73" i="16"/>
  <c r="G73" i="16"/>
  <c r="D73" i="16"/>
  <c r="A74" i="16"/>
  <c r="E73" i="16"/>
  <c r="F73" i="16"/>
  <c r="B73" i="16"/>
  <c r="D74" i="16" l="1"/>
  <c r="A75" i="16"/>
  <c r="E74" i="16"/>
  <c r="F74" i="16"/>
  <c r="G74" i="16"/>
  <c r="C74" i="16"/>
  <c r="B74" i="16"/>
  <c r="B74" i="7"/>
  <c r="F74" i="7"/>
  <c r="C74" i="7"/>
  <c r="G74" i="7"/>
  <c r="D74" i="7"/>
  <c r="A75" i="7"/>
  <c r="E74" i="7"/>
  <c r="E74" i="18"/>
  <c r="B74" i="18"/>
  <c r="F74" i="18"/>
  <c r="A75" i="18"/>
  <c r="C74" i="18"/>
  <c r="G74" i="18"/>
  <c r="D74" i="18"/>
  <c r="D74" i="17"/>
  <c r="A75" i="17"/>
  <c r="C74" i="17"/>
  <c r="E74" i="17"/>
  <c r="B74" i="17"/>
  <c r="G74" i="17"/>
  <c r="F74" i="17"/>
  <c r="D74" i="11"/>
  <c r="A75" i="11"/>
  <c r="E74" i="11"/>
  <c r="C74" i="11"/>
  <c r="F74" i="11"/>
  <c r="G74" i="11"/>
  <c r="B74" i="11"/>
  <c r="C75" i="10"/>
  <c r="G75" i="10"/>
  <c r="D75" i="10"/>
  <c r="A76" i="10"/>
  <c r="E75" i="10"/>
  <c r="B75" i="10"/>
  <c r="F75" i="10"/>
  <c r="D74" i="15"/>
  <c r="A75" i="15"/>
  <c r="E74" i="15"/>
  <c r="C74" i="15"/>
  <c r="G74" i="15"/>
  <c r="B74" i="15"/>
  <c r="F74" i="15"/>
  <c r="D75" i="20"/>
  <c r="A76" i="20"/>
  <c r="E75" i="20"/>
  <c r="B75" i="20"/>
  <c r="F75" i="20"/>
  <c r="C75" i="20"/>
  <c r="G75" i="20"/>
  <c r="C76" i="12"/>
  <c r="G76" i="12"/>
  <c r="D76" i="12"/>
  <c r="A77" i="12"/>
  <c r="E76" i="12"/>
  <c r="F76" i="12"/>
  <c r="B76" i="12"/>
  <c r="B74" i="22"/>
  <c r="F74" i="22"/>
  <c r="E74" i="22"/>
  <c r="G74" i="22"/>
  <c r="D74" i="22"/>
  <c r="A75" i="22"/>
  <c r="C74" i="22"/>
  <c r="B75" i="14"/>
  <c r="F75" i="14"/>
  <c r="C75" i="14"/>
  <c r="G75" i="14"/>
  <c r="D75" i="14"/>
  <c r="E75" i="14"/>
  <c r="A76" i="14"/>
  <c r="B74" i="21"/>
  <c r="F74" i="21"/>
  <c r="C74" i="21"/>
  <c r="G74" i="21"/>
  <c r="D74" i="21"/>
  <c r="A75" i="21"/>
  <c r="E74" i="21"/>
  <c r="D74" i="19"/>
  <c r="A75" i="19"/>
  <c r="E74" i="19"/>
  <c r="F74" i="19"/>
  <c r="B74" i="19"/>
  <c r="G74" i="19"/>
  <c r="C74" i="19"/>
  <c r="D77" i="12" l="1"/>
  <c r="A78" i="12"/>
  <c r="E77" i="12"/>
  <c r="F77" i="12"/>
  <c r="G77" i="12"/>
  <c r="B77" i="12"/>
  <c r="C77" i="12"/>
  <c r="E75" i="15"/>
  <c r="B75" i="15"/>
  <c r="F75" i="15"/>
  <c r="D75" i="15"/>
  <c r="A76" i="15"/>
  <c r="C75" i="15"/>
  <c r="G75" i="15"/>
  <c r="C75" i="21"/>
  <c r="G75" i="21"/>
  <c r="D75" i="21"/>
  <c r="A76" i="21"/>
  <c r="E75" i="21"/>
  <c r="B75" i="21"/>
  <c r="F75" i="21"/>
  <c r="E76" i="20"/>
  <c r="B76" i="20"/>
  <c r="F76" i="20"/>
  <c r="C76" i="20"/>
  <c r="G76" i="20"/>
  <c r="D76" i="20"/>
  <c r="A77" i="20"/>
  <c r="D76" i="10"/>
  <c r="A77" i="10"/>
  <c r="E76" i="10"/>
  <c r="B76" i="10"/>
  <c r="F76" i="10"/>
  <c r="C76" i="10"/>
  <c r="G76" i="10"/>
  <c r="E75" i="17"/>
  <c r="B75" i="17"/>
  <c r="G75" i="17"/>
  <c r="C75" i="17"/>
  <c r="A76" i="17"/>
  <c r="D75" i="17"/>
  <c r="F75" i="17"/>
  <c r="E75" i="19"/>
  <c r="C75" i="19"/>
  <c r="A76" i="19"/>
  <c r="D75" i="19"/>
  <c r="F75" i="19"/>
  <c r="B75" i="19"/>
  <c r="G75" i="19"/>
  <c r="E75" i="11"/>
  <c r="B75" i="11"/>
  <c r="F75" i="11"/>
  <c r="D75" i="11"/>
  <c r="G75" i="11"/>
  <c r="A76" i="11"/>
  <c r="C75" i="11"/>
  <c r="B75" i="18"/>
  <c r="F75" i="18"/>
  <c r="C75" i="18"/>
  <c r="G75" i="18"/>
  <c r="D75" i="18"/>
  <c r="E75" i="18"/>
  <c r="A76" i="18"/>
  <c r="E75" i="16"/>
  <c r="B75" i="16"/>
  <c r="F75" i="16"/>
  <c r="G75" i="16"/>
  <c r="A76" i="16"/>
  <c r="D75" i="16"/>
  <c r="C75" i="16"/>
  <c r="C76" i="14"/>
  <c r="G76" i="14"/>
  <c r="D76" i="14"/>
  <c r="A77" i="14"/>
  <c r="B76" i="14"/>
  <c r="E76" i="14"/>
  <c r="F76" i="14"/>
  <c r="C75" i="22"/>
  <c r="G75" i="22"/>
  <c r="D75" i="22"/>
  <c r="E75" i="22"/>
  <c r="A76" i="22"/>
  <c r="B75" i="22"/>
  <c r="F75" i="22"/>
  <c r="C75" i="7"/>
  <c r="G75" i="7"/>
  <c r="D75" i="7"/>
  <c r="A76" i="7"/>
  <c r="E75" i="7"/>
  <c r="B75" i="7"/>
  <c r="F75" i="7"/>
  <c r="B76" i="16" l="1"/>
  <c r="F76" i="16"/>
  <c r="C76" i="16"/>
  <c r="G76" i="16"/>
  <c r="A77" i="16"/>
  <c r="E76" i="16"/>
  <c r="D76" i="16"/>
  <c r="B76" i="17"/>
  <c r="F76" i="17"/>
  <c r="E76" i="17"/>
  <c r="G76" i="17"/>
  <c r="A77" i="17"/>
  <c r="D76" i="17"/>
  <c r="C76" i="17"/>
  <c r="B77" i="20"/>
  <c r="F77" i="20"/>
  <c r="C77" i="20"/>
  <c r="G77" i="20"/>
  <c r="D77" i="20"/>
  <c r="A78" i="20"/>
  <c r="E77" i="20"/>
  <c r="B76" i="15"/>
  <c r="F76" i="15"/>
  <c r="C76" i="15"/>
  <c r="G76" i="15"/>
  <c r="E76" i="15"/>
  <c r="D76" i="15"/>
  <c r="A77" i="15"/>
  <c r="C76" i="18"/>
  <c r="G76" i="18"/>
  <c r="D76" i="18"/>
  <c r="A77" i="18"/>
  <c r="B76" i="18"/>
  <c r="E76" i="18"/>
  <c r="F76" i="18"/>
  <c r="B76" i="11"/>
  <c r="F76" i="11"/>
  <c r="C76" i="11"/>
  <c r="G76" i="11"/>
  <c r="E76" i="11"/>
  <c r="A77" i="11"/>
  <c r="D76" i="11"/>
  <c r="D77" i="14"/>
  <c r="A78" i="14"/>
  <c r="E77" i="14"/>
  <c r="C77" i="14"/>
  <c r="F77" i="14"/>
  <c r="G77" i="14"/>
  <c r="B77" i="14"/>
  <c r="E77" i="10"/>
  <c r="B77" i="10"/>
  <c r="F77" i="10"/>
  <c r="C77" i="10"/>
  <c r="G77" i="10"/>
  <c r="D77" i="10"/>
  <c r="A78" i="10"/>
  <c r="D76" i="21"/>
  <c r="A77" i="21"/>
  <c r="E76" i="21"/>
  <c r="B76" i="21"/>
  <c r="F76" i="21"/>
  <c r="C76" i="21"/>
  <c r="G76" i="21"/>
  <c r="E78" i="12"/>
  <c r="B78" i="12"/>
  <c r="F78" i="12"/>
  <c r="G78" i="12"/>
  <c r="A79" i="12"/>
  <c r="C78" i="12"/>
  <c r="D78" i="12"/>
  <c r="D76" i="7"/>
  <c r="A77" i="7"/>
  <c r="E76" i="7"/>
  <c r="B76" i="7"/>
  <c r="F76" i="7"/>
  <c r="C76" i="7"/>
  <c r="G76" i="7"/>
  <c r="D76" i="22"/>
  <c r="A77" i="22"/>
  <c r="B76" i="22"/>
  <c r="G76" i="22"/>
  <c r="C76" i="22"/>
  <c r="E76" i="22"/>
  <c r="F76" i="22"/>
  <c r="B76" i="19"/>
  <c r="F76" i="19"/>
  <c r="G76" i="19"/>
  <c r="C76" i="19"/>
  <c r="A77" i="19"/>
  <c r="D76" i="19"/>
  <c r="E76" i="19"/>
  <c r="E77" i="7" l="1"/>
  <c r="B77" i="7"/>
  <c r="F77" i="7"/>
  <c r="C77" i="7"/>
  <c r="G77" i="7"/>
  <c r="D77" i="7"/>
  <c r="A78" i="7"/>
  <c r="B79" i="12"/>
  <c r="F79" i="12"/>
  <c r="C79" i="12"/>
  <c r="G79" i="12"/>
  <c r="A80" i="12"/>
  <c r="D79" i="12"/>
  <c r="E79" i="12"/>
  <c r="B78" i="10"/>
  <c r="F78" i="10"/>
  <c r="C78" i="10"/>
  <c r="G78" i="10"/>
  <c r="D78" i="10"/>
  <c r="A79" i="10"/>
  <c r="E78" i="10"/>
  <c r="E78" i="14"/>
  <c r="B78" i="14"/>
  <c r="F78" i="14"/>
  <c r="D78" i="14"/>
  <c r="G78" i="14"/>
  <c r="A79" i="14"/>
  <c r="C78" i="14"/>
  <c r="D77" i="18"/>
  <c r="A78" i="18"/>
  <c r="E77" i="18"/>
  <c r="C77" i="18"/>
  <c r="F77" i="18"/>
  <c r="B77" i="18"/>
  <c r="G77" i="18"/>
  <c r="C77" i="15"/>
  <c r="G77" i="15"/>
  <c r="D77" i="15"/>
  <c r="A78" i="15"/>
  <c r="B77" i="15"/>
  <c r="F77" i="15"/>
  <c r="E77" i="15"/>
  <c r="C78" i="20"/>
  <c r="G78" i="20"/>
  <c r="D78" i="20"/>
  <c r="A79" i="20"/>
  <c r="E78" i="20"/>
  <c r="B78" i="20"/>
  <c r="F78" i="20"/>
  <c r="C77" i="17"/>
  <c r="G77" i="17"/>
  <c r="D77" i="17"/>
  <c r="E77" i="17"/>
  <c r="B77" i="17"/>
  <c r="A78" i="17"/>
  <c r="F77" i="17"/>
  <c r="E77" i="22"/>
  <c r="F77" i="22"/>
  <c r="B77" i="22"/>
  <c r="G77" i="22"/>
  <c r="D77" i="22"/>
  <c r="A78" i="22"/>
  <c r="C77" i="22"/>
  <c r="E77" i="21"/>
  <c r="B77" i="21"/>
  <c r="F77" i="21"/>
  <c r="C77" i="21"/>
  <c r="G77" i="21"/>
  <c r="D77" i="21"/>
  <c r="A78" i="21"/>
  <c r="C77" i="19"/>
  <c r="G77" i="19"/>
  <c r="E77" i="19"/>
  <c r="F77" i="19"/>
  <c r="B77" i="19"/>
  <c r="A78" i="19"/>
  <c r="D77" i="19"/>
  <c r="C77" i="11"/>
  <c r="G77" i="11"/>
  <c r="D77" i="11"/>
  <c r="A78" i="11"/>
  <c r="F77" i="11"/>
  <c r="B77" i="11"/>
  <c r="E77" i="11"/>
  <c r="C77" i="16"/>
  <c r="G77" i="16"/>
  <c r="D77" i="16"/>
  <c r="A78" i="16"/>
  <c r="B77" i="16"/>
  <c r="F77" i="16"/>
  <c r="E77" i="16"/>
  <c r="D78" i="19" l="1"/>
  <c r="A79" i="19"/>
  <c r="C78" i="19"/>
  <c r="E78" i="19"/>
  <c r="F78" i="19"/>
  <c r="B78" i="19"/>
  <c r="G78" i="19"/>
  <c r="C79" i="10"/>
  <c r="G79" i="10"/>
  <c r="D79" i="10"/>
  <c r="A80" i="10"/>
  <c r="E79" i="10"/>
  <c r="B79" i="10"/>
  <c r="F79" i="10"/>
  <c r="C80" i="12"/>
  <c r="G80" i="12"/>
  <c r="D80" i="12"/>
  <c r="A81" i="12"/>
  <c r="B80" i="12"/>
  <c r="E80" i="12"/>
  <c r="F80" i="12"/>
  <c r="D78" i="17"/>
  <c r="A79" i="17"/>
  <c r="B78" i="17"/>
  <c r="G78" i="17"/>
  <c r="C78" i="17"/>
  <c r="E78" i="17"/>
  <c r="F78" i="17"/>
  <c r="D78" i="15"/>
  <c r="A79" i="15"/>
  <c r="E78" i="15"/>
  <c r="C78" i="15"/>
  <c r="G78" i="15"/>
  <c r="B78" i="15"/>
  <c r="F78" i="15"/>
  <c r="B79" i="14"/>
  <c r="F79" i="14"/>
  <c r="C79" i="14"/>
  <c r="G79" i="14"/>
  <c r="E79" i="14"/>
  <c r="A80" i="14"/>
  <c r="D79" i="14"/>
  <c r="B78" i="7"/>
  <c r="F78" i="7"/>
  <c r="C78" i="7"/>
  <c r="G78" i="7"/>
  <c r="D78" i="7"/>
  <c r="A79" i="7"/>
  <c r="E78" i="7"/>
  <c r="B78" i="22"/>
  <c r="F78" i="22"/>
  <c r="D78" i="22"/>
  <c r="E78" i="22"/>
  <c r="A79" i="22"/>
  <c r="C78" i="22"/>
  <c r="G78" i="22"/>
  <c r="D79" i="20"/>
  <c r="A80" i="20"/>
  <c r="E79" i="20"/>
  <c r="B79" i="20"/>
  <c r="F79" i="20"/>
  <c r="C79" i="20"/>
  <c r="G79" i="20"/>
  <c r="E78" i="18"/>
  <c r="B78" i="18"/>
  <c r="F78" i="18"/>
  <c r="D78" i="18"/>
  <c r="G78" i="18"/>
  <c r="C78" i="18"/>
  <c r="A79" i="18"/>
  <c r="D78" i="16"/>
  <c r="A79" i="16"/>
  <c r="E78" i="16"/>
  <c r="B78" i="16"/>
  <c r="C78" i="16"/>
  <c r="G78" i="16"/>
  <c r="F78" i="16"/>
  <c r="B78" i="21"/>
  <c r="F78" i="21"/>
  <c r="C78" i="21"/>
  <c r="G78" i="21"/>
  <c r="D78" i="21"/>
  <c r="A79" i="21"/>
  <c r="E78" i="21"/>
  <c r="D78" i="11"/>
  <c r="A79" i="11"/>
  <c r="E78" i="11"/>
  <c r="G78" i="11"/>
  <c r="B78" i="11"/>
  <c r="C78" i="11"/>
  <c r="F78" i="11"/>
  <c r="E79" i="17" l="1"/>
  <c r="F79" i="17"/>
  <c r="B79" i="17"/>
  <c r="G79" i="17"/>
  <c r="A80" i="17"/>
  <c r="D79" i="17"/>
  <c r="C79" i="17"/>
  <c r="D80" i="10"/>
  <c r="A81" i="10"/>
  <c r="E80" i="10"/>
  <c r="B80" i="10"/>
  <c r="F80" i="10"/>
  <c r="C80" i="10"/>
  <c r="G80" i="10"/>
  <c r="E79" i="16"/>
  <c r="B79" i="16"/>
  <c r="F79" i="16"/>
  <c r="C79" i="16"/>
  <c r="D79" i="16"/>
  <c r="A80" i="16"/>
  <c r="G79" i="16"/>
  <c r="E79" i="11"/>
  <c r="B79" i="11"/>
  <c r="F79" i="11"/>
  <c r="A80" i="11"/>
  <c r="C79" i="11"/>
  <c r="D79" i="11"/>
  <c r="G79" i="11"/>
  <c r="E80" i="20"/>
  <c r="B80" i="20"/>
  <c r="F80" i="20"/>
  <c r="C80" i="20"/>
  <c r="G80" i="20"/>
  <c r="D80" i="20"/>
  <c r="A81" i="20"/>
  <c r="D81" i="12"/>
  <c r="A82" i="12"/>
  <c r="E81" i="12"/>
  <c r="B81" i="12"/>
  <c r="C81" i="12"/>
  <c r="F81" i="12"/>
  <c r="G81" i="12"/>
  <c r="E79" i="19"/>
  <c r="B79" i="19"/>
  <c r="G79" i="19"/>
  <c r="C79" i="19"/>
  <c r="A80" i="19"/>
  <c r="D79" i="19"/>
  <c r="F79" i="19"/>
  <c r="C79" i="7"/>
  <c r="G79" i="7"/>
  <c r="D79" i="7"/>
  <c r="A80" i="7"/>
  <c r="E79" i="7"/>
  <c r="B79" i="7"/>
  <c r="F79" i="7"/>
  <c r="C79" i="21"/>
  <c r="G79" i="21"/>
  <c r="D79" i="21"/>
  <c r="A80" i="21"/>
  <c r="E79" i="21"/>
  <c r="B79" i="21"/>
  <c r="F79" i="21"/>
  <c r="B79" i="18"/>
  <c r="F79" i="18"/>
  <c r="C79" i="18"/>
  <c r="G79" i="18"/>
  <c r="E79" i="18"/>
  <c r="A80" i="18"/>
  <c r="D79" i="18"/>
  <c r="C79" i="22"/>
  <c r="G79" i="22"/>
  <c r="B79" i="22"/>
  <c r="A80" i="22"/>
  <c r="D79" i="22"/>
  <c r="E79" i="22"/>
  <c r="F79" i="22"/>
  <c r="E79" i="15"/>
  <c r="B79" i="15"/>
  <c r="F79" i="15"/>
  <c r="D79" i="15"/>
  <c r="A80" i="15"/>
  <c r="G79" i="15"/>
  <c r="C79" i="15"/>
  <c r="C80" i="14"/>
  <c r="G80" i="14"/>
  <c r="D80" i="14"/>
  <c r="A81" i="14"/>
  <c r="F80" i="14"/>
  <c r="B80" i="14"/>
  <c r="E80" i="14"/>
  <c r="B80" i="19" l="1"/>
  <c r="F80" i="19"/>
  <c r="E80" i="19"/>
  <c r="G80" i="19"/>
  <c r="C80" i="19"/>
  <c r="A81" i="19"/>
  <c r="D80" i="19"/>
  <c r="B81" i="20"/>
  <c r="F81" i="20"/>
  <c r="C81" i="20"/>
  <c r="G81" i="20"/>
  <c r="D81" i="20"/>
  <c r="A82" i="20"/>
  <c r="E81" i="20"/>
  <c r="D80" i="21"/>
  <c r="A81" i="21"/>
  <c r="E80" i="21"/>
  <c r="B80" i="21"/>
  <c r="F80" i="21"/>
  <c r="G80" i="21"/>
  <c r="C80" i="21"/>
  <c r="B80" i="15"/>
  <c r="F80" i="15"/>
  <c r="C80" i="15"/>
  <c r="G80" i="15"/>
  <c r="E80" i="15"/>
  <c r="D80" i="15"/>
  <c r="A81" i="15"/>
  <c r="D81" i="14"/>
  <c r="A82" i="14"/>
  <c r="E81" i="14"/>
  <c r="G81" i="14"/>
  <c r="B81" i="14"/>
  <c r="C81" i="14"/>
  <c r="F81" i="14"/>
  <c r="B80" i="16"/>
  <c r="F80" i="16"/>
  <c r="C80" i="16"/>
  <c r="G80" i="16"/>
  <c r="D80" i="16"/>
  <c r="E80" i="16"/>
  <c r="A81" i="16"/>
  <c r="D80" i="22"/>
  <c r="A81" i="22"/>
  <c r="F80" i="22"/>
  <c r="B80" i="22"/>
  <c r="G80" i="22"/>
  <c r="E80" i="22"/>
  <c r="C80" i="22"/>
  <c r="C80" i="18"/>
  <c r="G80" i="18"/>
  <c r="D80" i="18"/>
  <c r="A81" i="18"/>
  <c r="F80" i="18"/>
  <c r="B80" i="18"/>
  <c r="E80" i="18"/>
  <c r="D80" i="7"/>
  <c r="A81" i="7"/>
  <c r="E80" i="7"/>
  <c r="B80" i="7"/>
  <c r="F80" i="7"/>
  <c r="C80" i="7"/>
  <c r="G80" i="7"/>
  <c r="E82" i="12"/>
  <c r="B82" i="12"/>
  <c r="F82" i="12"/>
  <c r="C82" i="12"/>
  <c r="D82" i="12"/>
  <c r="G82" i="12"/>
  <c r="A83" i="12"/>
  <c r="B80" i="11"/>
  <c r="F80" i="11"/>
  <c r="C80" i="11"/>
  <c r="G80" i="11"/>
  <c r="D80" i="11"/>
  <c r="E80" i="11"/>
  <c r="A81" i="11"/>
  <c r="E81" i="10"/>
  <c r="B81" i="10"/>
  <c r="F81" i="10"/>
  <c r="C81" i="10"/>
  <c r="G81" i="10"/>
  <c r="D81" i="10"/>
  <c r="A82" i="10"/>
  <c r="B80" i="17"/>
  <c r="F80" i="17"/>
  <c r="D80" i="17"/>
  <c r="E80" i="17"/>
  <c r="C80" i="17"/>
  <c r="A81" i="17"/>
  <c r="G80" i="17"/>
  <c r="E81" i="22" l="1"/>
  <c r="D81" i="22"/>
  <c r="F81" i="22"/>
  <c r="A82" i="22"/>
  <c r="B81" i="22"/>
  <c r="C81" i="22"/>
  <c r="G81" i="22"/>
  <c r="E81" i="21"/>
  <c r="B81" i="21"/>
  <c r="F81" i="21"/>
  <c r="C81" i="21"/>
  <c r="G81" i="21"/>
  <c r="D81" i="21"/>
  <c r="A82" i="21"/>
  <c r="C81" i="17"/>
  <c r="G81" i="17"/>
  <c r="B81" i="17"/>
  <c r="A82" i="17"/>
  <c r="D81" i="17"/>
  <c r="E81" i="17"/>
  <c r="F81" i="17"/>
  <c r="B83" i="12"/>
  <c r="F83" i="12"/>
  <c r="C83" i="12"/>
  <c r="G83" i="12"/>
  <c r="D83" i="12"/>
  <c r="E83" i="12"/>
  <c r="A84" i="12"/>
  <c r="E81" i="7"/>
  <c r="B81" i="7"/>
  <c r="F81" i="7"/>
  <c r="C81" i="7"/>
  <c r="G81" i="7"/>
  <c r="D81" i="7"/>
  <c r="A82" i="7"/>
  <c r="C81" i="16"/>
  <c r="G81" i="16"/>
  <c r="D81" i="16"/>
  <c r="A82" i="16"/>
  <c r="E81" i="16"/>
  <c r="F81" i="16"/>
  <c r="B81" i="16"/>
  <c r="E82" i="14"/>
  <c r="B82" i="14"/>
  <c r="F82" i="14"/>
  <c r="A83" i="14"/>
  <c r="C82" i="14"/>
  <c r="D82" i="14"/>
  <c r="G82" i="14"/>
  <c r="C81" i="19"/>
  <c r="G81" i="19"/>
  <c r="D81" i="19"/>
  <c r="E81" i="19"/>
  <c r="F81" i="19"/>
  <c r="B81" i="19"/>
  <c r="A82" i="19"/>
  <c r="B82" i="10"/>
  <c r="F82" i="10"/>
  <c r="C82" i="10"/>
  <c r="G82" i="10"/>
  <c r="D82" i="10"/>
  <c r="A83" i="10"/>
  <c r="E82" i="10"/>
  <c r="C81" i="15"/>
  <c r="G81" i="15"/>
  <c r="D81" i="15"/>
  <c r="A82" i="15"/>
  <c r="B81" i="15"/>
  <c r="F81" i="15"/>
  <c r="E81" i="15"/>
  <c r="C81" i="11"/>
  <c r="G81" i="11"/>
  <c r="D81" i="11"/>
  <c r="A82" i="11"/>
  <c r="B81" i="11"/>
  <c r="E81" i="11"/>
  <c r="F81" i="11"/>
  <c r="D81" i="18"/>
  <c r="A82" i="18"/>
  <c r="E81" i="18"/>
  <c r="G81" i="18"/>
  <c r="B81" i="18"/>
  <c r="F81" i="18"/>
  <c r="C81" i="18"/>
  <c r="C82" i="20"/>
  <c r="G82" i="20"/>
  <c r="D82" i="20"/>
  <c r="A83" i="20"/>
  <c r="E82" i="20"/>
  <c r="B82" i="20"/>
  <c r="F82" i="20"/>
  <c r="D83" i="20" l="1"/>
  <c r="A84" i="20"/>
  <c r="E83" i="20"/>
  <c r="B83" i="20"/>
  <c r="F83" i="20"/>
  <c r="C83" i="20"/>
  <c r="G83" i="20"/>
  <c r="C84" i="12"/>
  <c r="G84" i="12"/>
  <c r="D84" i="12"/>
  <c r="A85" i="12"/>
  <c r="E84" i="12"/>
  <c r="F84" i="12"/>
  <c r="B84" i="12"/>
  <c r="B82" i="22"/>
  <c r="F82" i="22"/>
  <c r="C82" i="22"/>
  <c r="A83" i="22"/>
  <c r="D82" i="22"/>
  <c r="E82" i="22"/>
  <c r="G82" i="22"/>
  <c r="E82" i="18"/>
  <c r="B82" i="18"/>
  <c r="F82" i="18"/>
  <c r="A83" i="18"/>
  <c r="C82" i="18"/>
  <c r="D82" i="18"/>
  <c r="G82" i="18"/>
  <c r="D82" i="15"/>
  <c r="A83" i="15"/>
  <c r="E82" i="15"/>
  <c r="C82" i="15"/>
  <c r="G82" i="15"/>
  <c r="B82" i="15"/>
  <c r="F82" i="15"/>
  <c r="D82" i="16"/>
  <c r="A83" i="16"/>
  <c r="E82" i="16"/>
  <c r="F82" i="16"/>
  <c r="G82" i="16"/>
  <c r="C82" i="16"/>
  <c r="B82" i="16"/>
  <c r="B82" i="7"/>
  <c r="F82" i="7"/>
  <c r="C82" i="7"/>
  <c r="G82" i="7"/>
  <c r="D82" i="7"/>
  <c r="A83" i="7"/>
  <c r="E82" i="7"/>
  <c r="D82" i="11"/>
  <c r="A83" i="11"/>
  <c r="E82" i="11"/>
  <c r="C82" i="11"/>
  <c r="F82" i="11"/>
  <c r="G82" i="11"/>
  <c r="B82" i="11"/>
  <c r="C83" i="10"/>
  <c r="G83" i="10"/>
  <c r="D83" i="10"/>
  <c r="A84" i="10"/>
  <c r="E83" i="10"/>
  <c r="B83" i="10"/>
  <c r="F83" i="10"/>
  <c r="B83" i="14"/>
  <c r="F83" i="14"/>
  <c r="C83" i="14"/>
  <c r="G83" i="14"/>
  <c r="D83" i="14"/>
  <c r="E83" i="14"/>
  <c r="A84" i="14"/>
  <c r="D82" i="17"/>
  <c r="A83" i="17"/>
  <c r="F82" i="17"/>
  <c r="B82" i="17"/>
  <c r="G82" i="17"/>
  <c r="E82" i="17"/>
  <c r="C82" i="17"/>
  <c r="B82" i="21"/>
  <c r="F82" i="21"/>
  <c r="C82" i="21"/>
  <c r="G82" i="21"/>
  <c r="D82" i="21"/>
  <c r="A83" i="21"/>
  <c r="E82" i="21"/>
  <c r="D82" i="19"/>
  <c r="A83" i="19"/>
  <c r="B82" i="19"/>
  <c r="G82" i="19"/>
  <c r="C82" i="19"/>
  <c r="E82" i="19"/>
  <c r="F82" i="19"/>
  <c r="C83" i="21" l="1"/>
  <c r="G83" i="21"/>
  <c r="D83" i="21"/>
  <c r="A84" i="21"/>
  <c r="E83" i="21"/>
  <c r="B83" i="21"/>
  <c r="F83" i="21"/>
  <c r="E83" i="11"/>
  <c r="B83" i="11"/>
  <c r="F83" i="11"/>
  <c r="D83" i="11"/>
  <c r="G83" i="11"/>
  <c r="A84" i="11"/>
  <c r="C83" i="11"/>
  <c r="D85" i="12"/>
  <c r="E85" i="12"/>
  <c r="F85" i="12"/>
  <c r="G85" i="12"/>
  <c r="B85" i="12"/>
  <c r="C85" i="12"/>
  <c r="E83" i="17"/>
  <c r="D83" i="17"/>
  <c r="F83" i="17"/>
  <c r="B83" i="17"/>
  <c r="C83" i="17"/>
  <c r="A84" i="17"/>
  <c r="G83" i="17"/>
  <c r="C83" i="7"/>
  <c r="G83" i="7"/>
  <c r="D83" i="7"/>
  <c r="A84" i="7"/>
  <c r="E83" i="7"/>
  <c r="B83" i="7"/>
  <c r="F83" i="7"/>
  <c r="E83" i="15"/>
  <c r="B83" i="15"/>
  <c r="F83" i="15"/>
  <c r="D83" i="15"/>
  <c r="A84" i="15"/>
  <c r="C83" i="15"/>
  <c r="G83" i="15"/>
  <c r="C83" i="22"/>
  <c r="G83" i="22"/>
  <c r="F83" i="22"/>
  <c r="B83" i="22"/>
  <c r="A84" i="22"/>
  <c r="E83" i="22"/>
  <c r="D83" i="22"/>
  <c r="E84" i="20"/>
  <c r="B84" i="20"/>
  <c r="F84" i="20"/>
  <c r="C84" i="20"/>
  <c r="G84" i="20"/>
  <c r="D84" i="20"/>
  <c r="A85" i="20"/>
  <c r="D84" i="10"/>
  <c r="A85" i="10"/>
  <c r="E84" i="10"/>
  <c r="B84" i="10"/>
  <c r="F84" i="10"/>
  <c r="C84" i="10"/>
  <c r="G84" i="10"/>
  <c r="E83" i="19"/>
  <c r="F83" i="19"/>
  <c r="B83" i="19"/>
  <c r="G83" i="19"/>
  <c r="C83" i="19"/>
  <c r="A84" i="19"/>
  <c r="D83" i="19"/>
  <c r="C84" i="14"/>
  <c r="G84" i="14"/>
  <c r="D84" i="14"/>
  <c r="A85" i="14"/>
  <c r="B84" i="14"/>
  <c r="E84" i="14"/>
  <c r="F84" i="14"/>
  <c r="E83" i="16"/>
  <c r="B83" i="16"/>
  <c r="F83" i="16"/>
  <c r="G83" i="16"/>
  <c r="A84" i="16"/>
  <c r="D83" i="16"/>
  <c r="C83" i="16"/>
  <c r="B83" i="18"/>
  <c r="F83" i="18"/>
  <c r="C83" i="18"/>
  <c r="G83" i="18"/>
  <c r="D83" i="18"/>
  <c r="A84" i="18"/>
  <c r="E83" i="18"/>
  <c r="B84" i="19" l="1"/>
  <c r="F84" i="19"/>
  <c r="D84" i="19"/>
  <c r="E84" i="19"/>
  <c r="G84" i="19"/>
  <c r="C84" i="19"/>
  <c r="A85" i="19"/>
  <c r="B85" i="20"/>
  <c r="F85" i="20"/>
  <c r="C85" i="20"/>
  <c r="G85" i="20"/>
  <c r="D85" i="20"/>
  <c r="E85" i="20"/>
  <c r="B84" i="15"/>
  <c r="F84" i="15"/>
  <c r="C84" i="15"/>
  <c r="G84" i="15"/>
  <c r="E84" i="15"/>
  <c r="D84" i="15"/>
  <c r="A85" i="15"/>
  <c r="D84" i="7"/>
  <c r="A85" i="7"/>
  <c r="E84" i="7"/>
  <c r="B84" i="7"/>
  <c r="F84" i="7"/>
  <c r="C84" i="7"/>
  <c r="G84" i="7"/>
  <c r="D84" i="22"/>
  <c r="A85" i="22"/>
  <c r="E84" i="22"/>
  <c r="F84" i="22"/>
  <c r="B84" i="22"/>
  <c r="C84" i="22"/>
  <c r="G84" i="22"/>
  <c r="B84" i="17"/>
  <c r="F84" i="17"/>
  <c r="C84" i="17"/>
  <c r="A85" i="17"/>
  <c r="D84" i="17"/>
  <c r="E84" i="17"/>
  <c r="G84" i="17"/>
  <c r="D84" i="21"/>
  <c r="A85" i="21"/>
  <c r="E84" i="21"/>
  <c r="B84" i="21"/>
  <c r="F84" i="21"/>
  <c r="C84" i="21"/>
  <c r="G84" i="21"/>
  <c r="C84" i="18"/>
  <c r="G84" i="18"/>
  <c r="D84" i="18"/>
  <c r="A85" i="18"/>
  <c r="B84" i="18"/>
  <c r="E84" i="18"/>
  <c r="F84" i="18"/>
  <c r="B84" i="16"/>
  <c r="F84" i="16"/>
  <c r="C84" i="16"/>
  <c r="G84" i="16"/>
  <c r="A85" i="16"/>
  <c r="E84" i="16"/>
  <c r="D84" i="16"/>
  <c r="D85" i="14"/>
  <c r="E85" i="14"/>
  <c r="C85" i="14"/>
  <c r="F85" i="14"/>
  <c r="G85" i="14"/>
  <c r="B85" i="14"/>
  <c r="E85" i="10"/>
  <c r="B85" i="10"/>
  <c r="F85" i="10"/>
  <c r="C85" i="10"/>
  <c r="G85" i="10"/>
  <c r="D85" i="10"/>
  <c r="B84" i="11"/>
  <c r="F84" i="11"/>
  <c r="C84" i="11"/>
  <c r="G84" i="11"/>
  <c r="E84" i="11"/>
  <c r="A85" i="11"/>
  <c r="D84" i="11"/>
  <c r="C85" i="11" l="1"/>
  <c r="G85" i="11"/>
  <c r="D85" i="11"/>
  <c r="F85" i="11"/>
  <c r="B85" i="11"/>
  <c r="E85" i="11"/>
  <c r="C85" i="15"/>
  <c r="G85" i="15"/>
  <c r="D85" i="15"/>
  <c r="B85" i="15"/>
  <c r="F85" i="15"/>
  <c r="E85" i="15"/>
  <c r="E85" i="21"/>
  <c r="B85" i="21"/>
  <c r="F85" i="21"/>
  <c r="C85" i="21"/>
  <c r="G85" i="21"/>
  <c r="D85" i="21"/>
  <c r="C85" i="19"/>
  <c r="G85" i="19"/>
  <c r="B85" i="19"/>
  <c r="D85" i="19"/>
  <c r="E85" i="19"/>
  <c r="F85" i="19"/>
  <c r="C85" i="16"/>
  <c r="G85" i="16"/>
  <c r="D85" i="16"/>
  <c r="B85" i="16"/>
  <c r="F85" i="16"/>
  <c r="E85" i="16"/>
  <c r="D85" i="18"/>
  <c r="E85" i="18"/>
  <c r="C85" i="18"/>
  <c r="F85" i="18"/>
  <c r="B85" i="18"/>
  <c r="G85" i="18"/>
  <c r="C85" i="17"/>
  <c r="G85" i="17"/>
  <c r="F85" i="17"/>
  <c r="B85" i="17"/>
  <c r="E85" i="17"/>
  <c r="D85" i="17"/>
  <c r="E85" i="7"/>
  <c r="B85" i="7"/>
  <c r="F85" i="7"/>
  <c r="C85" i="7"/>
  <c r="G85" i="7"/>
  <c r="D85" i="7"/>
  <c r="E85" i="22"/>
  <c r="C85" i="22"/>
  <c r="D85" i="22"/>
  <c r="B85" i="22"/>
  <c r="F85" i="22"/>
  <c r="G85" i="22"/>
</calcChain>
</file>

<file path=xl/sharedStrings.xml><?xml version="1.0" encoding="utf-8"?>
<sst xmlns="http://schemas.openxmlformats.org/spreadsheetml/2006/main" count="689" uniqueCount="55">
  <si>
    <t>RPM</t>
  </si>
  <si>
    <t>RPM Increment</t>
  </si>
  <si>
    <t>Tire Size</t>
  </si>
  <si>
    <t xml:space="preserve">Tire Diameter </t>
  </si>
  <si>
    <t>Ser</t>
  </si>
  <si>
    <t>Section</t>
  </si>
  <si>
    <t>Dia</t>
  </si>
  <si>
    <t>Ratio 1st</t>
  </si>
  <si>
    <t>Ratio 2nd</t>
  </si>
  <si>
    <t>Ratio 3rd</t>
  </si>
  <si>
    <t>Ratio 4th</t>
  </si>
  <si>
    <t>Ratio 5th</t>
  </si>
  <si>
    <t>Ratio 6th</t>
  </si>
  <si>
    <t>Nteeth 2</t>
  </si>
  <si>
    <t>Nteeth 1</t>
  </si>
  <si>
    <t>R&amp;P</t>
  </si>
  <si>
    <t>Pinion</t>
  </si>
  <si>
    <t>Ring</t>
  </si>
  <si>
    <t>Ratio</t>
  </si>
  <si>
    <t>MPH</t>
  </si>
  <si>
    <t>Revs/Mile</t>
  </si>
  <si>
    <t>RPM 2</t>
  </si>
  <si>
    <t>RPM 1</t>
  </si>
  <si>
    <t>RPM 3</t>
  </si>
  <si>
    <t>RPM 4</t>
  </si>
  <si>
    <t>RPM 5</t>
  </si>
  <si>
    <t>RPM 6</t>
  </si>
  <si>
    <t>Gear</t>
  </si>
  <si>
    <t>Max Speed/Shift</t>
  </si>
  <si>
    <t>RPM drop</t>
  </si>
  <si>
    <t>2-3</t>
  </si>
  <si>
    <t>1-2</t>
  </si>
  <si>
    <t>3-4</t>
  </si>
  <si>
    <t>4-5</t>
  </si>
  <si>
    <t>5-6</t>
  </si>
  <si>
    <t>Missed Shift RPM</t>
  </si>
  <si>
    <t>2-1</t>
  </si>
  <si>
    <t>3-2</t>
  </si>
  <si>
    <t>4-3</t>
  </si>
  <si>
    <t>5-4</t>
  </si>
  <si>
    <t>©2001 I.G.Inc., Dr. Steven J. Timmins</t>
  </si>
  <si>
    <t>Instant-G.com Gearing Chart</t>
  </si>
  <si>
    <t xml:space="preserve">RPM Redline  </t>
  </si>
  <si>
    <t>Enter data in yellow areas only!</t>
  </si>
  <si>
    <t>87 Carrera US</t>
  </si>
  <si>
    <t>88-89 Carrera US (5th changes)</t>
  </si>
  <si>
    <t>88+ Carrera US 5th Changed</t>
  </si>
  <si>
    <t>88 Carrera US 5th Changed</t>
  </si>
  <si>
    <t>89 turbo</t>
  </si>
  <si>
    <t>91- Carrera 2</t>
  </si>
  <si>
    <t>91- Carrera 2 &amp; 4</t>
  </si>
  <si>
    <t>89 - Carrera 4</t>
  </si>
  <si>
    <t>89 - Carrera 4 (Tall 5th)</t>
  </si>
  <si>
    <t>91 - Carrera 2</t>
  </si>
  <si>
    <t>91 - Carrera 2 turbo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</si>
</sst>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.000_);_(* \(#,##0.000\);_(* &quot;-&quot;??_);_(@_)"/>
    <numFmt numFmtId="166" formatCode="_(* #,##0_);_(* \(#,##0\);_(* &quot;-&quot;??_);_(@_)"/>
  </numFmts>
  <fonts count="5" x14ac:knownFonts="1">
    <font>
      <sz val="10"/>
      <name val="Arial"/>
    </font>
    <font>
      <sz val="10"/>
      <name val="Arial"/>
    </font>
    <font>
      <sz val="18"/>
      <name val="Arial"/>
      <family val="2"/>
    </font>
    <font>
      <b/>
      <i/>
      <sz val="12"/>
      <name val="Arial"/>
      <family val="2"/>
    </font>
    <font>
      <sz val="14"/>
      <name val="Arial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164" fontId="0" fillId="0" borderId="0" xfId="0" applyNumberFormat="1"/>
    <xf numFmtId="0" fontId="0" fillId="2" borderId="0" xfId="0" applyFill="1" applyProtection="1">
      <protection locked="0"/>
    </xf>
    <xf numFmtId="0" fontId="0" fillId="0" borderId="0" xfId="0" quotePrefix="1"/>
    <xf numFmtId="16" fontId="0" fillId="0" borderId="0" xfId="0" quotePrefix="1" applyNumberFormat="1"/>
    <xf numFmtId="43" fontId="1" fillId="0" borderId="0" xfId="1"/>
    <xf numFmtId="164" fontId="1" fillId="0" borderId="0" xfId="1" applyNumberFormat="1"/>
    <xf numFmtId="166" fontId="1" fillId="0" borderId="0" xfId="1" applyNumberFormat="1"/>
    <xf numFmtId="166" fontId="1" fillId="0" borderId="0" xfId="1" applyNumberFormat="1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3965297265775057"/>
          <c:y val="3.355708821802931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8641418964471893"/>
          <c:y val="0.23657747193710668"/>
          <c:w val="0.76619391506515822"/>
          <c:h val="0.61577256880083797"/>
        </c:manualLayout>
      </c:layout>
      <c:scatterChart>
        <c:scatterStyle val="lineMarker"/>
        <c:varyColors val="0"/>
        <c:ser>
          <c:idx val="0"/>
          <c:order val="0"/>
          <c:tx>
            <c:strRef>
              <c:f>'G50.00-87'!$B$3</c:f>
              <c:strCache>
                <c:ptCount val="1"/>
                <c:pt idx="0">
                  <c:v>RPM Redline  6800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'G50.00-87'!$H$121:$H$321</c:f>
              <c:numCache>
                <c:formatCode>_(* #,##0_);_(* \(#,##0\);_(* "-"??_);_(@_)</c:formatCode>
                <c:ptCount val="2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</c:numCache>
            </c:numRef>
          </c:xVal>
          <c:yVal>
            <c:numRef>
              <c:f>'G50.00-87'!$I$121:$I$321</c:f>
              <c:numCache>
                <c:formatCode>_(* #,##0_);_(* \(#,##0\);_(* "-"??_);_(@_)</c:formatCode>
                <c:ptCount val="201"/>
                <c:pt idx="0">
                  <c:v>0</c:v>
                </c:pt>
                <c:pt idx="1">
                  <c:v>163.0160678901573</c:v>
                </c:pt>
                <c:pt idx="2">
                  <c:v>326.0321357803146</c:v>
                </c:pt>
                <c:pt idx="3">
                  <c:v>489.04820367047182</c:v>
                </c:pt>
                <c:pt idx="4">
                  <c:v>652.06427156062921</c:v>
                </c:pt>
                <c:pt idx="5">
                  <c:v>815.08033945078625</c:v>
                </c:pt>
                <c:pt idx="6">
                  <c:v>978.09640734094364</c:v>
                </c:pt>
                <c:pt idx="7">
                  <c:v>1141.1124752311009</c:v>
                </c:pt>
                <c:pt idx="8">
                  <c:v>1304.1285431212584</c:v>
                </c:pt>
                <c:pt idx="9">
                  <c:v>1467.1446110114155</c:v>
                </c:pt>
                <c:pt idx="10">
                  <c:v>1630.1606789015725</c:v>
                </c:pt>
                <c:pt idx="11">
                  <c:v>1793.17674679173</c:v>
                </c:pt>
                <c:pt idx="12">
                  <c:v>1956.1928146818873</c:v>
                </c:pt>
                <c:pt idx="13">
                  <c:v>2119.2088825720443</c:v>
                </c:pt>
                <c:pt idx="14">
                  <c:v>2282.2249504622018</c:v>
                </c:pt>
                <c:pt idx="15">
                  <c:v>2445.2410183523593</c:v>
                </c:pt>
                <c:pt idx="16">
                  <c:v>2608.2570862425168</c:v>
                </c:pt>
                <c:pt idx="17">
                  <c:v>2771.2731541326734</c:v>
                </c:pt>
                <c:pt idx="18">
                  <c:v>2934.2892220228309</c:v>
                </c:pt>
                <c:pt idx="19">
                  <c:v>3097.3052899129884</c:v>
                </c:pt>
                <c:pt idx="20">
                  <c:v>3260.321357803145</c:v>
                </c:pt>
                <c:pt idx="21">
                  <c:v>3423.337425693303</c:v>
                </c:pt>
                <c:pt idx="22">
                  <c:v>3586.35349358346</c:v>
                </c:pt>
                <c:pt idx="23">
                  <c:v>3749.3695614736166</c:v>
                </c:pt>
                <c:pt idx="24">
                  <c:v>3912.3856293637746</c:v>
                </c:pt>
                <c:pt idx="25">
                  <c:v>4075.4016972539321</c:v>
                </c:pt>
                <c:pt idx="26">
                  <c:v>4238.4177651440887</c:v>
                </c:pt>
                <c:pt idx="27">
                  <c:v>4401.4338330342462</c:v>
                </c:pt>
                <c:pt idx="28">
                  <c:v>4564.4499009244037</c:v>
                </c:pt>
                <c:pt idx="29">
                  <c:v>4727.4659688145612</c:v>
                </c:pt>
                <c:pt idx="30">
                  <c:v>4890.4820367047187</c:v>
                </c:pt>
                <c:pt idx="31">
                  <c:v>5053.4981045948753</c:v>
                </c:pt>
                <c:pt idx="32">
                  <c:v>5216.5141724850337</c:v>
                </c:pt>
                <c:pt idx="33">
                  <c:v>5379.5302403751903</c:v>
                </c:pt>
                <c:pt idx="34">
                  <c:v>5542.5463082653469</c:v>
                </c:pt>
                <c:pt idx="35">
                  <c:v>5705.5623761555044</c:v>
                </c:pt>
                <c:pt idx="36">
                  <c:v>5868.5784440456619</c:v>
                </c:pt>
                <c:pt idx="37">
                  <c:v>6031.5945119358194</c:v>
                </c:pt>
                <c:pt idx="38">
                  <c:v>6194.6105798259769</c:v>
                </c:pt>
                <c:pt idx="39">
                  <c:v>6357.6266477161344</c:v>
                </c:pt>
                <c:pt idx="40">
                  <c:v>6520.64271560629</c:v>
                </c:pt>
                <c:pt idx="41">
                  <c:v>6683.6587834964485</c:v>
                </c:pt>
                <c:pt idx="42">
                  <c:v>4027.4557949332975</c:v>
                </c:pt>
                <c:pt idx="43">
                  <c:v>4123.3475995745666</c:v>
                </c:pt>
                <c:pt idx="44">
                  <c:v>4219.2394042158357</c:v>
                </c:pt>
                <c:pt idx="45">
                  <c:v>4315.131208857104</c:v>
                </c:pt>
                <c:pt idx="46">
                  <c:v>4411.0230134983731</c:v>
                </c:pt>
                <c:pt idx="47">
                  <c:v>4506.9148181396431</c:v>
                </c:pt>
                <c:pt idx="48">
                  <c:v>4602.8066227809122</c:v>
                </c:pt>
                <c:pt idx="49">
                  <c:v>4698.6984274221804</c:v>
                </c:pt>
                <c:pt idx="50">
                  <c:v>4794.5902320634495</c:v>
                </c:pt>
                <c:pt idx="51">
                  <c:v>4890.4820367047187</c:v>
                </c:pt>
                <c:pt idx="52">
                  <c:v>4986.3738413459878</c:v>
                </c:pt>
                <c:pt idx="53">
                  <c:v>5082.265645987256</c:v>
                </c:pt>
                <c:pt idx="54">
                  <c:v>5178.1574506285251</c:v>
                </c:pt>
                <c:pt idx="55">
                  <c:v>5274.0492552697942</c:v>
                </c:pt>
                <c:pt idx="56">
                  <c:v>5369.9410599110624</c:v>
                </c:pt>
                <c:pt idx="57">
                  <c:v>5465.8328645523316</c:v>
                </c:pt>
                <c:pt idx="58">
                  <c:v>5561.7246691936007</c:v>
                </c:pt>
                <c:pt idx="59">
                  <c:v>5657.6164738348707</c:v>
                </c:pt>
                <c:pt idx="60">
                  <c:v>5753.5082784761389</c:v>
                </c:pt>
                <c:pt idx="61">
                  <c:v>5849.400083117408</c:v>
                </c:pt>
                <c:pt idx="62">
                  <c:v>5945.2918877586771</c:v>
                </c:pt>
                <c:pt idx="63">
                  <c:v>6041.1836923999463</c:v>
                </c:pt>
                <c:pt idx="64">
                  <c:v>6137.0754970412154</c:v>
                </c:pt>
                <c:pt idx="65">
                  <c:v>6232.9673016824836</c:v>
                </c:pt>
                <c:pt idx="66">
                  <c:v>6328.8591063237527</c:v>
                </c:pt>
                <c:pt idx="67">
                  <c:v>6424.7509109650218</c:v>
                </c:pt>
                <c:pt idx="68">
                  <c:v>6520.64271560629</c:v>
                </c:pt>
                <c:pt idx="69">
                  <c:v>6616.5345202475601</c:v>
                </c:pt>
                <c:pt idx="70">
                  <c:v>6712.4263248888292</c:v>
                </c:pt>
                <c:pt idx="71">
                  <c:v>4659.7190315095604</c:v>
                </c:pt>
                <c:pt idx="72">
                  <c:v>4725.34887702378</c:v>
                </c:pt>
                <c:pt idx="73">
                  <c:v>4790.9787225379987</c:v>
                </c:pt>
                <c:pt idx="74">
                  <c:v>4856.6085680522183</c:v>
                </c:pt>
                <c:pt idx="75">
                  <c:v>4922.2384135664361</c:v>
                </c:pt>
                <c:pt idx="76">
                  <c:v>4987.8682590806557</c:v>
                </c:pt>
                <c:pt idx="77">
                  <c:v>5053.4981045948753</c:v>
                </c:pt>
                <c:pt idx="78">
                  <c:v>5119.1279501090939</c:v>
                </c:pt>
                <c:pt idx="79">
                  <c:v>5184.7577956233135</c:v>
                </c:pt>
                <c:pt idx="80">
                  <c:v>5250.3876411375331</c:v>
                </c:pt>
                <c:pt idx="81">
                  <c:v>5316.0174866517518</c:v>
                </c:pt>
                <c:pt idx="82">
                  <c:v>5381.6473321659705</c:v>
                </c:pt>
                <c:pt idx="83">
                  <c:v>5447.277177680191</c:v>
                </c:pt>
                <c:pt idx="84">
                  <c:v>5512.9070231944088</c:v>
                </c:pt>
                <c:pt idx="85">
                  <c:v>5578.5368687086284</c:v>
                </c:pt>
                <c:pt idx="86">
                  <c:v>5644.166714222848</c:v>
                </c:pt>
                <c:pt idx="87">
                  <c:v>5709.7965597370667</c:v>
                </c:pt>
                <c:pt idx="88">
                  <c:v>5775.4264052512863</c:v>
                </c:pt>
                <c:pt idx="89">
                  <c:v>5841.0562507655059</c:v>
                </c:pt>
                <c:pt idx="90">
                  <c:v>5906.6860962797236</c:v>
                </c:pt>
                <c:pt idx="91">
                  <c:v>5972.3159417939432</c:v>
                </c:pt>
                <c:pt idx="92">
                  <c:v>6037.9457873081619</c:v>
                </c:pt>
                <c:pt idx="93">
                  <c:v>6103.5756328223815</c:v>
                </c:pt>
                <c:pt idx="94">
                  <c:v>6169.2054783366011</c:v>
                </c:pt>
                <c:pt idx="95">
                  <c:v>6234.8353238508189</c:v>
                </c:pt>
                <c:pt idx="96">
                  <c:v>6300.4651693650385</c:v>
                </c:pt>
                <c:pt idx="97">
                  <c:v>6366.095014879259</c:v>
                </c:pt>
                <c:pt idx="98">
                  <c:v>6431.7248603934777</c:v>
                </c:pt>
                <c:pt idx="99">
                  <c:v>6497.3547059076964</c:v>
                </c:pt>
                <c:pt idx="100">
                  <c:v>6562.9845514219169</c:v>
                </c:pt>
                <c:pt idx="101">
                  <c:v>6628.6143969361347</c:v>
                </c:pt>
                <c:pt idx="102">
                  <c:v>6694.2442424503542</c:v>
                </c:pt>
                <c:pt idx="103">
                  <c:v>6759.8740879645729</c:v>
                </c:pt>
                <c:pt idx="104">
                  <c:v>5202.7138704414219</c:v>
                </c:pt>
                <c:pt idx="105">
                  <c:v>5252.7399653495122</c:v>
                </c:pt>
                <c:pt idx="106">
                  <c:v>5302.7660602576034</c:v>
                </c:pt>
                <c:pt idx="107">
                  <c:v>5352.7921551656937</c:v>
                </c:pt>
                <c:pt idx="108">
                  <c:v>5402.8182500737848</c:v>
                </c:pt>
                <c:pt idx="109">
                  <c:v>5452.8443449818751</c:v>
                </c:pt>
                <c:pt idx="110">
                  <c:v>5502.8704398899663</c:v>
                </c:pt>
                <c:pt idx="111">
                  <c:v>5552.8965347980566</c:v>
                </c:pt>
                <c:pt idx="112">
                  <c:v>5602.9226297061477</c:v>
                </c:pt>
                <c:pt idx="113">
                  <c:v>5652.948724614238</c:v>
                </c:pt>
                <c:pt idx="114">
                  <c:v>5702.9748195223274</c:v>
                </c:pt>
                <c:pt idx="115">
                  <c:v>5753.0009144304186</c:v>
                </c:pt>
                <c:pt idx="116">
                  <c:v>5803.0270093385088</c:v>
                </c:pt>
                <c:pt idx="117">
                  <c:v>5853.0531042466</c:v>
                </c:pt>
                <c:pt idx="118">
                  <c:v>5903.0791991546903</c:v>
                </c:pt>
                <c:pt idx="119">
                  <c:v>5953.1052940627815</c:v>
                </c:pt>
                <c:pt idx="120">
                  <c:v>6003.1313889708708</c:v>
                </c:pt>
                <c:pt idx="121">
                  <c:v>6053.157483878962</c:v>
                </c:pt>
                <c:pt idx="122">
                  <c:v>6103.1835787870523</c:v>
                </c:pt>
                <c:pt idx="123">
                  <c:v>6153.2096736951435</c:v>
                </c:pt>
                <c:pt idx="124">
                  <c:v>6203.2357686032337</c:v>
                </c:pt>
                <c:pt idx="125">
                  <c:v>6253.261863511324</c:v>
                </c:pt>
                <c:pt idx="126">
                  <c:v>6303.2879584194152</c:v>
                </c:pt>
                <c:pt idx="127">
                  <c:v>6353.3140533275055</c:v>
                </c:pt>
                <c:pt idx="128">
                  <c:v>6403.3401482355966</c:v>
                </c:pt>
                <c:pt idx="129">
                  <c:v>6453.3662431436869</c:v>
                </c:pt>
                <c:pt idx="130">
                  <c:v>6503.3923380517781</c:v>
                </c:pt>
                <c:pt idx="131">
                  <c:v>6553.4184329598665</c:v>
                </c:pt>
                <c:pt idx="132">
                  <c:v>6603.4445278679577</c:v>
                </c:pt>
                <c:pt idx="133">
                  <c:v>6653.470622776048</c:v>
                </c:pt>
                <c:pt idx="134">
                  <c:v>6703.4967176841392</c:v>
                </c:pt>
                <c:pt idx="135">
                  <c:v>6753.5228125922295</c:v>
                </c:pt>
                <c:pt idx="136">
                  <c:v>5454.5693827373243</c:v>
                </c:pt>
                <c:pt idx="137">
                  <c:v>5494.6765105515706</c:v>
                </c:pt>
                <c:pt idx="138">
                  <c:v>5534.7836383658159</c:v>
                </c:pt>
                <c:pt idx="139">
                  <c:v>5574.8907661800613</c:v>
                </c:pt>
                <c:pt idx="140">
                  <c:v>5614.9978939943057</c:v>
                </c:pt>
                <c:pt idx="141">
                  <c:v>5655.1050218085502</c:v>
                </c:pt>
                <c:pt idx="142">
                  <c:v>5695.2121496227956</c:v>
                </c:pt>
                <c:pt idx="143">
                  <c:v>5735.3192774370409</c:v>
                </c:pt>
                <c:pt idx="144">
                  <c:v>5775.4264052512854</c:v>
                </c:pt>
                <c:pt idx="145">
                  <c:v>5815.5335330655307</c:v>
                </c:pt>
                <c:pt idx="146">
                  <c:v>5855.6406608797752</c:v>
                </c:pt>
                <c:pt idx="147">
                  <c:v>5895.7477886940214</c:v>
                </c:pt>
                <c:pt idx="148">
                  <c:v>5935.8549165082668</c:v>
                </c:pt>
                <c:pt idx="149">
                  <c:v>5975.9620443225112</c:v>
                </c:pt>
                <c:pt idx="150">
                  <c:v>6016.0691721367566</c:v>
                </c:pt>
                <c:pt idx="151">
                  <c:v>6056.1762999510011</c:v>
                </c:pt>
                <c:pt idx="152">
                  <c:v>6096.2834277652464</c:v>
                </c:pt>
                <c:pt idx="153">
                  <c:v>6136.3905555794918</c:v>
                </c:pt>
                <c:pt idx="154">
                  <c:v>6176.4976833937371</c:v>
                </c:pt>
                <c:pt idx="155">
                  <c:v>6216.6048112079798</c:v>
                </c:pt>
                <c:pt idx="156">
                  <c:v>6256.7119390222251</c:v>
                </c:pt>
                <c:pt idx="157">
                  <c:v>6296.8190668364714</c:v>
                </c:pt>
                <c:pt idx="158">
                  <c:v>6336.9261946507168</c:v>
                </c:pt>
                <c:pt idx="159">
                  <c:v>6377.0333224649621</c:v>
                </c:pt>
                <c:pt idx="160">
                  <c:v>6417.1404502792057</c:v>
                </c:pt>
                <c:pt idx="161">
                  <c:v>6457.247578093451</c:v>
                </c:pt>
                <c:pt idx="162">
                  <c:v>6497.3547059076964</c:v>
                </c:pt>
                <c:pt idx="163">
                  <c:v>6537.4618337219426</c:v>
                </c:pt>
                <c:pt idx="164">
                  <c:v>6577.5689615361862</c:v>
                </c:pt>
                <c:pt idx="165">
                  <c:v>6617.6760893504306</c:v>
                </c:pt>
                <c:pt idx="166">
                  <c:v>6657.783217164676</c:v>
                </c:pt>
                <c:pt idx="167">
                  <c:v>6697.8903449789223</c:v>
                </c:pt>
                <c:pt idx="168">
                  <c:v>6737.9974727931676</c:v>
                </c:pt>
                <c:pt idx="169">
                  <c:v>6778.1046006074121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E63-4ABE-94CC-DCEDB34C03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2424976"/>
        <c:axId val="1"/>
      </c:scatterChart>
      <c:valAx>
        <c:axId val="362424976"/>
        <c:scaling>
          <c:orientation val="minMax"/>
          <c:max val="200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MPH</a:t>
                </a:r>
              </a:p>
            </c:rich>
          </c:tx>
          <c:layout>
            <c:manualLayout>
              <c:xMode val="edge"/>
              <c:yMode val="edge"/>
              <c:x val="0.53554584991152299"/>
              <c:y val="0.91946421717400328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  <c:majorUnit val="25"/>
        <c:minorUnit val="10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RPM</a:t>
                </a:r>
              </a:p>
            </c:rich>
          </c:tx>
          <c:layout>
            <c:manualLayout>
              <c:xMode val="edge"/>
              <c:yMode val="edge"/>
              <c:x val="3.1595625363511681E-2"/>
              <c:y val="0.5083898865031441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242497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60" verticalDpi="36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3965297265775057"/>
          <c:y val="3.355708821802931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8641418964471893"/>
          <c:y val="0.23657747193710668"/>
          <c:w val="0.76619391506515822"/>
          <c:h val="0.61577256880083797"/>
        </c:manualLayout>
      </c:layout>
      <c:scatterChart>
        <c:scatterStyle val="lineMarker"/>
        <c:varyColors val="0"/>
        <c:ser>
          <c:idx val="0"/>
          <c:order val="0"/>
          <c:tx>
            <c:strRef>
              <c:f>'G50.04&amp;M64.01'!$B$3</c:f>
              <c:strCache>
                <c:ptCount val="1"/>
                <c:pt idx="0">
                  <c:v>RPM Redline  6800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'G50.04&amp;M64.01'!$H$121:$H$321</c:f>
              <c:numCache>
                <c:formatCode>_(* #,##0_);_(* \(#,##0\);_(* "-"??_);_(@_)</c:formatCode>
                <c:ptCount val="2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</c:numCache>
            </c:numRef>
          </c:xVal>
          <c:yVal>
            <c:numRef>
              <c:f>'G50.04&amp;M64.01'!$I$121:$I$321</c:f>
              <c:numCache>
                <c:formatCode>_(* #,##0_);_(* \(#,##0\);_(* "-"??_);_(@_)</c:formatCode>
                <c:ptCount val="201"/>
                <c:pt idx="0">
                  <c:v>0</c:v>
                </c:pt>
                <c:pt idx="1">
                  <c:v>146.89359963728458</c:v>
                </c:pt>
                <c:pt idx="2">
                  <c:v>293.78719927456916</c:v>
                </c:pt>
                <c:pt idx="3">
                  <c:v>440.68079891185369</c:v>
                </c:pt>
                <c:pt idx="4">
                  <c:v>587.57439854913832</c:v>
                </c:pt>
                <c:pt idx="5">
                  <c:v>734.46799818642285</c:v>
                </c:pt>
                <c:pt idx="6">
                  <c:v>881.36159782370737</c:v>
                </c:pt>
                <c:pt idx="7">
                  <c:v>1028.2551974609919</c:v>
                </c:pt>
                <c:pt idx="8">
                  <c:v>1175.1487970982766</c:v>
                </c:pt>
                <c:pt idx="9">
                  <c:v>1322.0423967355612</c:v>
                </c:pt>
                <c:pt idx="10">
                  <c:v>1468.9359963728457</c:v>
                </c:pt>
                <c:pt idx="11">
                  <c:v>1615.8295960101304</c:v>
                </c:pt>
                <c:pt idx="12">
                  <c:v>1762.7231956474147</c:v>
                </c:pt>
                <c:pt idx="13">
                  <c:v>1909.6167952846995</c:v>
                </c:pt>
                <c:pt idx="14">
                  <c:v>2056.5103949219838</c:v>
                </c:pt>
                <c:pt idx="15">
                  <c:v>2203.4039945592685</c:v>
                </c:pt>
                <c:pt idx="16">
                  <c:v>2350.2975941965533</c:v>
                </c:pt>
                <c:pt idx="17">
                  <c:v>2497.1911938338376</c:v>
                </c:pt>
                <c:pt idx="18">
                  <c:v>2644.0847934711223</c:v>
                </c:pt>
                <c:pt idx="19">
                  <c:v>2790.9783931084071</c:v>
                </c:pt>
                <c:pt idx="20">
                  <c:v>2937.8719927456914</c:v>
                </c:pt>
                <c:pt idx="21">
                  <c:v>3084.7655923829757</c:v>
                </c:pt>
                <c:pt idx="22">
                  <c:v>3231.6591920202609</c:v>
                </c:pt>
                <c:pt idx="23">
                  <c:v>3378.5527916575447</c:v>
                </c:pt>
                <c:pt idx="24">
                  <c:v>3525.4463912948295</c:v>
                </c:pt>
                <c:pt idx="25">
                  <c:v>3672.3399909321147</c:v>
                </c:pt>
                <c:pt idx="26">
                  <c:v>3819.233590569399</c:v>
                </c:pt>
                <c:pt idx="27">
                  <c:v>3966.1271902066833</c:v>
                </c:pt>
                <c:pt idx="28">
                  <c:v>4113.0207898439676</c:v>
                </c:pt>
                <c:pt idx="29">
                  <c:v>4259.9143894812532</c:v>
                </c:pt>
                <c:pt idx="30">
                  <c:v>4406.8079891185371</c:v>
                </c:pt>
                <c:pt idx="31">
                  <c:v>4553.7015887558218</c:v>
                </c:pt>
                <c:pt idx="32">
                  <c:v>4700.5951883931066</c:v>
                </c:pt>
                <c:pt idx="33">
                  <c:v>4847.4887880303904</c:v>
                </c:pt>
                <c:pt idx="34">
                  <c:v>4994.3823876676752</c:v>
                </c:pt>
                <c:pt idx="35">
                  <c:v>5141.2759873049608</c:v>
                </c:pt>
                <c:pt idx="36">
                  <c:v>5288.1695869422447</c:v>
                </c:pt>
                <c:pt idx="37">
                  <c:v>5435.0631865795294</c:v>
                </c:pt>
                <c:pt idx="38">
                  <c:v>5581.9567862168142</c:v>
                </c:pt>
                <c:pt idx="39">
                  <c:v>5728.850385854098</c:v>
                </c:pt>
                <c:pt idx="40">
                  <c:v>5875.7439854913828</c:v>
                </c:pt>
                <c:pt idx="41">
                  <c:v>6022.6375851286675</c:v>
                </c:pt>
                <c:pt idx="42">
                  <c:v>6169.5311847659514</c:v>
                </c:pt>
                <c:pt idx="43">
                  <c:v>6316.424784403237</c:v>
                </c:pt>
                <c:pt idx="44">
                  <c:v>6463.3183840405218</c:v>
                </c:pt>
                <c:pt idx="45">
                  <c:v>6610.2119836778065</c:v>
                </c:pt>
                <c:pt idx="46">
                  <c:v>6757.1055833150895</c:v>
                </c:pt>
                <c:pt idx="47">
                  <c:v>4147.7170957916705</c:v>
                </c:pt>
                <c:pt idx="48">
                  <c:v>4235.9663957021321</c:v>
                </c:pt>
                <c:pt idx="49">
                  <c:v>4324.2156956125928</c:v>
                </c:pt>
                <c:pt idx="50">
                  <c:v>4412.4649955230543</c:v>
                </c:pt>
                <c:pt idx="51">
                  <c:v>4500.714295433515</c:v>
                </c:pt>
                <c:pt idx="52">
                  <c:v>4588.9635953439765</c:v>
                </c:pt>
                <c:pt idx="53">
                  <c:v>4677.2128952544363</c:v>
                </c:pt>
                <c:pt idx="54">
                  <c:v>4765.4621951648987</c:v>
                </c:pt>
                <c:pt idx="55">
                  <c:v>4853.7114950753585</c:v>
                </c:pt>
                <c:pt idx="56">
                  <c:v>4941.9607949858209</c:v>
                </c:pt>
                <c:pt idx="57">
                  <c:v>5030.2100948962807</c:v>
                </c:pt>
                <c:pt idx="58">
                  <c:v>5118.4593948067431</c:v>
                </c:pt>
                <c:pt idx="59">
                  <c:v>5206.7086947172029</c:v>
                </c:pt>
                <c:pt idx="60">
                  <c:v>5294.9579946276644</c:v>
                </c:pt>
                <c:pt idx="61">
                  <c:v>5383.2072945381251</c:v>
                </c:pt>
                <c:pt idx="62">
                  <c:v>5471.4565944485867</c:v>
                </c:pt>
                <c:pt idx="63">
                  <c:v>5559.7058943590482</c:v>
                </c:pt>
                <c:pt idx="64">
                  <c:v>5647.9551942695089</c:v>
                </c:pt>
                <c:pt idx="65">
                  <c:v>5736.2044941799695</c:v>
                </c:pt>
                <c:pt idx="66">
                  <c:v>5824.4537940904311</c:v>
                </c:pt>
                <c:pt idx="67">
                  <c:v>5912.7030940008926</c:v>
                </c:pt>
                <c:pt idx="68">
                  <c:v>6000.9523939113533</c:v>
                </c:pt>
                <c:pt idx="69">
                  <c:v>6089.2016938218139</c:v>
                </c:pt>
                <c:pt idx="70">
                  <c:v>6177.4509937322746</c:v>
                </c:pt>
                <c:pt idx="71">
                  <c:v>6265.7002936427361</c:v>
                </c:pt>
                <c:pt idx="72">
                  <c:v>6353.9495935531977</c:v>
                </c:pt>
                <c:pt idx="73">
                  <c:v>6442.1988934636593</c:v>
                </c:pt>
                <c:pt idx="74">
                  <c:v>6530.4481933741199</c:v>
                </c:pt>
                <c:pt idx="75">
                  <c:v>6618.6974932845806</c:v>
                </c:pt>
                <c:pt idx="76">
                  <c:v>6706.9467931950412</c:v>
                </c:pt>
                <c:pt idx="77">
                  <c:v>6795.1960931055037</c:v>
                </c:pt>
                <c:pt idx="78">
                  <c:v>4843.9060173075304</c:v>
                </c:pt>
                <c:pt idx="79">
                  <c:v>4906.0073765037805</c:v>
                </c:pt>
                <c:pt idx="80">
                  <c:v>4968.1087357000315</c:v>
                </c:pt>
                <c:pt idx="81">
                  <c:v>5030.2100948962807</c:v>
                </c:pt>
                <c:pt idx="82">
                  <c:v>5092.3114540925317</c:v>
                </c:pt>
                <c:pt idx="83">
                  <c:v>5154.4128132887827</c:v>
                </c:pt>
                <c:pt idx="84">
                  <c:v>5216.5141724850337</c:v>
                </c:pt>
                <c:pt idx="85">
                  <c:v>5278.6155316812828</c:v>
                </c:pt>
                <c:pt idx="86">
                  <c:v>5340.7168908775338</c:v>
                </c:pt>
                <c:pt idx="87">
                  <c:v>5402.8182500737848</c:v>
                </c:pt>
                <c:pt idx="88">
                  <c:v>5464.919609270034</c:v>
                </c:pt>
                <c:pt idx="89">
                  <c:v>5527.020968466285</c:v>
                </c:pt>
                <c:pt idx="90">
                  <c:v>5589.1223276625351</c:v>
                </c:pt>
                <c:pt idx="91">
                  <c:v>5651.2236868587852</c:v>
                </c:pt>
                <c:pt idx="92">
                  <c:v>5713.3250460550353</c:v>
                </c:pt>
                <c:pt idx="93">
                  <c:v>5775.4264052512863</c:v>
                </c:pt>
                <c:pt idx="94">
                  <c:v>5837.5277644475364</c:v>
                </c:pt>
                <c:pt idx="95">
                  <c:v>5899.6291236437874</c:v>
                </c:pt>
                <c:pt idx="96">
                  <c:v>5961.7304828400374</c:v>
                </c:pt>
                <c:pt idx="97">
                  <c:v>6023.8318420362884</c:v>
                </c:pt>
                <c:pt idx="98">
                  <c:v>6085.9332012325376</c:v>
                </c:pt>
                <c:pt idx="99">
                  <c:v>6148.0345604287886</c:v>
                </c:pt>
                <c:pt idx="100">
                  <c:v>6210.1359196250396</c:v>
                </c:pt>
                <c:pt idx="101">
                  <c:v>6272.2372788212897</c:v>
                </c:pt>
                <c:pt idx="102">
                  <c:v>6334.3386380175398</c:v>
                </c:pt>
                <c:pt idx="103">
                  <c:v>6396.4399972137908</c:v>
                </c:pt>
                <c:pt idx="104">
                  <c:v>6458.54135641004</c:v>
                </c:pt>
                <c:pt idx="105">
                  <c:v>6520.64271560629</c:v>
                </c:pt>
                <c:pt idx="106">
                  <c:v>6582.7440748025419</c:v>
                </c:pt>
                <c:pt idx="107">
                  <c:v>6644.8454339987911</c:v>
                </c:pt>
                <c:pt idx="108">
                  <c:v>6706.9467931950412</c:v>
                </c:pt>
                <c:pt idx="109">
                  <c:v>6769.0481523912931</c:v>
                </c:pt>
                <c:pt idx="110">
                  <c:v>5269.7439089389618</c:v>
                </c:pt>
                <c:pt idx="111">
                  <c:v>5317.6506717474986</c:v>
                </c:pt>
                <c:pt idx="112">
                  <c:v>5365.5574345560335</c:v>
                </c:pt>
                <c:pt idx="113">
                  <c:v>5413.4641973645694</c:v>
                </c:pt>
                <c:pt idx="114">
                  <c:v>5461.3709601731061</c:v>
                </c:pt>
                <c:pt idx="115">
                  <c:v>5509.277722981642</c:v>
                </c:pt>
                <c:pt idx="116">
                  <c:v>5557.1844857901779</c:v>
                </c:pt>
                <c:pt idx="117">
                  <c:v>5605.0912485987128</c:v>
                </c:pt>
                <c:pt idx="118">
                  <c:v>5652.9980114072496</c:v>
                </c:pt>
                <c:pt idx="119">
                  <c:v>5700.9047742157854</c:v>
                </c:pt>
                <c:pt idx="120">
                  <c:v>5748.8115370243213</c:v>
                </c:pt>
                <c:pt idx="121">
                  <c:v>5796.7182998328581</c:v>
                </c:pt>
                <c:pt idx="122">
                  <c:v>5844.6250626413939</c:v>
                </c:pt>
                <c:pt idx="123">
                  <c:v>5892.5318254499298</c:v>
                </c:pt>
                <c:pt idx="124">
                  <c:v>5940.4385882584656</c:v>
                </c:pt>
                <c:pt idx="125">
                  <c:v>5988.3453510670033</c:v>
                </c:pt>
                <c:pt idx="126">
                  <c:v>6036.2521138755383</c:v>
                </c:pt>
                <c:pt idx="127">
                  <c:v>6084.1588766840741</c:v>
                </c:pt>
                <c:pt idx="128">
                  <c:v>6132.0656394926109</c:v>
                </c:pt>
                <c:pt idx="129">
                  <c:v>6179.9724023011468</c:v>
                </c:pt>
                <c:pt idx="130">
                  <c:v>6227.8791651096826</c:v>
                </c:pt>
                <c:pt idx="131">
                  <c:v>6275.7859279182176</c:v>
                </c:pt>
                <c:pt idx="132">
                  <c:v>6323.6926907267534</c:v>
                </c:pt>
                <c:pt idx="133">
                  <c:v>6371.5994535352902</c:v>
                </c:pt>
                <c:pt idx="134">
                  <c:v>6419.5062163438261</c:v>
                </c:pt>
                <c:pt idx="135">
                  <c:v>6467.4129791523619</c:v>
                </c:pt>
                <c:pt idx="136">
                  <c:v>6515.3197419608978</c:v>
                </c:pt>
                <c:pt idx="137">
                  <c:v>6563.2265047694336</c:v>
                </c:pt>
                <c:pt idx="138">
                  <c:v>6611.1332675779704</c:v>
                </c:pt>
                <c:pt idx="139">
                  <c:v>6659.0400303865054</c:v>
                </c:pt>
                <c:pt idx="140">
                  <c:v>6706.9467931950412</c:v>
                </c:pt>
                <c:pt idx="141">
                  <c:v>6754.8535560035789</c:v>
                </c:pt>
                <c:pt idx="142">
                  <c:v>5743.5586025058419</c:v>
                </c:pt>
                <c:pt idx="143">
                  <c:v>5784.006198298137</c:v>
                </c:pt>
                <c:pt idx="144">
                  <c:v>5824.4537940904302</c:v>
                </c:pt>
                <c:pt idx="145">
                  <c:v>5864.9013898827252</c:v>
                </c:pt>
                <c:pt idx="146">
                  <c:v>5905.3489856750202</c:v>
                </c:pt>
                <c:pt idx="147">
                  <c:v>5945.7965814673144</c:v>
                </c:pt>
                <c:pt idx="148">
                  <c:v>5986.2441772596094</c:v>
                </c:pt>
                <c:pt idx="149">
                  <c:v>6026.6917730519044</c:v>
                </c:pt>
                <c:pt idx="150">
                  <c:v>6067.1393688441985</c:v>
                </c:pt>
                <c:pt idx="151">
                  <c:v>6107.5869646364936</c:v>
                </c:pt>
                <c:pt idx="152">
                  <c:v>6148.0345604287886</c:v>
                </c:pt>
                <c:pt idx="153">
                  <c:v>6188.4821562210827</c:v>
                </c:pt>
                <c:pt idx="154">
                  <c:v>6228.9297520133778</c:v>
                </c:pt>
                <c:pt idx="155">
                  <c:v>6269.3773478056728</c:v>
                </c:pt>
                <c:pt idx="156">
                  <c:v>6309.824943597966</c:v>
                </c:pt>
                <c:pt idx="157">
                  <c:v>6350.272539390262</c:v>
                </c:pt>
                <c:pt idx="158">
                  <c:v>6390.7201351825552</c:v>
                </c:pt>
                <c:pt idx="159">
                  <c:v>6431.1677309748511</c:v>
                </c:pt>
                <c:pt idx="160">
                  <c:v>6471.6153267671461</c:v>
                </c:pt>
                <c:pt idx="161">
                  <c:v>6512.0629225594403</c:v>
                </c:pt>
                <c:pt idx="162">
                  <c:v>6552.5105183517344</c:v>
                </c:pt>
                <c:pt idx="163">
                  <c:v>6592.9581141440303</c:v>
                </c:pt>
                <c:pt idx="164">
                  <c:v>6633.4057099363235</c:v>
                </c:pt>
                <c:pt idx="165">
                  <c:v>6673.8533057286195</c:v>
                </c:pt>
                <c:pt idx="166">
                  <c:v>6714.3009015209127</c:v>
                </c:pt>
                <c:pt idx="167">
                  <c:v>6754.7484973132077</c:v>
                </c:pt>
                <c:pt idx="168">
                  <c:v>6795.1960931055037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207-4720-B41B-9732AB8CFC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4963808"/>
        <c:axId val="1"/>
      </c:scatterChart>
      <c:valAx>
        <c:axId val="364963808"/>
        <c:scaling>
          <c:orientation val="minMax"/>
          <c:max val="200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MPH</a:t>
                </a:r>
              </a:p>
            </c:rich>
          </c:tx>
          <c:layout>
            <c:manualLayout>
              <c:xMode val="edge"/>
              <c:yMode val="edge"/>
              <c:x val="0.53554584991152299"/>
              <c:y val="0.91946421717400328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  <c:majorUnit val="25"/>
        <c:minorUnit val="10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RPM</a:t>
                </a:r>
              </a:p>
            </c:rich>
          </c:tx>
          <c:layout>
            <c:manualLayout>
              <c:xMode val="edge"/>
              <c:yMode val="edge"/>
              <c:x val="3.1595625363511681E-2"/>
              <c:y val="0.5083898865031441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496380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60" verticalDpi="36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3965297265775057"/>
          <c:y val="3.355708821802931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8641418964471893"/>
          <c:y val="0.23657747193710668"/>
          <c:w val="0.76619391506515822"/>
          <c:h val="0.61577256880083797"/>
        </c:manualLayout>
      </c:layout>
      <c:scatterChart>
        <c:scatterStyle val="lineMarker"/>
        <c:varyColors val="0"/>
        <c:ser>
          <c:idx val="0"/>
          <c:order val="0"/>
          <c:tx>
            <c:strRef>
              <c:f>'M64.02'!$B$3</c:f>
              <c:strCache>
                <c:ptCount val="1"/>
                <c:pt idx="0">
                  <c:v>RPM Redline  6800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'M64.02'!$H$121:$H$321</c:f>
              <c:numCache>
                <c:formatCode>_(* #,##0_);_(* \(#,##0\);_(* "-"??_);_(@_)</c:formatCode>
                <c:ptCount val="2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</c:numCache>
            </c:numRef>
          </c:xVal>
          <c:yVal>
            <c:numRef>
              <c:f>'M64.02'!$I$121:$I$321</c:f>
              <c:numCache>
                <c:formatCode>_(* #,##0_);_(* \(#,##0\);_(* "-"??_);_(@_)</c:formatCode>
                <c:ptCount val="201"/>
                <c:pt idx="0">
                  <c:v>0</c:v>
                </c:pt>
                <c:pt idx="1">
                  <c:v>146.89359963728458</c:v>
                </c:pt>
                <c:pt idx="2">
                  <c:v>293.78719927456916</c:v>
                </c:pt>
                <c:pt idx="3">
                  <c:v>440.68079891185369</c:v>
                </c:pt>
                <c:pt idx="4">
                  <c:v>587.57439854913832</c:v>
                </c:pt>
                <c:pt idx="5">
                  <c:v>734.46799818642285</c:v>
                </c:pt>
                <c:pt idx="6">
                  <c:v>881.36159782370737</c:v>
                </c:pt>
                <c:pt idx="7">
                  <c:v>1028.2551974609919</c:v>
                </c:pt>
                <c:pt idx="8">
                  <c:v>1175.1487970982766</c:v>
                </c:pt>
                <c:pt idx="9">
                  <c:v>1322.0423967355612</c:v>
                </c:pt>
                <c:pt idx="10">
                  <c:v>1468.9359963728457</c:v>
                </c:pt>
                <c:pt idx="11">
                  <c:v>1615.8295960101304</c:v>
                </c:pt>
                <c:pt idx="12">
                  <c:v>1762.7231956474147</c:v>
                </c:pt>
                <c:pt idx="13">
                  <c:v>1909.6167952846995</c:v>
                </c:pt>
                <c:pt idx="14">
                  <c:v>2056.5103949219838</c:v>
                </c:pt>
                <c:pt idx="15">
                  <c:v>2203.4039945592685</c:v>
                </c:pt>
                <c:pt idx="16">
                  <c:v>2350.2975941965533</c:v>
                </c:pt>
                <c:pt idx="17">
                  <c:v>2497.1911938338376</c:v>
                </c:pt>
                <c:pt idx="18">
                  <c:v>2644.0847934711223</c:v>
                </c:pt>
                <c:pt idx="19">
                  <c:v>2790.9783931084071</c:v>
                </c:pt>
                <c:pt idx="20">
                  <c:v>2937.8719927456914</c:v>
                </c:pt>
                <c:pt idx="21">
                  <c:v>3084.7655923829757</c:v>
                </c:pt>
                <c:pt idx="22">
                  <c:v>3231.6591920202609</c:v>
                </c:pt>
                <c:pt idx="23">
                  <c:v>3378.5527916575447</c:v>
                </c:pt>
                <c:pt idx="24">
                  <c:v>3525.4463912948295</c:v>
                </c:pt>
                <c:pt idx="25">
                  <c:v>3672.3399909321147</c:v>
                </c:pt>
                <c:pt idx="26">
                  <c:v>3819.233590569399</c:v>
                </c:pt>
                <c:pt idx="27">
                  <c:v>3966.1271902066833</c:v>
                </c:pt>
                <c:pt idx="28">
                  <c:v>4113.0207898439676</c:v>
                </c:pt>
                <c:pt idx="29">
                  <c:v>4259.9143894812532</c:v>
                </c:pt>
                <c:pt idx="30">
                  <c:v>4406.8079891185371</c:v>
                </c:pt>
                <c:pt idx="31">
                  <c:v>4553.7015887558218</c:v>
                </c:pt>
                <c:pt idx="32">
                  <c:v>4700.5951883931066</c:v>
                </c:pt>
                <c:pt idx="33">
                  <c:v>4847.4887880303904</c:v>
                </c:pt>
                <c:pt idx="34">
                  <c:v>4994.3823876676752</c:v>
                </c:pt>
                <c:pt idx="35">
                  <c:v>5141.2759873049608</c:v>
                </c:pt>
                <c:pt idx="36">
                  <c:v>5288.1695869422447</c:v>
                </c:pt>
                <c:pt idx="37">
                  <c:v>5435.0631865795294</c:v>
                </c:pt>
                <c:pt idx="38">
                  <c:v>5581.9567862168142</c:v>
                </c:pt>
                <c:pt idx="39">
                  <c:v>5728.850385854098</c:v>
                </c:pt>
                <c:pt idx="40">
                  <c:v>5875.7439854913828</c:v>
                </c:pt>
                <c:pt idx="41">
                  <c:v>6022.6375851286675</c:v>
                </c:pt>
                <c:pt idx="42">
                  <c:v>6169.5311847659514</c:v>
                </c:pt>
                <c:pt idx="43">
                  <c:v>6316.424784403237</c:v>
                </c:pt>
                <c:pt idx="44">
                  <c:v>6463.3183840405218</c:v>
                </c:pt>
                <c:pt idx="45">
                  <c:v>6610.2119836778065</c:v>
                </c:pt>
                <c:pt idx="46">
                  <c:v>6757.1055833150895</c:v>
                </c:pt>
                <c:pt idx="47">
                  <c:v>4147.7170957916705</c:v>
                </c:pt>
                <c:pt idx="48">
                  <c:v>4235.9663957021321</c:v>
                </c:pt>
                <c:pt idx="49">
                  <c:v>4324.2156956125928</c:v>
                </c:pt>
                <c:pt idx="50">
                  <c:v>4412.4649955230543</c:v>
                </c:pt>
                <c:pt idx="51">
                  <c:v>4500.714295433515</c:v>
                </c:pt>
                <c:pt idx="52">
                  <c:v>4588.9635953439765</c:v>
                </c:pt>
                <c:pt idx="53">
                  <c:v>4677.2128952544363</c:v>
                </c:pt>
                <c:pt idx="54">
                  <c:v>4765.4621951648987</c:v>
                </c:pt>
                <c:pt idx="55">
                  <c:v>4853.7114950753585</c:v>
                </c:pt>
                <c:pt idx="56">
                  <c:v>4941.9607949858209</c:v>
                </c:pt>
                <c:pt idx="57">
                  <c:v>5030.2100948962807</c:v>
                </c:pt>
                <c:pt idx="58">
                  <c:v>5118.4593948067431</c:v>
                </c:pt>
                <c:pt idx="59">
                  <c:v>5206.7086947172029</c:v>
                </c:pt>
                <c:pt idx="60">
                  <c:v>5294.9579946276644</c:v>
                </c:pt>
                <c:pt idx="61">
                  <c:v>5383.2072945381251</c:v>
                </c:pt>
                <c:pt idx="62">
                  <c:v>5471.4565944485867</c:v>
                </c:pt>
                <c:pt idx="63">
                  <c:v>5559.7058943590482</c:v>
                </c:pt>
                <c:pt idx="64">
                  <c:v>5647.9551942695089</c:v>
                </c:pt>
                <c:pt idx="65">
                  <c:v>5736.2044941799695</c:v>
                </c:pt>
                <c:pt idx="66">
                  <c:v>5824.4537940904311</c:v>
                </c:pt>
                <c:pt idx="67">
                  <c:v>5912.7030940008926</c:v>
                </c:pt>
                <c:pt idx="68">
                  <c:v>6000.9523939113533</c:v>
                </c:pt>
                <c:pt idx="69">
                  <c:v>6089.2016938218139</c:v>
                </c:pt>
                <c:pt idx="70">
                  <c:v>6177.4509937322746</c:v>
                </c:pt>
                <c:pt idx="71">
                  <c:v>6265.7002936427361</c:v>
                </c:pt>
                <c:pt idx="72">
                  <c:v>6353.9495935531977</c:v>
                </c:pt>
                <c:pt idx="73">
                  <c:v>6442.1988934636593</c:v>
                </c:pt>
                <c:pt idx="74">
                  <c:v>6530.4481933741199</c:v>
                </c:pt>
                <c:pt idx="75">
                  <c:v>6618.6974932845806</c:v>
                </c:pt>
                <c:pt idx="76">
                  <c:v>6706.9467931950412</c:v>
                </c:pt>
                <c:pt idx="77">
                  <c:v>6795.1960931055037</c:v>
                </c:pt>
                <c:pt idx="78">
                  <c:v>4843.9060173075304</c:v>
                </c:pt>
                <c:pt idx="79">
                  <c:v>4906.0073765037805</c:v>
                </c:pt>
                <c:pt idx="80">
                  <c:v>4968.1087357000315</c:v>
                </c:pt>
                <c:pt idx="81">
                  <c:v>5030.2100948962807</c:v>
                </c:pt>
                <c:pt idx="82">
                  <c:v>5092.3114540925317</c:v>
                </c:pt>
                <c:pt idx="83">
                  <c:v>5154.4128132887827</c:v>
                </c:pt>
                <c:pt idx="84">
                  <c:v>5216.5141724850337</c:v>
                </c:pt>
                <c:pt idx="85">
                  <c:v>5278.6155316812828</c:v>
                </c:pt>
                <c:pt idx="86">
                  <c:v>5340.7168908775338</c:v>
                </c:pt>
                <c:pt idx="87">
                  <c:v>5402.8182500737848</c:v>
                </c:pt>
                <c:pt idx="88">
                  <c:v>5464.919609270034</c:v>
                </c:pt>
                <c:pt idx="89">
                  <c:v>5527.020968466285</c:v>
                </c:pt>
                <c:pt idx="90">
                  <c:v>5589.1223276625351</c:v>
                </c:pt>
                <c:pt idx="91">
                  <c:v>5651.2236868587852</c:v>
                </c:pt>
                <c:pt idx="92">
                  <c:v>5713.3250460550353</c:v>
                </c:pt>
                <c:pt idx="93">
                  <c:v>5775.4264052512863</c:v>
                </c:pt>
                <c:pt idx="94">
                  <c:v>5837.5277644475364</c:v>
                </c:pt>
                <c:pt idx="95">
                  <c:v>5899.6291236437874</c:v>
                </c:pt>
                <c:pt idx="96">
                  <c:v>5961.7304828400374</c:v>
                </c:pt>
                <c:pt idx="97">
                  <c:v>6023.8318420362884</c:v>
                </c:pt>
                <c:pt idx="98">
                  <c:v>6085.9332012325376</c:v>
                </c:pt>
                <c:pt idx="99">
                  <c:v>6148.0345604287886</c:v>
                </c:pt>
                <c:pt idx="100">
                  <c:v>6210.1359196250396</c:v>
                </c:pt>
                <c:pt idx="101">
                  <c:v>6272.2372788212897</c:v>
                </c:pt>
                <c:pt idx="102">
                  <c:v>6334.3386380175398</c:v>
                </c:pt>
                <c:pt idx="103">
                  <c:v>6396.4399972137908</c:v>
                </c:pt>
                <c:pt idx="104">
                  <c:v>6458.54135641004</c:v>
                </c:pt>
                <c:pt idx="105">
                  <c:v>6520.64271560629</c:v>
                </c:pt>
                <c:pt idx="106">
                  <c:v>6582.7440748025419</c:v>
                </c:pt>
                <c:pt idx="107">
                  <c:v>6644.8454339987911</c:v>
                </c:pt>
                <c:pt idx="108">
                  <c:v>6706.9467931950412</c:v>
                </c:pt>
                <c:pt idx="109">
                  <c:v>6769.0481523912931</c:v>
                </c:pt>
                <c:pt idx="110">
                  <c:v>5269.7439089389618</c:v>
                </c:pt>
                <c:pt idx="111">
                  <c:v>5317.6506717474986</c:v>
                </c:pt>
                <c:pt idx="112">
                  <c:v>5365.5574345560335</c:v>
                </c:pt>
                <c:pt idx="113">
                  <c:v>5413.4641973645694</c:v>
                </c:pt>
                <c:pt idx="114">
                  <c:v>5461.3709601731061</c:v>
                </c:pt>
                <c:pt idx="115">
                  <c:v>5509.277722981642</c:v>
                </c:pt>
                <c:pt idx="116">
                  <c:v>5557.1844857901779</c:v>
                </c:pt>
                <c:pt idx="117">
                  <c:v>5605.0912485987128</c:v>
                </c:pt>
                <c:pt idx="118">
                  <c:v>5652.9980114072496</c:v>
                </c:pt>
                <c:pt idx="119">
                  <c:v>5700.9047742157854</c:v>
                </c:pt>
                <c:pt idx="120">
                  <c:v>5748.8115370243213</c:v>
                </c:pt>
                <c:pt idx="121">
                  <c:v>5796.7182998328581</c:v>
                </c:pt>
                <c:pt idx="122">
                  <c:v>5844.6250626413939</c:v>
                </c:pt>
                <c:pt idx="123">
                  <c:v>5892.5318254499298</c:v>
                </c:pt>
                <c:pt idx="124">
                  <c:v>5940.4385882584656</c:v>
                </c:pt>
                <c:pt idx="125">
                  <c:v>5988.3453510670033</c:v>
                </c:pt>
                <c:pt idx="126">
                  <c:v>6036.2521138755383</c:v>
                </c:pt>
                <c:pt idx="127">
                  <c:v>6084.1588766840741</c:v>
                </c:pt>
                <c:pt idx="128">
                  <c:v>6132.0656394926109</c:v>
                </c:pt>
                <c:pt idx="129">
                  <c:v>6179.9724023011468</c:v>
                </c:pt>
                <c:pt idx="130">
                  <c:v>6227.8791651096826</c:v>
                </c:pt>
                <c:pt idx="131">
                  <c:v>6275.7859279182176</c:v>
                </c:pt>
                <c:pt idx="132">
                  <c:v>6323.6926907267534</c:v>
                </c:pt>
                <c:pt idx="133">
                  <c:v>6371.5994535352902</c:v>
                </c:pt>
                <c:pt idx="134">
                  <c:v>6419.5062163438261</c:v>
                </c:pt>
                <c:pt idx="135">
                  <c:v>6467.4129791523619</c:v>
                </c:pt>
                <c:pt idx="136">
                  <c:v>6515.3197419608978</c:v>
                </c:pt>
                <c:pt idx="137">
                  <c:v>6563.2265047694336</c:v>
                </c:pt>
                <c:pt idx="138">
                  <c:v>6611.1332675779704</c:v>
                </c:pt>
                <c:pt idx="139">
                  <c:v>6659.0400303865054</c:v>
                </c:pt>
                <c:pt idx="140">
                  <c:v>6706.9467931950412</c:v>
                </c:pt>
                <c:pt idx="141">
                  <c:v>6754.8535560035789</c:v>
                </c:pt>
                <c:pt idx="142">
                  <c:v>5000.6740825956258</c:v>
                </c:pt>
                <c:pt idx="143">
                  <c:v>5035.890097261793</c:v>
                </c:pt>
                <c:pt idx="144">
                  <c:v>5071.1061119279593</c:v>
                </c:pt>
                <c:pt idx="145">
                  <c:v>5106.3221265941256</c:v>
                </c:pt>
                <c:pt idx="146">
                  <c:v>5141.538141260291</c:v>
                </c:pt>
                <c:pt idx="147">
                  <c:v>5176.7541559264582</c:v>
                </c:pt>
                <c:pt idx="148">
                  <c:v>5211.9701705926245</c:v>
                </c:pt>
                <c:pt idx="149">
                  <c:v>5247.1861852587917</c:v>
                </c:pt>
                <c:pt idx="150">
                  <c:v>5282.4021999249571</c:v>
                </c:pt>
                <c:pt idx="151">
                  <c:v>5317.6182145911234</c:v>
                </c:pt>
                <c:pt idx="152">
                  <c:v>5352.8342292572897</c:v>
                </c:pt>
                <c:pt idx="153">
                  <c:v>5388.050243923456</c:v>
                </c:pt>
                <c:pt idx="154">
                  <c:v>5423.2662585896223</c:v>
                </c:pt>
                <c:pt idx="155">
                  <c:v>5458.4822732557896</c:v>
                </c:pt>
                <c:pt idx="156">
                  <c:v>5493.6982879219559</c:v>
                </c:pt>
                <c:pt idx="157">
                  <c:v>5528.9143025881212</c:v>
                </c:pt>
                <c:pt idx="158">
                  <c:v>5564.1303172542875</c:v>
                </c:pt>
                <c:pt idx="159">
                  <c:v>5599.3463319204548</c:v>
                </c:pt>
                <c:pt idx="160">
                  <c:v>5634.5623465866211</c:v>
                </c:pt>
                <c:pt idx="161">
                  <c:v>5669.7783612527874</c:v>
                </c:pt>
                <c:pt idx="162">
                  <c:v>5704.9943759189537</c:v>
                </c:pt>
                <c:pt idx="163">
                  <c:v>5740.21039058512</c:v>
                </c:pt>
                <c:pt idx="164">
                  <c:v>5775.4264052512863</c:v>
                </c:pt>
                <c:pt idx="165">
                  <c:v>5810.6424199174526</c:v>
                </c:pt>
                <c:pt idx="166">
                  <c:v>5845.8584345836189</c:v>
                </c:pt>
                <c:pt idx="167">
                  <c:v>5881.0744492497861</c:v>
                </c:pt>
                <c:pt idx="168">
                  <c:v>5916.2904639159524</c:v>
                </c:pt>
                <c:pt idx="169">
                  <c:v>5951.5064785821178</c:v>
                </c:pt>
                <c:pt idx="170">
                  <c:v>5986.7224932482841</c:v>
                </c:pt>
                <c:pt idx="171">
                  <c:v>6021.9385079144522</c:v>
                </c:pt>
                <c:pt idx="172">
                  <c:v>6057.1545225806185</c:v>
                </c:pt>
                <c:pt idx="173">
                  <c:v>6092.3705372467839</c:v>
                </c:pt>
                <c:pt idx="174">
                  <c:v>6127.5865519129493</c:v>
                </c:pt>
                <c:pt idx="175">
                  <c:v>6162.8025665791165</c:v>
                </c:pt>
                <c:pt idx="176">
                  <c:v>6198.0185812452837</c:v>
                </c:pt>
                <c:pt idx="177">
                  <c:v>6233.23459591145</c:v>
                </c:pt>
                <c:pt idx="178">
                  <c:v>6268.4506105776154</c:v>
                </c:pt>
                <c:pt idx="179">
                  <c:v>6303.6666252437826</c:v>
                </c:pt>
                <c:pt idx="180">
                  <c:v>6338.882639909948</c:v>
                </c:pt>
                <c:pt idx="181">
                  <c:v>6374.0986545761152</c:v>
                </c:pt>
                <c:pt idx="182">
                  <c:v>6409.3146692422824</c:v>
                </c:pt>
                <c:pt idx="183">
                  <c:v>6444.5306839084478</c:v>
                </c:pt>
                <c:pt idx="184">
                  <c:v>6479.7466985746141</c:v>
                </c:pt>
                <c:pt idx="185">
                  <c:v>6514.9627132407804</c:v>
                </c:pt>
                <c:pt idx="186">
                  <c:v>6550.1787279069476</c:v>
                </c:pt>
                <c:pt idx="187">
                  <c:v>6585.3947425731139</c:v>
                </c:pt>
                <c:pt idx="188">
                  <c:v>6620.6107572392802</c:v>
                </c:pt>
                <c:pt idx="189">
                  <c:v>6655.8267719054456</c:v>
                </c:pt>
                <c:pt idx="190">
                  <c:v>6691.0427865716129</c:v>
                </c:pt>
                <c:pt idx="191">
                  <c:v>6726.2588012377792</c:v>
                </c:pt>
                <c:pt idx="192">
                  <c:v>6761.4748159039455</c:v>
                </c:pt>
                <c:pt idx="193">
                  <c:v>6796.6908305701118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07F-4CCB-B7A2-A41A8108C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9338680"/>
        <c:axId val="1"/>
      </c:scatterChart>
      <c:valAx>
        <c:axId val="389338680"/>
        <c:scaling>
          <c:orientation val="minMax"/>
          <c:max val="200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MPH</a:t>
                </a:r>
              </a:p>
            </c:rich>
          </c:tx>
          <c:layout>
            <c:manualLayout>
              <c:xMode val="edge"/>
              <c:yMode val="edge"/>
              <c:x val="0.53554584991152299"/>
              <c:y val="0.91946421717400328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  <c:majorUnit val="25"/>
        <c:minorUnit val="10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RPM</a:t>
                </a:r>
              </a:p>
            </c:rich>
          </c:tx>
          <c:layout>
            <c:manualLayout>
              <c:xMode val="edge"/>
              <c:yMode val="edge"/>
              <c:x val="3.1595625363511681E-2"/>
              <c:y val="0.5083898865031441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933868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60" verticalDpi="36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3965297265775057"/>
          <c:y val="3.355708821802931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8641418964471893"/>
          <c:y val="0.23657747193710668"/>
          <c:w val="0.76619391506515822"/>
          <c:h val="0.61577256880083797"/>
        </c:manualLayout>
      </c:layout>
      <c:scatterChart>
        <c:scatterStyle val="lineMarker"/>
        <c:varyColors val="0"/>
        <c:ser>
          <c:idx val="0"/>
          <c:order val="0"/>
          <c:tx>
            <c:strRef>
              <c:f>'G50.10'!$B$3</c:f>
              <c:strCache>
                <c:ptCount val="1"/>
                <c:pt idx="0">
                  <c:v>RPM Redline  6800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'G50.10'!$H$121:$H$321</c:f>
              <c:numCache>
                <c:formatCode>_(* #,##0_);_(* \(#,##0\);_(* "-"??_);_(@_)</c:formatCode>
                <c:ptCount val="2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</c:numCache>
            </c:numRef>
          </c:xVal>
          <c:yVal>
            <c:numRef>
              <c:f>'G50.10'!$I$121:$I$321</c:f>
              <c:numCache>
                <c:formatCode>_(* #,##0_);_(* \(#,##0\);_(* "-"??_);_(@_)</c:formatCode>
                <c:ptCount val="201"/>
                <c:pt idx="0">
                  <c:v>0</c:v>
                </c:pt>
                <c:pt idx="1">
                  <c:v>146.89359963728458</c:v>
                </c:pt>
                <c:pt idx="2">
                  <c:v>293.78719927456916</c:v>
                </c:pt>
                <c:pt idx="3">
                  <c:v>440.68079891185369</c:v>
                </c:pt>
                <c:pt idx="4">
                  <c:v>587.57439854913832</c:v>
                </c:pt>
                <c:pt idx="5">
                  <c:v>734.46799818642285</c:v>
                </c:pt>
                <c:pt idx="6">
                  <c:v>881.36159782370737</c:v>
                </c:pt>
                <c:pt idx="7">
                  <c:v>1028.2551974609919</c:v>
                </c:pt>
                <c:pt idx="8">
                  <c:v>1175.1487970982766</c:v>
                </c:pt>
                <c:pt idx="9">
                  <c:v>1322.0423967355612</c:v>
                </c:pt>
                <c:pt idx="10">
                  <c:v>1468.9359963728457</c:v>
                </c:pt>
                <c:pt idx="11">
                  <c:v>1615.8295960101304</c:v>
                </c:pt>
                <c:pt idx="12">
                  <c:v>1762.7231956474147</c:v>
                </c:pt>
                <c:pt idx="13">
                  <c:v>1909.6167952846995</c:v>
                </c:pt>
                <c:pt idx="14">
                  <c:v>2056.5103949219838</c:v>
                </c:pt>
                <c:pt idx="15">
                  <c:v>2203.4039945592685</c:v>
                </c:pt>
                <c:pt idx="16">
                  <c:v>2350.2975941965533</c:v>
                </c:pt>
                <c:pt idx="17">
                  <c:v>2497.1911938338376</c:v>
                </c:pt>
                <c:pt idx="18">
                  <c:v>2644.0847934711223</c:v>
                </c:pt>
                <c:pt idx="19">
                  <c:v>2790.9783931084071</c:v>
                </c:pt>
                <c:pt idx="20">
                  <c:v>2937.8719927456914</c:v>
                </c:pt>
                <c:pt idx="21">
                  <c:v>3084.7655923829757</c:v>
                </c:pt>
                <c:pt idx="22">
                  <c:v>3231.6591920202609</c:v>
                </c:pt>
                <c:pt idx="23">
                  <c:v>3378.5527916575447</c:v>
                </c:pt>
                <c:pt idx="24">
                  <c:v>3525.4463912948295</c:v>
                </c:pt>
                <c:pt idx="25">
                  <c:v>3672.3399909321147</c:v>
                </c:pt>
                <c:pt idx="26">
                  <c:v>3819.233590569399</c:v>
                </c:pt>
                <c:pt idx="27">
                  <c:v>3966.1271902066833</c:v>
                </c:pt>
                <c:pt idx="28">
                  <c:v>4113.0207898439676</c:v>
                </c:pt>
                <c:pt idx="29">
                  <c:v>4259.9143894812532</c:v>
                </c:pt>
                <c:pt idx="30">
                  <c:v>4406.8079891185371</c:v>
                </c:pt>
                <c:pt idx="31">
                  <c:v>4553.7015887558218</c:v>
                </c:pt>
                <c:pt idx="32">
                  <c:v>4700.5951883931066</c:v>
                </c:pt>
                <c:pt idx="33">
                  <c:v>4847.4887880303904</c:v>
                </c:pt>
                <c:pt idx="34">
                  <c:v>4994.3823876676752</c:v>
                </c:pt>
                <c:pt idx="35">
                  <c:v>5141.2759873049608</c:v>
                </c:pt>
                <c:pt idx="36">
                  <c:v>5288.1695869422447</c:v>
                </c:pt>
                <c:pt idx="37">
                  <c:v>5435.0631865795294</c:v>
                </c:pt>
                <c:pt idx="38">
                  <c:v>5581.9567862168142</c:v>
                </c:pt>
                <c:pt idx="39">
                  <c:v>5728.850385854098</c:v>
                </c:pt>
                <c:pt idx="40">
                  <c:v>5875.7439854913828</c:v>
                </c:pt>
                <c:pt idx="41">
                  <c:v>6022.6375851286675</c:v>
                </c:pt>
                <c:pt idx="42">
                  <c:v>6169.5311847659514</c:v>
                </c:pt>
                <c:pt idx="43">
                  <c:v>6316.424784403237</c:v>
                </c:pt>
                <c:pt idx="44">
                  <c:v>6463.3183840405218</c:v>
                </c:pt>
                <c:pt idx="45">
                  <c:v>6610.2119836778065</c:v>
                </c:pt>
                <c:pt idx="46">
                  <c:v>6757.1055833150895</c:v>
                </c:pt>
                <c:pt idx="47">
                  <c:v>4147.7170957916705</c:v>
                </c:pt>
                <c:pt idx="48">
                  <c:v>4235.9663957021321</c:v>
                </c:pt>
                <c:pt idx="49">
                  <c:v>4324.2156956125928</c:v>
                </c:pt>
                <c:pt idx="50">
                  <c:v>4412.4649955230543</c:v>
                </c:pt>
                <c:pt idx="51">
                  <c:v>4500.714295433515</c:v>
                </c:pt>
                <c:pt idx="52">
                  <c:v>4588.9635953439765</c:v>
                </c:pt>
                <c:pt idx="53">
                  <c:v>4677.2128952544363</c:v>
                </c:pt>
                <c:pt idx="54">
                  <c:v>4765.4621951648987</c:v>
                </c:pt>
                <c:pt idx="55">
                  <c:v>4853.7114950753585</c:v>
                </c:pt>
                <c:pt idx="56">
                  <c:v>4941.9607949858209</c:v>
                </c:pt>
                <c:pt idx="57">
                  <c:v>5030.2100948962807</c:v>
                </c:pt>
                <c:pt idx="58">
                  <c:v>5118.4593948067431</c:v>
                </c:pt>
                <c:pt idx="59">
                  <c:v>5206.7086947172029</c:v>
                </c:pt>
                <c:pt idx="60">
                  <c:v>5294.9579946276644</c:v>
                </c:pt>
                <c:pt idx="61">
                  <c:v>5383.2072945381251</c:v>
                </c:pt>
                <c:pt idx="62">
                  <c:v>5471.4565944485867</c:v>
                </c:pt>
                <c:pt idx="63">
                  <c:v>5559.7058943590482</c:v>
                </c:pt>
                <c:pt idx="64">
                  <c:v>5647.9551942695089</c:v>
                </c:pt>
                <c:pt idx="65">
                  <c:v>5736.2044941799695</c:v>
                </c:pt>
                <c:pt idx="66">
                  <c:v>5824.4537940904311</c:v>
                </c:pt>
                <c:pt idx="67">
                  <c:v>5912.7030940008926</c:v>
                </c:pt>
                <c:pt idx="68">
                  <c:v>6000.9523939113533</c:v>
                </c:pt>
                <c:pt idx="69">
                  <c:v>6089.2016938218139</c:v>
                </c:pt>
                <c:pt idx="70">
                  <c:v>6177.4509937322746</c:v>
                </c:pt>
                <c:pt idx="71">
                  <c:v>6265.7002936427361</c:v>
                </c:pt>
                <c:pt idx="72">
                  <c:v>6353.9495935531977</c:v>
                </c:pt>
                <c:pt idx="73">
                  <c:v>6442.1988934636593</c:v>
                </c:pt>
                <c:pt idx="74">
                  <c:v>6530.4481933741199</c:v>
                </c:pt>
                <c:pt idx="75">
                  <c:v>6618.6974932845806</c:v>
                </c:pt>
                <c:pt idx="76">
                  <c:v>6706.9467931950412</c:v>
                </c:pt>
                <c:pt idx="77">
                  <c:v>6795.1960931055037</c:v>
                </c:pt>
                <c:pt idx="78">
                  <c:v>5113.0119071579493</c:v>
                </c:pt>
                <c:pt idx="79">
                  <c:v>5178.5633418651023</c:v>
                </c:pt>
                <c:pt idx="80">
                  <c:v>5244.1147765722553</c:v>
                </c:pt>
                <c:pt idx="81">
                  <c:v>5309.6662112794083</c:v>
                </c:pt>
                <c:pt idx="82">
                  <c:v>5375.2176459865614</c:v>
                </c:pt>
                <c:pt idx="83">
                  <c:v>5440.7690806937153</c:v>
                </c:pt>
                <c:pt idx="84">
                  <c:v>5506.3205154008674</c:v>
                </c:pt>
                <c:pt idx="85">
                  <c:v>5571.8719501080204</c:v>
                </c:pt>
                <c:pt idx="86">
                  <c:v>5637.4233848151744</c:v>
                </c:pt>
                <c:pt idx="87">
                  <c:v>5702.9748195223274</c:v>
                </c:pt>
                <c:pt idx="88">
                  <c:v>5768.5262542294804</c:v>
                </c:pt>
                <c:pt idx="89">
                  <c:v>5834.0776889366343</c:v>
                </c:pt>
                <c:pt idx="90">
                  <c:v>5899.6291236437874</c:v>
                </c:pt>
                <c:pt idx="91">
                  <c:v>5965.1805583509404</c:v>
                </c:pt>
                <c:pt idx="92">
                  <c:v>6030.7319930580943</c:v>
                </c:pt>
                <c:pt idx="93">
                  <c:v>6096.2834277652464</c:v>
                </c:pt>
                <c:pt idx="94">
                  <c:v>6161.8348624724003</c:v>
                </c:pt>
                <c:pt idx="95">
                  <c:v>6227.3862971795525</c:v>
                </c:pt>
                <c:pt idx="96">
                  <c:v>6292.9377318867064</c:v>
                </c:pt>
                <c:pt idx="97">
                  <c:v>6358.4891665938603</c:v>
                </c:pt>
                <c:pt idx="98">
                  <c:v>6424.0406013010124</c:v>
                </c:pt>
                <c:pt idx="99">
                  <c:v>6489.5920360081664</c:v>
                </c:pt>
                <c:pt idx="100">
                  <c:v>6555.1434707153194</c:v>
                </c:pt>
                <c:pt idx="101">
                  <c:v>6620.6949054224715</c:v>
                </c:pt>
                <c:pt idx="102">
                  <c:v>6686.2463401296263</c:v>
                </c:pt>
                <c:pt idx="103">
                  <c:v>6751.7977748367794</c:v>
                </c:pt>
                <c:pt idx="104">
                  <c:v>5259.0979616481764</c:v>
                </c:pt>
                <c:pt idx="105">
                  <c:v>5309.6662112794083</c:v>
                </c:pt>
                <c:pt idx="106">
                  <c:v>5360.2344609106412</c:v>
                </c:pt>
                <c:pt idx="107">
                  <c:v>5410.8027105418732</c:v>
                </c:pt>
                <c:pt idx="108">
                  <c:v>5461.3709601731061</c:v>
                </c:pt>
                <c:pt idx="109">
                  <c:v>5511.9392098043372</c:v>
                </c:pt>
                <c:pt idx="110">
                  <c:v>5562.507459435571</c:v>
                </c:pt>
                <c:pt idx="111">
                  <c:v>5613.0757090668039</c:v>
                </c:pt>
                <c:pt idx="112">
                  <c:v>5663.6439586980359</c:v>
                </c:pt>
                <c:pt idx="113">
                  <c:v>5714.2122083292679</c:v>
                </c:pt>
                <c:pt idx="114">
                  <c:v>5764.7804579604999</c:v>
                </c:pt>
                <c:pt idx="115">
                  <c:v>5815.3487075917337</c:v>
                </c:pt>
                <c:pt idx="116">
                  <c:v>5865.9169572229648</c:v>
                </c:pt>
                <c:pt idx="117">
                  <c:v>5916.4852068541977</c:v>
                </c:pt>
                <c:pt idx="118">
                  <c:v>5967.0534564854315</c:v>
                </c:pt>
                <c:pt idx="119">
                  <c:v>6017.6217061166635</c:v>
                </c:pt>
                <c:pt idx="120">
                  <c:v>6068.1899557478946</c:v>
                </c:pt>
                <c:pt idx="121">
                  <c:v>6118.7582053791275</c:v>
                </c:pt>
                <c:pt idx="122">
                  <c:v>6169.3264550103604</c:v>
                </c:pt>
                <c:pt idx="123">
                  <c:v>6219.8947046415933</c:v>
                </c:pt>
                <c:pt idx="124">
                  <c:v>6270.4629542728253</c:v>
                </c:pt>
                <c:pt idx="125">
                  <c:v>6321.0312039040582</c:v>
                </c:pt>
                <c:pt idx="126">
                  <c:v>6371.5994535352902</c:v>
                </c:pt>
                <c:pt idx="127">
                  <c:v>6422.1677031665231</c:v>
                </c:pt>
                <c:pt idx="128">
                  <c:v>6472.7359527977542</c:v>
                </c:pt>
                <c:pt idx="129">
                  <c:v>6523.3042024289871</c:v>
                </c:pt>
                <c:pt idx="130">
                  <c:v>6573.87245206022</c:v>
                </c:pt>
                <c:pt idx="131">
                  <c:v>6624.440701691452</c:v>
                </c:pt>
                <c:pt idx="132">
                  <c:v>6675.0089513226849</c:v>
                </c:pt>
                <c:pt idx="133">
                  <c:v>6725.5772009539178</c:v>
                </c:pt>
                <c:pt idx="134">
                  <c:v>6776.1454505851498</c:v>
                </c:pt>
                <c:pt idx="135">
                  <c:v>5460.4254319597794</c:v>
                </c:pt>
                <c:pt idx="136">
                  <c:v>5500.8730277520726</c:v>
                </c:pt>
                <c:pt idx="137">
                  <c:v>5541.3206235443677</c:v>
                </c:pt>
                <c:pt idx="138">
                  <c:v>5581.7682193366627</c:v>
                </c:pt>
                <c:pt idx="139">
                  <c:v>5622.2158151289577</c:v>
                </c:pt>
                <c:pt idx="140">
                  <c:v>5662.6634109212519</c:v>
                </c:pt>
                <c:pt idx="141">
                  <c:v>5703.1110067135469</c:v>
                </c:pt>
                <c:pt idx="142">
                  <c:v>5743.5586025058419</c:v>
                </c:pt>
                <c:pt idx="143">
                  <c:v>5784.006198298137</c:v>
                </c:pt>
                <c:pt idx="144">
                  <c:v>5824.4537940904302</c:v>
                </c:pt>
                <c:pt idx="145">
                  <c:v>5864.9013898827252</c:v>
                </c:pt>
                <c:pt idx="146">
                  <c:v>5905.3489856750202</c:v>
                </c:pt>
                <c:pt idx="147">
                  <c:v>5945.7965814673144</c:v>
                </c:pt>
                <c:pt idx="148">
                  <c:v>5986.2441772596094</c:v>
                </c:pt>
                <c:pt idx="149">
                  <c:v>6026.6917730519044</c:v>
                </c:pt>
                <c:pt idx="150">
                  <c:v>6067.1393688441985</c:v>
                </c:pt>
                <c:pt idx="151">
                  <c:v>6107.5869646364936</c:v>
                </c:pt>
                <c:pt idx="152">
                  <c:v>6148.0345604287886</c:v>
                </c:pt>
                <c:pt idx="153">
                  <c:v>6188.4821562210827</c:v>
                </c:pt>
                <c:pt idx="154">
                  <c:v>6228.9297520133778</c:v>
                </c:pt>
                <c:pt idx="155">
                  <c:v>6269.3773478056728</c:v>
                </c:pt>
                <c:pt idx="156">
                  <c:v>6309.824943597966</c:v>
                </c:pt>
                <c:pt idx="157">
                  <c:v>6350.272539390262</c:v>
                </c:pt>
                <c:pt idx="158">
                  <c:v>6390.7201351825552</c:v>
                </c:pt>
                <c:pt idx="159">
                  <c:v>6431.1677309748511</c:v>
                </c:pt>
                <c:pt idx="160">
                  <c:v>6471.6153267671461</c:v>
                </c:pt>
                <c:pt idx="161">
                  <c:v>6512.0629225594403</c:v>
                </c:pt>
                <c:pt idx="162">
                  <c:v>6552.5105183517344</c:v>
                </c:pt>
                <c:pt idx="163">
                  <c:v>6592.9581141440303</c:v>
                </c:pt>
                <c:pt idx="164">
                  <c:v>6633.4057099363235</c:v>
                </c:pt>
                <c:pt idx="165">
                  <c:v>6673.8533057286195</c:v>
                </c:pt>
                <c:pt idx="166">
                  <c:v>6714.3009015209127</c:v>
                </c:pt>
                <c:pt idx="167">
                  <c:v>6754.7484973132077</c:v>
                </c:pt>
                <c:pt idx="168">
                  <c:v>6795.1960931055037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3C0-41FD-BFA4-870EA1D810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4962496"/>
        <c:axId val="1"/>
      </c:scatterChart>
      <c:valAx>
        <c:axId val="364962496"/>
        <c:scaling>
          <c:orientation val="minMax"/>
          <c:max val="200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MPH</a:t>
                </a:r>
              </a:p>
            </c:rich>
          </c:tx>
          <c:layout>
            <c:manualLayout>
              <c:xMode val="edge"/>
              <c:yMode val="edge"/>
              <c:x val="0.53554584991152299"/>
              <c:y val="0.91946421717400328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  <c:majorUnit val="25"/>
        <c:minorUnit val="10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RPM</a:t>
                </a:r>
              </a:p>
            </c:rich>
          </c:tx>
          <c:layout>
            <c:manualLayout>
              <c:xMode val="edge"/>
              <c:yMode val="edge"/>
              <c:x val="3.1595625363511681E-2"/>
              <c:y val="0.5083898865031441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496249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60" verticalDpi="36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3965297265775057"/>
          <c:y val="3.355708821802931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8641418964471893"/>
          <c:y val="0.23657747193710668"/>
          <c:w val="0.76619391506515822"/>
          <c:h val="0.61577256880083797"/>
        </c:manualLayout>
      </c:layout>
      <c:scatterChart>
        <c:scatterStyle val="lineMarker"/>
        <c:varyColors val="0"/>
        <c:ser>
          <c:idx val="0"/>
          <c:order val="0"/>
          <c:tx>
            <c:strRef>
              <c:f>'G50.52'!$B$3</c:f>
              <c:strCache>
                <c:ptCount val="1"/>
                <c:pt idx="0">
                  <c:v>RPM Redline  6800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'G50.52'!$H$121:$H$321</c:f>
              <c:numCache>
                <c:formatCode>_(* #,##0_);_(* \(#,##0\);_(* "-"??_);_(@_)</c:formatCode>
                <c:ptCount val="2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</c:numCache>
            </c:numRef>
          </c:xVal>
          <c:yVal>
            <c:numRef>
              <c:f>'G50.52'!$I$121:$I$321</c:f>
              <c:numCache>
                <c:formatCode>_(* #,##0_);_(* \(#,##0\);_(* "-"??_);_(@_)</c:formatCode>
                <c:ptCount val="201"/>
                <c:pt idx="0">
                  <c:v>0</c:v>
                </c:pt>
                <c:pt idx="1">
                  <c:v>146.89359963728458</c:v>
                </c:pt>
                <c:pt idx="2">
                  <c:v>293.78719927456916</c:v>
                </c:pt>
                <c:pt idx="3">
                  <c:v>440.68079891185369</c:v>
                </c:pt>
                <c:pt idx="4">
                  <c:v>587.57439854913832</c:v>
                </c:pt>
                <c:pt idx="5">
                  <c:v>734.46799818642285</c:v>
                </c:pt>
                <c:pt idx="6">
                  <c:v>881.36159782370737</c:v>
                </c:pt>
                <c:pt idx="7">
                  <c:v>1028.2551974609919</c:v>
                </c:pt>
                <c:pt idx="8">
                  <c:v>1175.1487970982766</c:v>
                </c:pt>
                <c:pt idx="9">
                  <c:v>1322.0423967355612</c:v>
                </c:pt>
                <c:pt idx="10">
                  <c:v>1468.9359963728457</c:v>
                </c:pt>
                <c:pt idx="11">
                  <c:v>1615.8295960101304</c:v>
                </c:pt>
                <c:pt idx="12">
                  <c:v>1762.7231956474147</c:v>
                </c:pt>
                <c:pt idx="13">
                  <c:v>1909.6167952846995</c:v>
                </c:pt>
                <c:pt idx="14">
                  <c:v>2056.5103949219838</c:v>
                </c:pt>
                <c:pt idx="15">
                  <c:v>2203.4039945592685</c:v>
                </c:pt>
                <c:pt idx="16">
                  <c:v>2350.2975941965533</c:v>
                </c:pt>
                <c:pt idx="17">
                  <c:v>2497.1911938338376</c:v>
                </c:pt>
                <c:pt idx="18">
                  <c:v>2644.0847934711223</c:v>
                </c:pt>
                <c:pt idx="19">
                  <c:v>2790.9783931084071</c:v>
                </c:pt>
                <c:pt idx="20">
                  <c:v>2937.8719927456914</c:v>
                </c:pt>
                <c:pt idx="21">
                  <c:v>3084.7655923829757</c:v>
                </c:pt>
                <c:pt idx="22">
                  <c:v>3231.6591920202609</c:v>
                </c:pt>
                <c:pt idx="23">
                  <c:v>3378.5527916575447</c:v>
                </c:pt>
                <c:pt idx="24">
                  <c:v>3525.4463912948295</c:v>
                </c:pt>
                <c:pt idx="25">
                  <c:v>3672.3399909321147</c:v>
                </c:pt>
                <c:pt idx="26">
                  <c:v>3819.233590569399</c:v>
                </c:pt>
                <c:pt idx="27">
                  <c:v>3966.1271902066833</c:v>
                </c:pt>
                <c:pt idx="28">
                  <c:v>4113.0207898439676</c:v>
                </c:pt>
                <c:pt idx="29">
                  <c:v>4259.9143894812532</c:v>
                </c:pt>
                <c:pt idx="30">
                  <c:v>4406.8079891185371</c:v>
                </c:pt>
                <c:pt idx="31">
                  <c:v>4553.7015887558218</c:v>
                </c:pt>
                <c:pt idx="32">
                  <c:v>4700.5951883931066</c:v>
                </c:pt>
                <c:pt idx="33">
                  <c:v>4847.4887880303904</c:v>
                </c:pt>
                <c:pt idx="34">
                  <c:v>4994.3823876676752</c:v>
                </c:pt>
                <c:pt idx="35">
                  <c:v>5141.2759873049608</c:v>
                </c:pt>
                <c:pt idx="36">
                  <c:v>5288.1695869422447</c:v>
                </c:pt>
                <c:pt idx="37">
                  <c:v>5435.0631865795294</c:v>
                </c:pt>
                <c:pt idx="38">
                  <c:v>5581.9567862168142</c:v>
                </c:pt>
                <c:pt idx="39">
                  <c:v>5728.850385854098</c:v>
                </c:pt>
                <c:pt idx="40">
                  <c:v>5875.7439854913828</c:v>
                </c:pt>
                <c:pt idx="41">
                  <c:v>6022.6375851286675</c:v>
                </c:pt>
                <c:pt idx="42">
                  <c:v>6169.5311847659514</c:v>
                </c:pt>
                <c:pt idx="43">
                  <c:v>6316.424784403237</c:v>
                </c:pt>
                <c:pt idx="44">
                  <c:v>6463.3183840405218</c:v>
                </c:pt>
                <c:pt idx="45">
                  <c:v>6610.2119836778065</c:v>
                </c:pt>
                <c:pt idx="46">
                  <c:v>6757.1055833150895</c:v>
                </c:pt>
                <c:pt idx="47">
                  <c:v>3917.2883682476895</c:v>
                </c:pt>
                <c:pt idx="48">
                  <c:v>4000.6349292742357</c:v>
                </c:pt>
                <c:pt idx="49">
                  <c:v>4083.9814903007818</c:v>
                </c:pt>
                <c:pt idx="50">
                  <c:v>4167.3280513273285</c:v>
                </c:pt>
                <c:pt idx="51">
                  <c:v>4250.6746123538751</c:v>
                </c:pt>
                <c:pt idx="52">
                  <c:v>4334.0211733804217</c:v>
                </c:pt>
                <c:pt idx="53">
                  <c:v>4417.3677344069692</c:v>
                </c:pt>
                <c:pt idx="54">
                  <c:v>4500.714295433515</c:v>
                </c:pt>
                <c:pt idx="55">
                  <c:v>4584.0608564600616</c:v>
                </c:pt>
                <c:pt idx="56">
                  <c:v>4667.4074174866082</c:v>
                </c:pt>
                <c:pt idx="57">
                  <c:v>4750.7539785131548</c:v>
                </c:pt>
                <c:pt idx="58">
                  <c:v>4834.1005395397015</c:v>
                </c:pt>
                <c:pt idx="59">
                  <c:v>4917.4471005662481</c:v>
                </c:pt>
                <c:pt idx="60">
                  <c:v>5000.7936615927938</c:v>
                </c:pt>
                <c:pt idx="61">
                  <c:v>5084.1402226193422</c:v>
                </c:pt>
                <c:pt idx="62">
                  <c:v>5167.486783645887</c:v>
                </c:pt>
                <c:pt idx="63">
                  <c:v>5250.8333446724337</c:v>
                </c:pt>
                <c:pt idx="64">
                  <c:v>5334.1799056989812</c:v>
                </c:pt>
                <c:pt idx="65">
                  <c:v>5417.5264667255269</c:v>
                </c:pt>
                <c:pt idx="66">
                  <c:v>5500.8730277520744</c:v>
                </c:pt>
                <c:pt idx="67">
                  <c:v>5584.2195887786211</c:v>
                </c:pt>
                <c:pt idx="68">
                  <c:v>5667.5661498051659</c:v>
                </c:pt>
                <c:pt idx="69">
                  <c:v>5750.9127108317143</c:v>
                </c:pt>
                <c:pt idx="70">
                  <c:v>5834.25927185826</c:v>
                </c:pt>
                <c:pt idx="71">
                  <c:v>5917.6058328848067</c:v>
                </c:pt>
                <c:pt idx="72">
                  <c:v>6000.9523939113533</c:v>
                </c:pt>
                <c:pt idx="73">
                  <c:v>6084.2989549378999</c:v>
                </c:pt>
                <c:pt idx="74">
                  <c:v>6167.6455159644447</c:v>
                </c:pt>
                <c:pt idx="75">
                  <c:v>6250.9920769909941</c:v>
                </c:pt>
                <c:pt idx="76">
                  <c:v>6334.3386380175398</c:v>
                </c:pt>
                <c:pt idx="77">
                  <c:v>6417.6851990440864</c:v>
                </c:pt>
                <c:pt idx="78">
                  <c:v>6501.0317600706321</c:v>
                </c:pt>
                <c:pt idx="79">
                  <c:v>6584.3783210971797</c:v>
                </c:pt>
                <c:pt idx="80">
                  <c:v>6667.7248821237263</c:v>
                </c:pt>
                <c:pt idx="81">
                  <c:v>6751.0714431502729</c:v>
                </c:pt>
                <c:pt idx="82">
                  <c:v>4847.4887880303904</c:v>
                </c:pt>
                <c:pt idx="83">
                  <c:v>4906.6045049575914</c:v>
                </c:pt>
                <c:pt idx="84">
                  <c:v>4965.7202218847906</c:v>
                </c:pt>
                <c:pt idx="85">
                  <c:v>5024.8359388119907</c:v>
                </c:pt>
                <c:pt idx="86">
                  <c:v>5083.9516557391908</c:v>
                </c:pt>
                <c:pt idx="87">
                  <c:v>5143.0673726663917</c:v>
                </c:pt>
                <c:pt idx="88">
                  <c:v>5202.18308959359</c:v>
                </c:pt>
                <c:pt idx="89">
                  <c:v>5261.298806520791</c:v>
                </c:pt>
                <c:pt idx="90">
                  <c:v>5320.4145234479911</c:v>
                </c:pt>
                <c:pt idx="91">
                  <c:v>5379.5302403751903</c:v>
                </c:pt>
                <c:pt idx="92">
                  <c:v>5438.6459573023903</c:v>
                </c:pt>
                <c:pt idx="93">
                  <c:v>5497.7616742295904</c:v>
                </c:pt>
                <c:pt idx="94">
                  <c:v>5556.8773911567887</c:v>
                </c:pt>
                <c:pt idx="95">
                  <c:v>5615.9931080839897</c:v>
                </c:pt>
                <c:pt idx="96">
                  <c:v>5675.1088250111898</c:v>
                </c:pt>
                <c:pt idx="97">
                  <c:v>5734.2245419383898</c:v>
                </c:pt>
                <c:pt idx="98">
                  <c:v>5793.340258865589</c:v>
                </c:pt>
                <c:pt idx="99">
                  <c:v>5852.45597579279</c:v>
                </c:pt>
                <c:pt idx="100">
                  <c:v>5911.5716927199892</c:v>
                </c:pt>
                <c:pt idx="101">
                  <c:v>5970.6874096471902</c:v>
                </c:pt>
                <c:pt idx="102">
                  <c:v>6029.8031265743903</c:v>
                </c:pt>
                <c:pt idx="103">
                  <c:v>6088.9188435015885</c:v>
                </c:pt>
                <c:pt idx="104">
                  <c:v>6148.0345604287886</c:v>
                </c:pt>
                <c:pt idx="105">
                  <c:v>6207.1502773559896</c:v>
                </c:pt>
                <c:pt idx="106">
                  <c:v>6266.2659942831879</c:v>
                </c:pt>
                <c:pt idx="107">
                  <c:v>6325.3817112103879</c:v>
                </c:pt>
                <c:pt idx="108">
                  <c:v>6384.4974281375889</c:v>
                </c:pt>
                <c:pt idx="109">
                  <c:v>6443.6131450647872</c:v>
                </c:pt>
                <c:pt idx="110">
                  <c:v>6502.7288619919873</c:v>
                </c:pt>
                <c:pt idx="111">
                  <c:v>6561.8445789191883</c:v>
                </c:pt>
                <c:pt idx="112">
                  <c:v>6620.9602958463884</c:v>
                </c:pt>
                <c:pt idx="113">
                  <c:v>6680.0760127735875</c:v>
                </c:pt>
                <c:pt idx="114">
                  <c:v>6739.1917297007885</c:v>
                </c:pt>
                <c:pt idx="115">
                  <c:v>6798.3074466279886</c:v>
                </c:pt>
                <c:pt idx="116">
                  <c:v>5222.7243084046577</c:v>
                </c:pt>
                <c:pt idx="117">
                  <c:v>5267.747793821939</c:v>
                </c:pt>
                <c:pt idx="118">
                  <c:v>5312.7712792392213</c:v>
                </c:pt>
                <c:pt idx="119">
                  <c:v>5357.7947646565017</c:v>
                </c:pt>
                <c:pt idx="120">
                  <c:v>5402.8182500737839</c:v>
                </c:pt>
                <c:pt idx="121">
                  <c:v>5447.8417354910644</c:v>
                </c:pt>
                <c:pt idx="122">
                  <c:v>5492.8652209083466</c:v>
                </c:pt>
                <c:pt idx="123">
                  <c:v>5537.8887063256279</c:v>
                </c:pt>
                <c:pt idx="124">
                  <c:v>5582.9121917429102</c:v>
                </c:pt>
                <c:pt idx="125">
                  <c:v>5627.9356771601906</c:v>
                </c:pt>
                <c:pt idx="126">
                  <c:v>5672.9591625774738</c:v>
                </c:pt>
                <c:pt idx="127">
                  <c:v>5717.9826479947533</c:v>
                </c:pt>
                <c:pt idx="128">
                  <c:v>5763.0061334120355</c:v>
                </c:pt>
                <c:pt idx="129">
                  <c:v>5808.0296188293169</c:v>
                </c:pt>
                <c:pt idx="130">
                  <c:v>5853.0531042465991</c:v>
                </c:pt>
                <c:pt idx="131">
                  <c:v>5898.0765896638795</c:v>
                </c:pt>
                <c:pt idx="132">
                  <c:v>5943.1000750811627</c:v>
                </c:pt>
                <c:pt idx="133">
                  <c:v>5988.1235604984431</c:v>
                </c:pt>
                <c:pt idx="134">
                  <c:v>6033.1470459157254</c:v>
                </c:pt>
                <c:pt idx="135">
                  <c:v>6078.1705313330067</c:v>
                </c:pt>
                <c:pt idx="136">
                  <c:v>6123.1940167502889</c:v>
                </c:pt>
                <c:pt idx="137">
                  <c:v>6168.2175021675694</c:v>
                </c:pt>
                <c:pt idx="138">
                  <c:v>6213.2409875848507</c:v>
                </c:pt>
                <c:pt idx="139">
                  <c:v>6258.264473002132</c:v>
                </c:pt>
                <c:pt idx="140">
                  <c:v>6303.2879584194134</c:v>
                </c:pt>
                <c:pt idx="141">
                  <c:v>6348.3114438366956</c:v>
                </c:pt>
                <c:pt idx="142">
                  <c:v>6393.334929253977</c:v>
                </c:pt>
                <c:pt idx="143">
                  <c:v>6438.3584146712583</c:v>
                </c:pt>
                <c:pt idx="144">
                  <c:v>6483.3819000885396</c:v>
                </c:pt>
                <c:pt idx="145">
                  <c:v>6528.4053855058219</c:v>
                </c:pt>
                <c:pt idx="146">
                  <c:v>6573.4288709231032</c:v>
                </c:pt>
                <c:pt idx="147">
                  <c:v>6618.4523563403845</c:v>
                </c:pt>
                <c:pt idx="148">
                  <c:v>6663.4758417576668</c:v>
                </c:pt>
                <c:pt idx="149">
                  <c:v>6708.499327174949</c:v>
                </c:pt>
                <c:pt idx="150">
                  <c:v>6753.5228125922295</c:v>
                </c:pt>
                <c:pt idx="151">
                  <c:v>6798.5462980095117</c:v>
                </c:pt>
                <c:pt idx="152">
                  <c:v>5352.8342292572897</c:v>
                </c:pt>
                <c:pt idx="153">
                  <c:v>5388.050243923456</c:v>
                </c:pt>
                <c:pt idx="154">
                  <c:v>5423.2662585896223</c:v>
                </c:pt>
                <c:pt idx="155">
                  <c:v>5458.4822732557896</c:v>
                </c:pt>
                <c:pt idx="156">
                  <c:v>5493.6982879219559</c:v>
                </c:pt>
                <c:pt idx="157">
                  <c:v>5528.9143025881212</c:v>
                </c:pt>
                <c:pt idx="158">
                  <c:v>5564.1303172542875</c:v>
                </c:pt>
                <c:pt idx="159">
                  <c:v>5599.3463319204548</c:v>
                </c:pt>
                <c:pt idx="160">
                  <c:v>5634.5623465866211</c:v>
                </c:pt>
                <c:pt idx="161">
                  <c:v>5669.7783612527874</c:v>
                </c:pt>
                <c:pt idx="162">
                  <c:v>5704.9943759189537</c:v>
                </c:pt>
                <c:pt idx="163">
                  <c:v>5740.21039058512</c:v>
                </c:pt>
                <c:pt idx="164">
                  <c:v>5775.4264052512863</c:v>
                </c:pt>
                <c:pt idx="165">
                  <c:v>5810.6424199174526</c:v>
                </c:pt>
                <c:pt idx="166">
                  <c:v>5845.8584345836189</c:v>
                </c:pt>
                <c:pt idx="167">
                  <c:v>5881.0744492497861</c:v>
                </c:pt>
                <c:pt idx="168">
                  <c:v>5916.2904639159524</c:v>
                </c:pt>
                <c:pt idx="169">
                  <c:v>5951.5064785821178</c:v>
                </c:pt>
                <c:pt idx="170">
                  <c:v>5986.7224932482841</c:v>
                </c:pt>
                <c:pt idx="171">
                  <c:v>6021.9385079144522</c:v>
                </c:pt>
                <c:pt idx="172">
                  <c:v>6057.1545225806185</c:v>
                </c:pt>
                <c:pt idx="173">
                  <c:v>6092.3705372467839</c:v>
                </c:pt>
                <c:pt idx="174">
                  <c:v>6127.5865519129493</c:v>
                </c:pt>
                <c:pt idx="175">
                  <c:v>6162.8025665791165</c:v>
                </c:pt>
                <c:pt idx="176">
                  <c:v>6198.0185812452837</c:v>
                </c:pt>
                <c:pt idx="177">
                  <c:v>6233.23459591145</c:v>
                </c:pt>
                <c:pt idx="178">
                  <c:v>6268.4506105776154</c:v>
                </c:pt>
                <c:pt idx="179">
                  <c:v>6303.6666252437826</c:v>
                </c:pt>
                <c:pt idx="180">
                  <c:v>6338.882639909948</c:v>
                </c:pt>
                <c:pt idx="181">
                  <c:v>6374.0986545761152</c:v>
                </c:pt>
                <c:pt idx="182">
                  <c:v>6409.3146692422824</c:v>
                </c:pt>
                <c:pt idx="183">
                  <c:v>6444.5306839084478</c:v>
                </c:pt>
                <c:pt idx="184">
                  <c:v>6479.7466985746141</c:v>
                </c:pt>
                <c:pt idx="185">
                  <c:v>6514.9627132407804</c:v>
                </c:pt>
                <c:pt idx="186">
                  <c:v>6550.1787279069476</c:v>
                </c:pt>
                <c:pt idx="187">
                  <c:v>6585.3947425731139</c:v>
                </c:pt>
                <c:pt idx="188">
                  <c:v>6620.6107572392802</c:v>
                </c:pt>
                <c:pt idx="189">
                  <c:v>6655.8267719054456</c:v>
                </c:pt>
                <c:pt idx="190">
                  <c:v>6691.0427865716129</c:v>
                </c:pt>
                <c:pt idx="191">
                  <c:v>6726.2588012377792</c:v>
                </c:pt>
                <c:pt idx="192">
                  <c:v>6761.4748159039455</c:v>
                </c:pt>
                <c:pt idx="193">
                  <c:v>6796.6908305701118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82C-4F9C-8D94-B7AFD29E74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9345896"/>
        <c:axId val="1"/>
      </c:scatterChart>
      <c:valAx>
        <c:axId val="389345896"/>
        <c:scaling>
          <c:orientation val="minMax"/>
          <c:max val="200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MPH</a:t>
                </a:r>
              </a:p>
            </c:rich>
          </c:tx>
          <c:layout>
            <c:manualLayout>
              <c:xMode val="edge"/>
              <c:yMode val="edge"/>
              <c:x val="0.53554584991152299"/>
              <c:y val="0.91946421717400328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  <c:majorUnit val="25"/>
        <c:minorUnit val="10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RPM</a:t>
                </a:r>
              </a:p>
            </c:rich>
          </c:tx>
          <c:layout>
            <c:manualLayout>
              <c:xMode val="edge"/>
              <c:yMode val="edge"/>
              <c:x val="3.1595625363511681E-2"/>
              <c:y val="0.5083898865031441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934589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60" verticalDpi="36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3965297265775057"/>
          <c:y val="3.355708821802931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8641418964471893"/>
          <c:y val="0.23657747193710668"/>
          <c:w val="0.76619391506515822"/>
          <c:h val="0.61577256880083797"/>
        </c:manualLayout>
      </c:layout>
      <c:scatterChart>
        <c:scatterStyle val="lineMarker"/>
        <c:varyColors val="0"/>
        <c:ser>
          <c:idx val="0"/>
          <c:order val="0"/>
          <c:tx>
            <c:strRef>
              <c:f>'G50.00-88+'!$B$3</c:f>
              <c:strCache>
                <c:ptCount val="1"/>
                <c:pt idx="0">
                  <c:v>RPM Redline  6800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'G50.00-88+'!$H$121:$H$321</c:f>
              <c:numCache>
                <c:formatCode>_(* #,##0_);_(* \(#,##0\);_(* "-"??_);_(@_)</c:formatCode>
                <c:ptCount val="2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</c:numCache>
            </c:numRef>
          </c:xVal>
          <c:yVal>
            <c:numRef>
              <c:f>'G50.00-88+'!$I$121:$I$321</c:f>
              <c:numCache>
                <c:formatCode>_(* #,##0_);_(* \(#,##0\);_(* "-"??_);_(@_)</c:formatCode>
                <c:ptCount val="201"/>
                <c:pt idx="0">
                  <c:v>0</c:v>
                </c:pt>
                <c:pt idx="1">
                  <c:v>163.0160678901573</c:v>
                </c:pt>
                <c:pt idx="2">
                  <c:v>326.0321357803146</c:v>
                </c:pt>
                <c:pt idx="3">
                  <c:v>489.04820367047182</c:v>
                </c:pt>
                <c:pt idx="4">
                  <c:v>652.06427156062921</c:v>
                </c:pt>
                <c:pt idx="5">
                  <c:v>815.08033945078625</c:v>
                </c:pt>
                <c:pt idx="6">
                  <c:v>978.09640734094364</c:v>
                </c:pt>
                <c:pt idx="7">
                  <c:v>1141.1124752311009</c:v>
                </c:pt>
                <c:pt idx="8">
                  <c:v>1304.1285431212584</c:v>
                </c:pt>
                <c:pt idx="9">
                  <c:v>1467.1446110114155</c:v>
                </c:pt>
                <c:pt idx="10">
                  <c:v>1630.1606789015725</c:v>
                </c:pt>
                <c:pt idx="11">
                  <c:v>1793.17674679173</c:v>
                </c:pt>
                <c:pt idx="12">
                  <c:v>1956.1928146818873</c:v>
                </c:pt>
                <c:pt idx="13">
                  <c:v>2119.2088825720443</c:v>
                </c:pt>
                <c:pt idx="14">
                  <c:v>2282.2249504622018</c:v>
                </c:pt>
                <c:pt idx="15">
                  <c:v>2445.2410183523593</c:v>
                </c:pt>
                <c:pt idx="16">
                  <c:v>2608.2570862425168</c:v>
                </c:pt>
                <c:pt idx="17">
                  <c:v>2771.2731541326734</c:v>
                </c:pt>
                <c:pt idx="18">
                  <c:v>2934.2892220228309</c:v>
                </c:pt>
                <c:pt idx="19">
                  <c:v>3097.3052899129884</c:v>
                </c:pt>
                <c:pt idx="20">
                  <c:v>3260.321357803145</c:v>
                </c:pt>
                <c:pt idx="21">
                  <c:v>3423.337425693303</c:v>
                </c:pt>
                <c:pt idx="22">
                  <c:v>3586.35349358346</c:v>
                </c:pt>
                <c:pt idx="23">
                  <c:v>3749.3695614736166</c:v>
                </c:pt>
                <c:pt idx="24">
                  <c:v>3912.3856293637746</c:v>
                </c:pt>
                <c:pt idx="25">
                  <c:v>4075.4016972539321</c:v>
                </c:pt>
                <c:pt idx="26">
                  <c:v>4238.4177651440887</c:v>
                </c:pt>
                <c:pt idx="27">
                  <c:v>4401.4338330342462</c:v>
                </c:pt>
                <c:pt idx="28">
                  <c:v>4564.4499009244037</c:v>
                </c:pt>
                <c:pt idx="29">
                  <c:v>4727.4659688145612</c:v>
                </c:pt>
                <c:pt idx="30">
                  <c:v>4890.4820367047187</c:v>
                </c:pt>
                <c:pt idx="31">
                  <c:v>5053.4981045948753</c:v>
                </c:pt>
                <c:pt idx="32">
                  <c:v>5216.5141724850337</c:v>
                </c:pt>
                <c:pt idx="33">
                  <c:v>5379.5302403751903</c:v>
                </c:pt>
                <c:pt idx="34">
                  <c:v>5542.5463082653469</c:v>
                </c:pt>
                <c:pt idx="35">
                  <c:v>5705.5623761555044</c:v>
                </c:pt>
                <c:pt idx="36">
                  <c:v>5868.5784440456619</c:v>
                </c:pt>
                <c:pt idx="37">
                  <c:v>6031.5945119358194</c:v>
                </c:pt>
                <c:pt idx="38">
                  <c:v>6194.6105798259769</c:v>
                </c:pt>
                <c:pt idx="39">
                  <c:v>6357.6266477161344</c:v>
                </c:pt>
                <c:pt idx="40">
                  <c:v>6520.64271560629</c:v>
                </c:pt>
                <c:pt idx="41">
                  <c:v>6683.6587834964485</c:v>
                </c:pt>
                <c:pt idx="42">
                  <c:v>4027.4557949332975</c:v>
                </c:pt>
                <c:pt idx="43">
                  <c:v>4123.3475995745666</c:v>
                </c:pt>
                <c:pt idx="44">
                  <c:v>4219.2394042158357</c:v>
                </c:pt>
                <c:pt idx="45">
                  <c:v>4315.131208857104</c:v>
                </c:pt>
                <c:pt idx="46">
                  <c:v>4411.0230134983731</c:v>
                </c:pt>
                <c:pt idx="47">
                  <c:v>4506.9148181396431</c:v>
                </c:pt>
                <c:pt idx="48">
                  <c:v>4602.8066227809122</c:v>
                </c:pt>
                <c:pt idx="49">
                  <c:v>4698.6984274221804</c:v>
                </c:pt>
                <c:pt idx="50">
                  <c:v>4794.5902320634495</c:v>
                </c:pt>
                <c:pt idx="51">
                  <c:v>4890.4820367047187</c:v>
                </c:pt>
                <c:pt idx="52">
                  <c:v>4986.3738413459878</c:v>
                </c:pt>
                <c:pt idx="53">
                  <c:v>5082.265645987256</c:v>
                </c:pt>
                <c:pt idx="54">
                  <c:v>5178.1574506285251</c:v>
                </c:pt>
                <c:pt idx="55">
                  <c:v>5274.0492552697942</c:v>
                </c:pt>
                <c:pt idx="56">
                  <c:v>5369.9410599110624</c:v>
                </c:pt>
                <c:pt idx="57">
                  <c:v>5465.8328645523316</c:v>
                </c:pt>
                <c:pt idx="58">
                  <c:v>5561.7246691936007</c:v>
                </c:pt>
                <c:pt idx="59">
                  <c:v>5657.6164738348707</c:v>
                </c:pt>
                <c:pt idx="60">
                  <c:v>5753.5082784761389</c:v>
                </c:pt>
                <c:pt idx="61">
                  <c:v>5849.400083117408</c:v>
                </c:pt>
                <c:pt idx="62">
                  <c:v>5945.2918877586771</c:v>
                </c:pt>
                <c:pt idx="63">
                  <c:v>6041.1836923999463</c:v>
                </c:pt>
                <c:pt idx="64">
                  <c:v>6137.0754970412154</c:v>
                </c:pt>
                <c:pt idx="65">
                  <c:v>6232.9673016824836</c:v>
                </c:pt>
                <c:pt idx="66">
                  <c:v>6328.8591063237527</c:v>
                </c:pt>
                <c:pt idx="67">
                  <c:v>6424.7509109650218</c:v>
                </c:pt>
                <c:pt idx="68">
                  <c:v>6520.64271560629</c:v>
                </c:pt>
                <c:pt idx="69">
                  <c:v>6616.5345202475601</c:v>
                </c:pt>
                <c:pt idx="70">
                  <c:v>6712.4263248888292</c:v>
                </c:pt>
                <c:pt idx="71">
                  <c:v>4659.7190315095604</c:v>
                </c:pt>
                <c:pt idx="72">
                  <c:v>4725.34887702378</c:v>
                </c:pt>
                <c:pt idx="73">
                  <c:v>4790.9787225379987</c:v>
                </c:pt>
                <c:pt idx="74">
                  <c:v>4856.6085680522183</c:v>
                </c:pt>
                <c:pt idx="75">
                  <c:v>4922.2384135664361</c:v>
                </c:pt>
                <c:pt idx="76">
                  <c:v>4987.8682590806557</c:v>
                </c:pt>
                <c:pt idx="77">
                  <c:v>5053.4981045948753</c:v>
                </c:pt>
                <c:pt idx="78">
                  <c:v>5119.1279501090939</c:v>
                </c:pt>
                <c:pt idx="79">
                  <c:v>5184.7577956233135</c:v>
                </c:pt>
                <c:pt idx="80">
                  <c:v>5250.3876411375331</c:v>
                </c:pt>
                <c:pt idx="81">
                  <c:v>5316.0174866517518</c:v>
                </c:pt>
                <c:pt idx="82">
                  <c:v>5381.6473321659705</c:v>
                </c:pt>
                <c:pt idx="83">
                  <c:v>5447.277177680191</c:v>
                </c:pt>
                <c:pt idx="84">
                  <c:v>5512.9070231944088</c:v>
                </c:pt>
                <c:pt idx="85">
                  <c:v>5578.5368687086284</c:v>
                </c:pt>
                <c:pt idx="86">
                  <c:v>5644.166714222848</c:v>
                </c:pt>
                <c:pt idx="87">
                  <c:v>5709.7965597370667</c:v>
                </c:pt>
                <c:pt idx="88">
                  <c:v>5775.4264052512863</c:v>
                </c:pt>
                <c:pt idx="89">
                  <c:v>5841.0562507655059</c:v>
                </c:pt>
                <c:pt idx="90">
                  <c:v>5906.6860962797236</c:v>
                </c:pt>
                <c:pt idx="91">
                  <c:v>5972.3159417939432</c:v>
                </c:pt>
                <c:pt idx="92">
                  <c:v>6037.9457873081619</c:v>
                </c:pt>
                <c:pt idx="93">
                  <c:v>6103.5756328223815</c:v>
                </c:pt>
                <c:pt idx="94">
                  <c:v>6169.2054783366011</c:v>
                </c:pt>
                <c:pt idx="95">
                  <c:v>6234.8353238508189</c:v>
                </c:pt>
                <c:pt idx="96">
                  <c:v>6300.4651693650385</c:v>
                </c:pt>
                <c:pt idx="97">
                  <c:v>6366.095014879259</c:v>
                </c:pt>
                <c:pt idx="98">
                  <c:v>6431.7248603934777</c:v>
                </c:pt>
                <c:pt idx="99">
                  <c:v>6497.3547059076964</c:v>
                </c:pt>
                <c:pt idx="100">
                  <c:v>6562.9845514219169</c:v>
                </c:pt>
                <c:pt idx="101">
                  <c:v>6628.6143969361347</c:v>
                </c:pt>
                <c:pt idx="102">
                  <c:v>6694.2442424503542</c:v>
                </c:pt>
                <c:pt idx="103">
                  <c:v>6759.8740879645729</c:v>
                </c:pt>
                <c:pt idx="104">
                  <c:v>5202.7138704414219</c:v>
                </c:pt>
                <c:pt idx="105">
                  <c:v>5252.7399653495122</c:v>
                </c:pt>
                <c:pt idx="106">
                  <c:v>5302.7660602576034</c:v>
                </c:pt>
                <c:pt idx="107">
                  <c:v>5352.7921551656937</c:v>
                </c:pt>
                <c:pt idx="108">
                  <c:v>5402.8182500737848</c:v>
                </c:pt>
                <c:pt idx="109">
                  <c:v>5452.8443449818751</c:v>
                </c:pt>
                <c:pt idx="110">
                  <c:v>5502.8704398899663</c:v>
                </c:pt>
                <c:pt idx="111">
                  <c:v>5552.8965347980566</c:v>
                </c:pt>
                <c:pt idx="112">
                  <c:v>5602.9226297061477</c:v>
                </c:pt>
                <c:pt idx="113">
                  <c:v>5652.948724614238</c:v>
                </c:pt>
                <c:pt idx="114">
                  <c:v>5702.9748195223274</c:v>
                </c:pt>
                <c:pt idx="115">
                  <c:v>5753.0009144304186</c:v>
                </c:pt>
                <c:pt idx="116">
                  <c:v>5803.0270093385088</c:v>
                </c:pt>
                <c:pt idx="117">
                  <c:v>5853.0531042466</c:v>
                </c:pt>
                <c:pt idx="118">
                  <c:v>5903.0791991546903</c:v>
                </c:pt>
                <c:pt idx="119">
                  <c:v>5953.1052940627815</c:v>
                </c:pt>
                <c:pt idx="120">
                  <c:v>6003.1313889708708</c:v>
                </c:pt>
                <c:pt idx="121">
                  <c:v>6053.157483878962</c:v>
                </c:pt>
                <c:pt idx="122">
                  <c:v>6103.1835787870523</c:v>
                </c:pt>
                <c:pt idx="123">
                  <c:v>6153.2096736951435</c:v>
                </c:pt>
                <c:pt idx="124">
                  <c:v>6203.2357686032337</c:v>
                </c:pt>
                <c:pt idx="125">
                  <c:v>6253.261863511324</c:v>
                </c:pt>
                <c:pt idx="126">
                  <c:v>6303.2879584194152</c:v>
                </c:pt>
                <c:pt idx="127">
                  <c:v>6353.3140533275055</c:v>
                </c:pt>
                <c:pt idx="128">
                  <c:v>6403.3401482355966</c:v>
                </c:pt>
                <c:pt idx="129">
                  <c:v>6453.3662431436869</c:v>
                </c:pt>
                <c:pt idx="130">
                  <c:v>6503.3923380517781</c:v>
                </c:pt>
                <c:pt idx="131">
                  <c:v>6553.4184329598665</c:v>
                </c:pt>
                <c:pt idx="132">
                  <c:v>6603.4445278679577</c:v>
                </c:pt>
                <c:pt idx="133">
                  <c:v>6653.470622776048</c:v>
                </c:pt>
                <c:pt idx="134">
                  <c:v>6703.4967176841392</c:v>
                </c:pt>
                <c:pt idx="135">
                  <c:v>6753.5228125922295</c:v>
                </c:pt>
                <c:pt idx="136">
                  <c:v>5500.8730277520726</c:v>
                </c:pt>
                <c:pt idx="137">
                  <c:v>5541.3206235443677</c:v>
                </c:pt>
                <c:pt idx="138">
                  <c:v>5581.7682193366627</c:v>
                </c:pt>
                <c:pt idx="139">
                  <c:v>5622.2158151289577</c:v>
                </c:pt>
                <c:pt idx="140">
                  <c:v>5662.6634109212519</c:v>
                </c:pt>
                <c:pt idx="141">
                  <c:v>5703.1110067135469</c:v>
                </c:pt>
                <c:pt idx="142">
                  <c:v>5743.5586025058419</c:v>
                </c:pt>
                <c:pt idx="143">
                  <c:v>5784.006198298137</c:v>
                </c:pt>
                <c:pt idx="144">
                  <c:v>5824.4537940904302</c:v>
                </c:pt>
                <c:pt idx="145">
                  <c:v>5864.9013898827252</c:v>
                </c:pt>
                <c:pt idx="146">
                  <c:v>5905.3489856750202</c:v>
                </c:pt>
                <c:pt idx="147">
                  <c:v>5945.7965814673144</c:v>
                </c:pt>
                <c:pt idx="148">
                  <c:v>5986.2441772596094</c:v>
                </c:pt>
                <c:pt idx="149">
                  <c:v>6026.6917730519044</c:v>
                </c:pt>
                <c:pt idx="150">
                  <c:v>6067.1393688441985</c:v>
                </c:pt>
                <c:pt idx="151">
                  <c:v>6107.5869646364936</c:v>
                </c:pt>
                <c:pt idx="152">
                  <c:v>6148.0345604287886</c:v>
                </c:pt>
                <c:pt idx="153">
                  <c:v>6188.4821562210827</c:v>
                </c:pt>
                <c:pt idx="154">
                  <c:v>6228.9297520133778</c:v>
                </c:pt>
                <c:pt idx="155">
                  <c:v>6269.3773478056728</c:v>
                </c:pt>
                <c:pt idx="156">
                  <c:v>6309.824943597966</c:v>
                </c:pt>
                <c:pt idx="157">
                  <c:v>6350.272539390262</c:v>
                </c:pt>
                <c:pt idx="158">
                  <c:v>6390.7201351825552</c:v>
                </c:pt>
                <c:pt idx="159">
                  <c:v>6431.1677309748511</c:v>
                </c:pt>
                <c:pt idx="160">
                  <c:v>6471.6153267671461</c:v>
                </c:pt>
                <c:pt idx="161">
                  <c:v>6512.0629225594403</c:v>
                </c:pt>
                <c:pt idx="162">
                  <c:v>6552.5105183517344</c:v>
                </c:pt>
                <c:pt idx="163">
                  <c:v>6592.9581141440303</c:v>
                </c:pt>
                <c:pt idx="164">
                  <c:v>6633.4057099363235</c:v>
                </c:pt>
                <c:pt idx="165">
                  <c:v>6673.8533057286195</c:v>
                </c:pt>
                <c:pt idx="166">
                  <c:v>6714.3009015209127</c:v>
                </c:pt>
                <c:pt idx="167">
                  <c:v>6754.7484973132077</c:v>
                </c:pt>
                <c:pt idx="168">
                  <c:v>6795.1960931055037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97D-4740-8A48-5E76DA13B8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2431536"/>
        <c:axId val="1"/>
      </c:scatterChart>
      <c:valAx>
        <c:axId val="362431536"/>
        <c:scaling>
          <c:orientation val="minMax"/>
          <c:max val="200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MPH</a:t>
                </a:r>
              </a:p>
            </c:rich>
          </c:tx>
          <c:layout>
            <c:manualLayout>
              <c:xMode val="edge"/>
              <c:yMode val="edge"/>
              <c:x val="0.53554584991152299"/>
              <c:y val="0.91946421717400328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  <c:majorUnit val="25"/>
        <c:minorUnit val="10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RPM</a:t>
                </a:r>
              </a:p>
            </c:rich>
          </c:tx>
          <c:layout>
            <c:manualLayout>
              <c:xMode val="edge"/>
              <c:yMode val="edge"/>
              <c:x val="3.1595625363511681E-2"/>
              <c:y val="0.5083898865031441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243153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60" verticalDpi="36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3965297265775057"/>
          <c:y val="3.355708821802931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8641418964471893"/>
          <c:y val="0.23657747193710668"/>
          <c:w val="0.76619391506515822"/>
          <c:h val="0.61577256880083797"/>
        </c:manualLayout>
      </c:layout>
      <c:scatterChart>
        <c:scatterStyle val="lineMarker"/>
        <c:varyColors val="0"/>
        <c:ser>
          <c:idx val="0"/>
          <c:order val="0"/>
          <c:tx>
            <c:strRef>
              <c:f>'G50.01-87'!$B$3</c:f>
              <c:strCache>
                <c:ptCount val="1"/>
                <c:pt idx="0">
                  <c:v>RPM Redline  6800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'G50.01-87'!$H$121:$H$321</c:f>
              <c:numCache>
                <c:formatCode>_(* #,##0_);_(* \(#,##0\);_(* "-"??_);_(@_)</c:formatCode>
                <c:ptCount val="2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</c:numCache>
            </c:numRef>
          </c:xVal>
          <c:yVal>
            <c:numRef>
              <c:f>'G50.01-87'!$I$121:$I$321</c:f>
              <c:numCache>
                <c:formatCode>_(* #,##0_);_(* \(#,##0\);_(* "-"??_);_(@_)</c:formatCode>
                <c:ptCount val="201"/>
                <c:pt idx="0">
                  <c:v>0</c:v>
                </c:pt>
                <c:pt idx="1">
                  <c:v>163.0160678901573</c:v>
                </c:pt>
                <c:pt idx="2">
                  <c:v>326.0321357803146</c:v>
                </c:pt>
                <c:pt idx="3">
                  <c:v>489.04820367047182</c:v>
                </c:pt>
                <c:pt idx="4">
                  <c:v>652.06427156062921</c:v>
                </c:pt>
                <c:pt idx="5">
                  <c:v>815.08033945078625</c:v>
                </c:pt>
                <c:pt idx="6">
                  <c:v>978.09640734094364</c:v>
                </c:pt>
                <c:pt idx="7">
                  <c:v>1141.1124752311009</c:v>
                </c:pt>
                <c:pt idx="8">
                  <c:v>1304.1285431212584</c:v>
                </c:pt>
                <c:pt idx="9">
                  <c:v>1467.1446110114155</c:v>
                </c:pt>
                <c:pt idx="10">
                  <c:v>1630.1606789015725</c:v>
                </c:pt>
                <c:pt idx="11">
                  <c:v>1793.17674679173</c:v>
                </c:pt>
                <c:pt idx="12">
                  <c:v>1956.1928146818873</c:v>
                </c:pt>
                <c:pt idx="13">
                  <c:v>2119.2088825720443</c:v>
                </c:pt>
                <c:pt idx="14">
                  <c:v>2282.2249504622018</c:v>
                </c:pt>
                <c:pt idx="15">
                  <c:v>2445.2410183523593</c:v>
                </c:pt>
                <c:pt idx="16">
                  <c:v>2608.2570862425168</c:v>
                </c:pt>
                <c:pt idx="17">
                  <c:v>2771.2731541326734</c:v>
                </c:pt>
                <c:pt idx="18">
                  <c:v>2934.2892220228309</c:v>
                </c:pt>
                <c:pt idx="19">
                  <c:v>3097.3052899129884</c:v>
                </c:pt>
                <c:pt idx="20">
                  <c:v>3260.321357803145</c:v>
                </c:pt>
                <c:pt idx="21">
                  <c:v>3423.337425693303</c:v>
                </c:pt>
                <c:pt idx="22">
                  <c:v>3586.35349358346</c:v>
                </c:pt>
                <c:pt idx="23">
                  <c:v>3749.3695614736166</c:v>
                </c:pt>
                <c:pt idx="24">
                  <c:v>3912.3856293637746</c:v>
                </c:pt>
                <c:pt idx="25">
                  <c:v>4075.4016972539321</c:v>
                </c:pt>
                <c:pt idx="26">
                  <c:v>4238.4177651440887</c:v>
                </c:pt>
                <c:pt idx="27">
                  <c:v>4401.4338330342462</c:v>
                </c:pt>
                <c:pt idx="28">
                  <c:v>4564.4499009244037</c:v>
                </c:pt>
                <c:pt idx="29">
                  <c:v>4727.4659688145612</c:v>
                </c:pt>
                <c:pt idx="30">
                  <c:v>4890.4820367047187</c:v>
                </c:pt>
                <c:pt idx="31">
                  <c:v>5053.4981045948753</c:v>
                </c:pt>
                <c:pt idx="32">
                  <c:v>5216.5141724850337</c:v>
                </c:pt>
                <c:pt idx="33">
                  <c:v>5379.5302403751903</c:v>
                </c:pt>
                <c:pt idx="34">
                  <c:v>5542.5463082653469</c:v>
                </c:pt>
                <c:pt idx="35">
                  <c:v>5705.5623761555044</c:v>
                </c:pt>
                <c:pt idx="36">
                  <c:v>5868.5784440456619</c:v>
                </c:pt>
                <c:pt idx="37">
                  <c:v>6031.5945119358194</c:v>
                </c:pt>
                <c:pt idx="38">
                  <c:v>6194.6105798259769</c:v>
                </c:pt>
                <c:pt idx="39">
                  <c:v>6357.6266477161344</c:v>
                </c:pt>
                <c:pt idx="40">
                  <c:v>6520.64271560629</c:v>
                </c:pt>
                <c:pt idx="41">
                  <c:v>6683.6587834964485</c:v>
                </c:pt>
                <c:pt idx="42">
                  <c:v>4027.4557949332975</c:v>
                </c:pt>
                <c:pt idx="43">
                  <c:v>4123.3475995745666</c:v>
                </c:pt>
                <c:pt idx="44">
                  <c:v>4219.2394042158357</c:v>
                </c:pt>
                <c:pt idx="45">
                  <c:v>4315.131208857104</c:v>
                </c:pt>
                <c:pt idx="46">
                  <c:v>4411.0230134983731</c:v>
                </c:pt>
                <c:pt idx="47">
                  <c:v>4506.9148181396431</c:v>
                </c:pt>
                <c:pt idx="48">
                  <c:v>4602.8066227809122</c:v>
                </c:pt>
                <c:pt idx="49">
                  <c:v>4698.6984274221804</c:v>
                </c:pt>
                <c:pt idx="50">
                  <c:v>4794.5902320634495</c:v>
                </c:pt>
                <c:pt idx="51">
                  <c:v>4890.4820367047187</c:v>
                </c:pt>
                <c:pt idx="52">
                  <c:v>4986.3738413459878</c:v>
                </c:pt>
                <c:pt idx="53">
                  <c:v>5082.265645987256</c:v>
                </c:pt>
                <c:pt idx="54">
                  <c:v>5178.1574506285251</c:v>
                </c:pt>
                <c:pt idx="55">
                  <c:v>5274.0492552697942</c:v>
                </c:pt>
                <c:pt idx="56">
                  <c:v>5369.9410599110624</c:v>
                </c:pt>
                <c:pt idx="57">
                  <c:v>5465.8328645523316</c:v>
                </c:pt>
                <c:pt idx="58">
                  <c:v>5561.7246691936007</c:v>
                </c:pt>
                <c:pt idx="59">
                  <c:v>5657.6164738348707</c:v>
                </c:pt>
                <c:pt idx="60">
                  <c:v>5753.5082784761389</c:v>
                </c:pt>
                <c:pt idx="61">
                  <c:v>5849.400083117408</c:v>
                </c:pt>
                <c:pt idx="62">
                  <c:v>5945.2918877586771</c:v>
                </c:pt>
                <c:pt idx="63">
                  <c:v>6041.1836923999463</c:v>
                </c:pt>
                <c:pt idx="64">
                  <c:v>6137.0754970412154</c:v>
                </c:pt>
                <c:pt idx="65">
                  <c:v>6232.9673016824836</c:v>
                </c:pt>
                <c:pt idx="66">
                  <c:v>6328.8591063237527</c:v>
                </c:pt>
                <c:pt idx="67">
                  <c:v>6424.7509109650218</c:v>
                </c:pt>
                <c:pt idx="68">
                  <c:v>6520.64271560629</c:v>
                </c:pt>
                <c:pt idx="69">
                  <c:v>6616.5345202475601</c:v>
                </c:pt>
                <c:pt idx="70">
                  <c:v>6712.4263248888292</c:v>
                </c:pt>
                <c:pt idx="71">
                  <c:v>4659.7190315095604</c:v>
                </c:pt>
                <c:pt idx="72">
                  <c:v>4725.34887702378</c:v>
                </c:pt>
                <c:pt idx="73">
                  <c:v>4790.9787225379987</c:v>
                </c:pt>
                <c:pt idx="74">
                  <c:v>4856.6085680522183</c:v>
                </c:pt>
                <c:pt idx="75">
                  <c:v>4922.2384135664361</c:v>
                </c:pt>
                <c:pt idx="76">
                  <c:v>4987.8682590806557</c:v>
                </c:pt>
                <c:pt idx="77">
                  <c:v>5053.4981045948753</c:v>
                </c:pt>
                <c:pt idx="78">
                  <c:v>5119.1279501090939</c:v>
                </c:pt>
                <c:pt idx="79">
                  <c:v>5184.7577956233135</c:v>
                </c:pt>
                <c:pt idx="80">
                  <c:v>5250.3876411375331</c:v>
                </c:pt>
                <c:pt idx="81">
                  <c:v>5316.0174866517518</c:v>
                </c:pt>
                <c:pt idx="82">
                  <c:v>5381.6473321659705</c:v>
                </c:pt>
                <c:pt idx="83">
                  <c:v>5447.277177680191</c:v>
                </c:pt>
                <c:pt idx="84">
                  <c:v>5512.9070231944088</c:v>
                </c:pt>
                <c:pt idx="85">
                  <c:v>5578.5368687086284</c:v>
                </c:pt>
                <c:pt idx="86">
                  <c:v>5644.166714222848</c:v>
                </c:pt>
                <c:pt idx="87">
                  <c:v>5709.7965597370667</c:v>
                </c:pt>
                <c:pt idx="88">
                  <c:v>5775.4264052512863</c:v>
                </c:pt>
                <c:pt idx="89">
                  <c:v>5841.0562507655059</c:v>
                </c:pt>
                <c:pt idx="90">
                  <c:v>5906.6860962797236</c:v>
                </c:pt>
                <c:pt idx="91">
                  <c:v>5972.3159417939432</c:v>
                </c:pt>
                <c:pt idx="92">
                  <c:v>6037.9457873081619</c:v>
                </c:pt>
                <c:pt idx="93">
                  <c:v>6103.5756328223815</c:v>
                </c:pt>
                <c:pt idx="94">
                  <c:v>6169.2054783366011</c:v>
                </c:pt>
                <c:pt idx="95">
                  <c:v>6234.8353238508189</c:v>
                </c:pt>
                <c:pt idx="96">
                  <c:v>6300.4651693650385</c:v>
                </c:pt>
                <c:pt idx="97">
                  <c:v>6366.095014879259</c:v>
                </c:pt>
                <c:pt idx="98">
                  <c:v>6431.7248603934777</c:v>
                </c:pt>
                <c:pt idx="99">
                  <c:v>6497.3547059076964</c:v>
                </c:pt>
                <c:pt idx="100">
                  <c:v>6562.9845514219169</c:v>
                </c:pt>
                <c:pt idx="101">
                  <c:v>6628.6143969361347</c:v>
                </c:pt>
                <c:pt idx="102">
                  <c:v>6694.2442424503542</c:v>
                </c:pt>
                <c:pt idx="103">
                  <c:v>6759.8740879645729</c:v>
                </c:pt>
                <c:pt idx="104">
                  <c:v>5449.3942694709713</c:v>
                </c:pt>
                <c:pt idx="105">
                  <c:v>5501.792291292807</c:v>
                </c:pt>
                <c:pt idx="106">
                  <c:v>5554.1903131146437</c:v>
                </c:pt>
                <c:pt idx="107">
                  <c:v>5606.5883349364794</c:v>
                </c:pt>
                <c:pt idx="108">
                  <c:v>5658.986356758317</c:v>
                </c:pt>
                <c:pt idx="109">
                  <c:v>5711.3843785801528</c:v>
                </c:pt>
                <c:pt idx="110">
                  <c:v>5763.7824004019894</c:v>
                </c:pt>
                <c:pt idx="111">
                  <c:v>5816.1804222238252</c:v>
                </c:pt>
                <c:pt idx="112">
                  <c:v>5868.5784440456619</c:v>
                </c:pt>
                <c:pt idx="113">
                  <c:v>5920.9764658674976</c:v>
                </c:pt>
                <c:pt idx="114">
                  <c:v>5973.3744876893343</c:v>
                </c:pt>
                <c:pt idx="115">
                  <c:v>6025.77250951117</c:v>
                </c:pt>
                <c:pt idx="116">
                  <c:v>6078.1705313330067</c:v>
                </c:pt>
                <c:pt idx="117">
                  <c:v>6130.5685531548424</c:v>
                </c:pt>
                <c:pt idx="118">
                  <c:v>6182.9665749766782</c:v>
                </c:pt>
                <c:pt idx="119">
                  <c:v>6235.3645967985158</c:v>
                </c:pt>
                <c:pt idx="120">
                  <c:v>6287.7626186203515</c:v>
                </c:pt>
                <c:pt idx="121">
                  <c:v>6340.1606404421882</c:v>
                </c:pt>
                <c:pt idx="122">
                  <c:v>6392.558662264024</c:v>
                </c:pt>
                <c:pt idx="123">
                  <c:v>6444.9566840858606</c:v>
                </c:pt>
                <c:pt idx="124">
                  <c:v>6497.3547059076964</c:v>
                </c:pt>
                <c:pt idx="125">
                  <c:v>6549.752727729533</c:v>
                </c:pt>
                <c:pt idx="126">
                  <c:v>6602.1507495513688</c:v>
                </c:pt>
                <c:pt idx="127">
                  <c:v>6654.5487713732055</c:v>
                </c:pt>
                <c:pt idx="128">
                  <c:v>6706.9467931950412</c:v>
                </c:pt>
                <c:pt idx="129">
                  <c:v>6759.3448150168788</c:v>
                </c:pt>
                <c:pt idx="130">
                  <c:v>5382.1177970083672</c:v>
                </c:pt>
                <c:pt idx="131">
                  <c:v>5423.5187031392006</c:v>
                </c:pt>
                <c:pt idx="132">
                  <c:v>5464.919609270034</c:v>
                </c:pt>
                <c:pt idx="133">
                  <c:v>5506.3205154008674</c:v>
                </c:pt>
                <c:pt idx="134">
                  <c:v>5547.7214215317017</c:v>
                </c:pt>
                <c:pt idx="135">
                  <c:v>5589.1223276625351</c:v>
                </c:pt>
                <c:pt idx="136">
                  <c:v>5630.5232337933685</c:v>
                </c:pt>
                <c:pt idx="137">
                  <c:v>5671.9241399242019</c:v>
                </c:pt>
                <c:pt idx="138">
                  <c:v>5713.3250460550353</c:v>
                </c:pt>
                <c:pt idx="139">
                  <c:v>5754.7259521858687</c:v>
                </c:pt>
                <c:pt idx="140">
                  <c:v>5796.1268583167021</c:v>
                </c:pt>
                <c:pt idx="141">
                  <c:v>5837.5277644475364</c:v>
                </c:pt>
                <c:pt idx="142">
                  <c:v>5878.9286705783707</c:v>
                </c:pt>
                <c:pt idx="143">
                  <c:v>5920.329576709204</c:v>
                </c:pt>
                <c:pt idx="144">
                  <c:v>5961.7304828400374</c:v>
                </c:pt>
                <c:pt idx="145">
                  <c:v>6003.1313889708708</c:v>
                </c:pt>
                <c:pt idx="146">
                  <c:v>6044.5322951017042</c:v>
                </c:pt>
                <c:pt idx="147">
                  <c:v>6085.9332012325376</c:v>
                </c:pt>
                <c:pt idx="148">
                  <c:v>6127.3341073633719</c:v>
                </c:pt>
                <c:pt idx="149">
                  <c:v>6168.7350134942062</c:v>
                </c:pt>
                <c:pt idx="150">
                  <c:v>6210.1359196250396</c:v>
                </c:pt>
                <c:pt idx="151">
                  <c:v>6251.536825755873</c:v>
                </c:pt>
                <c:pt idx="152">
                  <c:v>6292.9377318867064</c:v>
                </c:pt>
                <c:pt idx="153">
                  <c:v>6334.3386380175398</c:v>
                </c:pt>
                <c:pt idx="154">
                  <c:v>6375.7395441483732</c:v>
                </c:pt>
                <c:pt idx="155">
                  <c:v>6417.1404502792057</c:v>
                </c:pt>
                <c:pt idx="156">
                  <c:v>6458.54135641004</c:v>
                </c:pt>
                <c:pt idx="157">
                  <c:v>6499.9422625408733</c:v>
                </c:pt>
                <c:pt idx="158">
                  <c:v>6541.3431686717086</c:v>
                </c:pt>
                <c:pt idx="159">
                  <c:v>6582.7440748025419</c:v>
                </c:pt>
                <c:pt idx="160">
                  <c:v>6624.1449809333753</c:v>
                </c:pt>
                <c:pt idx="161">
                  <c:v>6665.5458870642087</c:v>
                </c:pt>
                <c:pt idx="162">
                  <c:v>6706.9467931950412</c:v>
                </c:pt>
                <c:pt idx="163">
                  <c:v>6748.3476993258755</c:v>
                </c:pt>
                <c:pt idx="164">
                  <c:v>6789.7486054567089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2F1-4D85-9585-55DC4757E6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3149736"/>
        <c:axId val="1"/>
      </c:scatterChart>
      <c:valAx>
        <c:axId val="363149736"/>
        <c:scaling>
          <c:orientation val="minMax"/>
          <c:max val="200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MPH</a:t>
                </a:r>
              </a:p>
            </c:rich>
          </c:tx>
          <c:layout>
            <c:manualLayout>
              <c:xMode val="edge"/>
              <c:yMode val="edge"/>
              <c:x val="0.53554584991152299"/>
              <c:y val="0.91946421717400328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  <c:majorUnit val="25"/>
        <c:minorUnit val="10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RPM</a:t>
                </a:r>
              </a:p>
            </c:rich>
          </c:tx>
          <c:layout>
            <c:manualLayout>
              <c:xMode val="edge"/>
              <c:yMode val="edge"/>
              <c:x val="3.1595625363511681E-2"/>
              <c:y val="0.5083898865031441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314973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60" verticalDpi="36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3965297265775057"/>
          <c:y val="3.355708821802931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8641418964471893"/>
          <c:y val="0.23657747193710668"/>
          <c:w val="0.76619391506515822"/>
          <c:h val="0.61577256880083797"/>
        </c:manualLayout>
      </c:layout>
      <c:scatterChart>
        <c:scatterStyle val="lineMarker"/>
        <c:varyColors val="0"/>
        <c:ser>
          <c:idx val="0"/>
          <c:order val="0"/>
          <c:tx>
            <c:strRef>
              <c:f>'G50.01-88+'!$B$3</c:f>
              <c:strCache>
                <c:ptCount val="1"/>
                <c:pt idx="0">
                  <c:v>RPM Redline  6800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'G50.01-88+'!$H$121:$H$321</c:f>
              <c:numCache>
                <c:formatCode>_(* #,##0_);_(* \(#,##0\);_(* "-"??_);_(@_)</c:formatCode>
                <c:ptCount val="2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</c:numCache>
            </c:numRef>
          </c:xVal>
          <c:yVal>
            <c:numRef>
              <c:f>'G50.01-88+'!$I$121:$I$321</c:f>
              <c:numCache>
                <c:formatCode>_(* #,##0_);_(* \(#,##0\);_(* "-"??_);_(@_)</c:formatCode>
                <c:ptCount val="201"/>
                <c:pt idx="0">
                  <c:v>0</c:v>
                </c:pt>
                <c:pt idx="1">
                  <c:v>163.0160678901573</c:v>
                </c:pt>
                <c:pt idx="2">
                  <c:v>326.0321357803146</c:v>
                </c:pt>
                <c:pt idx="3">
                  <c:v>489.04820367047182</c:v>
                </c:pt>
                <c:pt idx="4">
                  <c:v>652.06427156062921</c:v>
                </c:pt>
                <c:pt idx="5">
                  <c:v>815.08033945078625</c:v>
                </c:pt>
                <c:pt idx="6">
                  <c:v>978.09640734094364</c:v>
                </c:pt>
                <c:pt idx="7">
                  <c:v>1141.1124752311009</c:v>
                </c:pt>
                <c:pt idx="8">
                  <c:v>1304.1285431212584</c:v>
                </c:pt>
                <c:pt idx="9">
                  <c:v>1467.1446110114155</c:v>
                </c:pt>
                <c:pt idx="10">
                  <c:v>1630.1606789015725</c:v>
                </c:pt>
                <c:pt idx="11">
                  <c:v>1793.17674679173</c:v>
                </c:pt>
                <c:pt idx="12">
                  <c:v>1956.1928146818873</c:v>
                </c:pt>
                <c:pt idx="13">
                  <c:v>2119.2088825720443</c:v>
                </c:pt>
                <c:pt idx="14">
                  <c:v>2282.2249504622018</c:v>
                </c:pt>
                <c:pt idx="15">
                  <c:v>2445.2410183523593</c:v>
                </c:pt>
                <c:pt idx="16">
                  <c:v>2608.2570862425168</c:v>
                </c:pt>
                <c:pt idx="17">
                  <c:v>2771.2731541326734</c:v>
                </c:pt>
                <c:pt idx="18">
                  <c:v>2934.2892220228309</c:v>
                </c:pt>
                <c:pt idx="19">
                  <c:v>3097.3052899129884</c:v>
                </c:pt>
                <c:pt idx="20">
                  <c:v>3260.321357803145</c:v>
                </c:pt>
                <c:pt idx="21">
                  <c:v>3423.337425693303</c:v>
                </c:pt>
                <c:pt idx="22">
                  <c:v>3586.35349358346</c:v>
                </c:pt>
                <c:pt idx="23">
                  <c:v>3749.3695614736166</c:v>
                </c:pt>
                <c:pt idx="24">
                  <c:v>3912.3856293637746</c:v>
                </c:pt>
                <c:pt idx="25">
                  <c:v>4075.4016972539321</c:v>
                </c:pt>
                <c:pt idx="26">
                  <c:v>4238.4177651440887</c:v>
                </c:pt>
                <c:pt idx="27">
                  <c:v>4401.4338330342462</c:v>
                </c:pt>
                <c:pt idx="28">
                  <c:v>4564.4499009244037</c:v>
                </c:pt>
                <c:pt idx="29">
                  <c:v>4727.4659688145612</c:v>
                </c:pt>
                <c:pt idx="30">
                  <c:v>4890.4820367047187</c:v>
                </c:pt>
                <c:pt idx="31">
                  <c:v>5053.4981045948753</c:v>
                </c:pt>
                <c:pt idx="32">
                  <c:v>5216.5141724850337</c:v>
                </c:pt>
                <c:pt idx="33">
                  <c:v>5379.5302403751903</c:v>
                </c:pt>
                <c:pt idx="34">
                  <c:v>5542.5463082653469</c:v>
                </c:pt>
                <c:pt idx="35">
                  <c:v>5705.5623761555044</c:v>
                </c:pt>
                <c:pt idx="36">
                  <c:v>5868.5784440456619</c:v>
                </c:pt>
                <c:pt idx="37">
                  <c:v>6031.5945119358194</c:v>
                </c:pt>
                <c:pt idx="38">
                  <c:v>6194.6105798259769</c:v>
                </c:pt>
                <c:pt idx="39">
                  <c:v>6357.6266477161344</c:v>
                </c:pt>
                <c:pt idx="40">
                  <c:v>6520.64271560629</c:v>
                </c:pt>
                <c:pt idx="41">
                  <c:v>6683.6587834964485</c:v>
                </c:pt>
                <c:pt idx="42">
                  <c:v>4027.4557949332975</c:v>
                </c:pt>
                <c:pt idx="43">
                  <c:v>4123.3475995745666</c:v>
                </c:pt>
                <c:pt idx="44">
                  <c:v>4219.2394042158357</c:v>
                </c:pt>
                <c:pt idx="45">
                  <c:v>4315.131208857104</c:v>
                </c:pt>
                <c:pt idx="46">
                  <c:v>4411.0230134983731</c:v>
                </c:pt>
                <c:pt idx="47">
                  <c:v>4506.9148181396431</c:v>
                </c:pt>
                <c:pt idx="48">
                  <c:v>4602.8066227809122</c:v>
                </c:pt>
                <c:pt idx="49">
                  <c:v>4698.6984274221804</c:v>
                </c:pt>
                <c:pt idx="50">
                  <c:v>4794.5902320634495</c:v>
                </c:pt>
                <c:pt idx="51">
                  <c:v>4890.4820367047187</c:v>
                </c:pt>
                <c:pt idx="52">
                  <c:v>4986.3738413459878</c:v>
                </c:pt>
                <c:pt idx="53">
                  <c:v>5082.265645987256</c:v>
                </c:pt>
                <c:pt idx="54">
                  <c:v>5178.1574506285251</c:v>
                </c:pt>
                <c:pt idx="55">
                  <c:v>5274.0492552697942</c:v>
                </c:pt>
                <c:pt idx="56">
                  <c:v>5369.9410599110624</c:v>
                </c:pt>
                <c:pt idx="57">
                  <c:v>5465.8328645523316</c:v>
                </c:pt>
                <c:pt idx="58">
                  <c:v>5561.7246691936007</c:v>
                </c:pt>
                <c:pt idx="59">
                  <c:v>5657.6164738348707</c:v>
                </c:pt>
                <c:pt idx="60">
                  <c:v>5753.5082784761389</c:v>
                </c:pt>
                <c:pt idx="61">
                  <c:v>5849.400083117408</c:v>
                </c:pt>
                <c:pt idx="62">
                  <c:v>5945.2918877586771</c:v>
                </c:pt>
                <c:pt idx="63">
                  <c:v>6041.1836923999463</c:v>
                </c:pt>
                <c:pt idx="64">
                  <c:v>6137.0754970412154</c:v>
                </c:pt>
                <c:pt idx="65">
                  <c:v>6232.9673016824836</c:v>
                </c:pt>
                <c:pt idx="66">
                  <c:v>6328.8591063237527</c:v>
                </c:pt>
                <c:pt idx="67">
                  <c:v>6424.7509109650218</c:v>
                </c:pt>
                <c:pt idx="68">
                  <c:v>6520.64271560629</c:v>
                </c:pt>
                <c:pt idx="69">
                  <c:v>6616.5345202475601</c:v>
                </c:pt>
                <c:pt idx="70">
                  <c:v>6712.4263248888292</c:v>
                </c:pt>
                <c:pt idx="71">
                  <c:v>4659.7190315095604</c:v>
                </c:pt>
                <c:pt idx="72">
                  <c:v>4725.34887702378</c:v>
                </c:pt>
                <c:pt idx="73">
                  <c:v>4790.9787225379987</c:v>
                </c:pt>
                <c:pt idx="74">
                  <c:v>4856.6085680522183</c:v>
                </c:pt>
                <c:pt idx="75">
                  <c:v>4922.2384135664361</c:v>
                </c:pt>
                <c:pt idx="76">
                  <c:v>4987.8682590806557</c:v>
                </c:pt>
                <c:pt idx="77">
                  <c:v>5053.4981045948753</c:v>
                </c:pt>
                <c:pt idx="78">
                  <c:v>5119.1279501090939</c:v>
                </c:pt>
                <c:pt idx="79">
                  <c:v>5184.7577956233135</c:v>
                </c:pt>
                <c:pt idx="80">
                  <c:v>5250.3876411375331</c:v>
                </c:pt>
                <c:pt idx="81">
                  <c:v>5316.0174866517518</c:v>
                </c:pt>
                <c:pt idx="82">
                  <c:v>5381.6473321659705</c:v>
                </c:pt>
                <c:pt idx="83">
                  <c:v>5447.277177680191</c:v>
                </c:pt>
                <c:pt idx="84">
                  <c:v>5512.9070231944088</c:v>
                </c:pt>
                <c:pt idx="85">
                  <c:v>5578.5368687086284</c:v>
                </c:pt>
                <c:pt idx="86">
                  <c:v>5644.166714222848</c:v>
                </c:pt>
                <c:pt idx="87">
                  <c:v>5709.7965597370667</c:v>
                </c:pt>
                <c:pt idx="88">
                  <c:v>5775.4264052512863</c:v>
                </c:pt>
                <c:pt idx="89">
                  <c:v>5841.0562507655059</c:v>
                </c:pt>
                <c:pt idx="90">
                  <c:v>5906.6860962797236</c:v>
                </c:pt>
                <c:pt idx="91">
                  <c:v>5972.3159417939432</c:v>
                </c:pt>
                <c:pt idx="92">
                  <c:v>6037.9457873081619</c:v>
                </c:pt>
                <c:pt idx="93">
                  <c:v>6103.5756328223815</c:v>
                </c:pt>
                <c:pt idx="94">
                  <c:v>6169.2054783366011</c:v>
                </c:pt>
                <c:pt idx="95">
                  <c:v>6234.8353238508189</c:v>
                </c:pt>
                <c:pt idx="96">
                  <c:v>6300.4651693650385</c:v>
                </c:pt>
                <c:pt idx="97">
                  <c:v>6366.095014879259</c:v>
                </c:pt>
                <c:pt idx="98">
                  <c:v>6431.7248603934777</c:v>
                </c:pt>
                <c:pt idx="99">
                  <c:v>6497.3547059076964</c:v>
                </c:pt>
                <c:pt idx="100">
                  <c:v>6562.9845514219169</c:v>
                </c:pt>
                <c:pt idx="101">
                  <c:v>6628.6143969361347</c:v>
                </c:pt>
                <c:pt idx="102">
                  <c:v>6694.2442424503542</c:v>
                </c:pt>
                <c:pt idx="103">
                  <c:v>6759.8740879645729</c:v>
                </c:pt>
                <c:pt idx="104">
                  <c:v>5449.3942694709713</c:v>
                </c:pt>
                <c:pt idx="105">
                  <c:v>5501.792291292807</c:v>
                </c:pt>
                <c:pt idx="106">
                  <c:v>5554.1903131146437</c:v>
                </c:pt>
                <c:pt idx="107">
                  <c:v>5606.5883349364794</c:v>
                </c:pt>
                <c:pt idx="108">
                  <c:v>5658.986356758317</c:v>
                </c:pt>
                <c:pt idx="109">
                  <c:v>5711.3843785801528</c:v>
                </c:pt>
                <c:pt idx="110">
                  <c:v>5763.7824004019894</c:v>
                </c:pt>
                <c:pt idx="111">
                  <c:v>5816.1804222238252</c:v>
                </c:pt>
                <c:pt idx="112">
                  <c:v>5868.5784440456619</c:v>
                </c:pt>
                <c:pt idx="113">
                  <c:v>5920.9764658674976</c:v>
                </c:pt>
                <c:pt idx="114">
                  <c:v>5973.3744876893343</c:v>
                </c:pt>
                <c:pt idx="115">
                  <c:v>6025.77250951117</c:v>
                </c:pt>
                <c:pt idx="116">
                  <c:v>6078.1705313330067</c:v>
                </c:pt>
                <c:pt idx="117">
                  <c:v>6130.5685531548424</c:v>
                </c:pt>
                <c:pt idx="118">
                  <c:v>6182.9665749766782</c:v>
                </c:pt>
                <c:pt idx="119">
                  <c:v>6235.3645967985158</c:v>
                </c:pt>
                <c:pt idx="120">
                  <c:v>6287.7626186203515</c:v>
                </c:pt>
                <c:pt idx="121">
                  <c:v>6340.1606404421882</c:v>
                </c:pt>
                <c:pt idx="122">
                  <c:v>6392.558662264024</c:v>
                </c:pt>
                <c:pt idx="123">
                  <c:v>6444.9566840858606</c:v>
                </c:pt>
                <c:pt idx="124">
                  <c:v>6497.3547059076964</c:v>
                </c:pt>
                <c:pt idx="125">
                  <c:v>6549.752727729533</c:v>
                </c:pt>
                <c:pt idx="126">
                  <c:v>6602.1507495513688</c:v>
                </c:pt>
                <c:pt idx="127">
                  <c:v>6654.5487713732055</c:v>
                </c:pt>
                <c:pt idx="128">
                  <c:v>6706.9467931950412</c:v>
                </c:pt>
                <c:pt idx="129">
                  <c:v>6759.3448150168788</c:v>
                </c:pt>
                <c:pt idx="130">
                  <c:v>5400.3006274036652</c:v>
                </c:pt>
                <c:pt idx="131">
                  <c:v>5441.8414014606178</c:v>
                </c:pt>
                <c:pt idx="132">
                  <c:v>5483.3821755175695</c:v>
                </c:pt>
                <c:pt idx="133">
                  <c:v>5524.9229495745203</c:v>
                </c:pt>
                <c:pt idx="134">
                  <c:v>5566.463723631472</c:v>
                </c:pt>
                <c:pt idx="135">
                  <c:v>5608.0044976884228</c:v>
                </c:pt>
                <c:pt idx="136">
                  <c:v>5649.5452717453736</c:v>
                </c:pt>
                <c:pt idx="137">
                  <c:v>5691.0860458023253</c:v>
                </c:pt>
                <c:pt idx="138">
                  <c:v>5732.6268198592761</c:v>
                </c:pt>
                <c:pt idx="139">
                  <c:v>5774.1675939162278</c:v>
                </c:pt>
                <c:pt idx="140">
                  <c:v>5815.7083679731786</c:v>
                </c:pt>
                <c:pt idx="141">
                  <c:v>5857.2491420301312</c:v>
                </c:pt>
                <c:pt idx="142">
                  <c:v>5898.789916087082</c:v>
                </c:pt>
                <c:pt idx="143">
                  <c:v>5940.3306901440328</c:v>
                </c:pt>
                <c:pt idx="144">
                  <c:v>5981.8714642009845</c:v>
                </c:pt>
                <c:pt idx="145">
                  <c:v>6023.4122382579353</c:v>
                </c:pt>
                <c:pt idx="146">
                  <c:v>6064.953012314887</c:v>
                </c:pt>
                <c:pt idx="147">
                  <c:v>6106.4937863718378</c:v>
                </c:pt>
                <c:pt idx="148">
                  <c:v>6148.0345604287886</c:v>
                </c:pt>
                <c:pt idx="149">
                  <c:v>6189.5753344857403</c:v>
                </c:pt>
                <c:pt idx="150">
                  <c:v>6231.1161085426911</c:v>
                </c:pt>
                <c:pt idx="151">
                  <c:v>6272.6568825996428</c:v>
                </c:pt>
                <c:pt idx="152">
                  <c:v>6314.1976566565945</c:v>
                </c:pt>
                <c:pt idx="153">
                  <c:v>6355.7384307135462</c:v>
                </c:pt>
                <c:pt idx="154">
                  <c:v>6397.279204770497</c:v>
                </c:pt>
                <c:pt idx="155">
                  <c:v>6438.8199788274478</c:v>
                </c:pt>
                <c:pt idx="156">
                  <c:v>6480.3607528843995</c:v>
                </c:pt>
                <c:pt idx="157">
                  <c:v>6521.9015269413503</c:v>
                </c:pt>
                <c:pt idx="158">
                  <c:v>6563.442300998302</c:v>
                </c:pt>
                <c:pt idx="159">
                  <c:v>6604.9830750552537</c:v>
                </c:pt>
                <c:pt idx="160">
                  <c:v>6646.5238491122036</c:v>
                </c:pt>
                <c:pt idx="161">
                  <c:v>6688.0646231691553</c:v>
                </c:pt>
                <c:pt idx="162">
                  <c:v>6729.6053972261079</c:v>
                </c:pt>
                <c:pt idx="163">
                  <c:v>6771.1461712830578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073-4CA4-B821-BA133A34C6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3148752"/>
        <c:axId val="1"/>
      </c:scatterChart>
      <c:valAx>
        <c:axId val="363148752"/>
        <c:scaling>
          <c:orientation val="minMax"/>
          <c:max val="200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MPH</a:t>
                </a:r>
              </a:p>
            </c:rich>
          </c:tx>
          <c:layout>
            <c:manualLayout>
              <c:xMode val="edge"/>
              <c:yMode val="edge"/>
              <c:x val="0.53554584991152299"/>
              <c:y val="0.91946421717400328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  <c:majorUnit val="25"/>
        <c:minorUnit val="10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RPM</a:t>
                </a:r>
              </a:p>
            </c:rich>
          </c:tx>
          <c:layout>
            <c:manualLayout>
              <c:xMode val="edge"/>
              <c:yMode val="edge"/>
              <c:x val="3.1595625363511681E-2"/>
              <c:y val="0.5083898865031441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314875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60" verticalDpi="36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3965297265775057"/>
          <c:y val="3.355708821802931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8641418964471893"/>
          <c:y val="0.23657747193710668"/>
          <c:w val="0.76619391506515822"/>
          <c:h val="0.61577256880083797"/>
        </c:manualLayout>
      </c:layout>
      <c:scatterChart>
        <c:scatterStyle val="lineMarker"/>
        <c:varyColors val="0"/>
        <c:ser>
          <c:idx val="0"/>
          <c:order val="0"/>
          <c:tx>
            <c:strRef>
              <c:f>'G50.02-87'!$B$3</c:f>
              <c:strCache>
                <c:ptCount val="1"/>
                <c:pt idx="0">
                  <c:v>RPM Redline  6800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'G50.02-87'!$H$121:$H$321</c:f>
              <c:numCache>
                <c:formatCode>_(* #,##0_);_(* \(#,##0\);_(* "-"??_);_(@_)</c:formatCode>
                <c:ptCount val="2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</c:numCache>
            </c:numRef>
          </c:xVal>
          <c:yVal>
            <c:numRef>
              <c:f>'G50.02-87'!$I$121:$I$321</c:f>
              <c:numCache>
                <c:formatCode>_(* #,##0_);_(* \(#,##0\);_(* "-"??_);_(@_)</c:formatCode>
                <c:ptCount val="201"/>
                <c:pt idx="0">
                  <c:v>0</c:v>
                </c:pt>
                <c:pt idx="1">
                  <c:v>146.89359963728458</c:v>
                </c:pt>
                <c:pt idx="2">
                  <c:v>293.78719927456916</c:v>
                </c:pt>
                <c:pt idx="3">
                  <c:v>440.68079891185369</c:v>
                </c:pt>
                <c:pt idx="4">
                  <c:v>587.57439854913832</c:v>
                </c:pt>
                <c:pt idx="5">
                  <c:v>734.46799818642285</c:v>
                </c:pt>
                <c:pt idx="6">
                  <c:v>881.36159782370737</c:v>
                </c:pt>
                <c:pt idx="7">
                  <c:v>1028.2551974609919</c:v>
                </c:pt>
                <c:pt idx="8">
                  <c:v>1175.1487970982766</c:v>
                </c:pt>
                <c:pt idx="9">
                  <c:v>1322.0423967355612</c:v>
                </c:pt>
                <c:pt idx="10">
                  <c:v>1468.9359963728457</c:v>
                </c:pt>
                <c:pt idx="11">
                  <c:v>1615.8295960101304</c:v>
                </c:pt>
                <c:pt idx="12">
                  <c:v>1762.7231956474147</c:v>
                </c:pt>
                <c:pt idx="13">
                  <c:v>1909.6167952846995</c:v>
                </c:pt>
                <c:pt idx="14">
                  <c:v>2056.5103949219838</c:v>
                </c:pt>
                <c:pt idx="15">
                  <c:v>2203.4039945592685</c:v>
                </c:pt>
                <c:pt idx="16">
                  <c:v>2350.2975941965533</c:v>
                </c:pt>
                <c:pt idx="17">
                  <c:v>2497.1911938338376</c:v>
                </c:pt>
                <c:pt idx="18">
                  <c:v>2644.0847934711223</c:v>
                </c:pt>
                <c:pt idx="19">
                  <c:v>2790.9783931084071</c:v>
                </c:pt>
                <c:pt idx="20">
                  <c:v>2937.8719927456914</c:v>
                </c:pt>
                <c:pt idx="21">
                  <c:v>3084.7655923829757</c:v>
                </c:pt>
                <c:pt idx="22">
                  <c:v>3231.6591920202609</c:v>
                </c:pt>
                <c:pt idx="23">
                  <c:v>3378.5527916575447</c:v>
                </c:pt>
                <c:pt idx="24">
                  <c:v>3525.4463912948295</c:v>
                </c:pt>
                <c:pt idx="25">
                  <c:v>3672.3399909321147</c:v>
                </c:pt>
                <c:pt idx="26">
                  <c:v>3819.233590569399</c:v>
                </c:pt>
                <c:pt idx="27">
                  <c:v>3966.1271902066833</c:v>
                </c:pt>
                <c:pt idx="28">
                  <c:v>4113.0207898439676</c:v>
                </c:pt>
                <c:pt idx="29">
                  <c:v>4259.9143894812532</c:v>
                </c:pt>
                <c:pt idx="30">
                  <c:v>4406.8079891185371</c:v>
                </c:pt>
                <c:pt idx="31">
                  <c:v>4553.7015887558218</c:v>
                </c:pt>
                <c:pt idx="32">
                  <c:v>4700.5951883931066</c:v>
                </c:pt>
                <c:pt idx="33">
                  <c:v>4847.4887880303904</c:v>
                </c:pt>
                <c:pt idx="34">
                  <c:v>4994.3823876676752</c:v>
                </c:pt>
                <c:pt idx="35">
                  <c:v>5141.2759873049608</c:v>
                </c:pt>
                <c:pt idx="36">
                  <c:v>5288.1695869422447</c:v>
                </c:pt>
                <c:pt idx="37">
                  <c:v>5435.0631865795294</c:v>
                </c:pt>
                <c:pt idx="38">
                  <c:v>5581.9567862168142</c:v>
                </c:pt>
                <c:pt idx="39">
                  <c:v>5728.850385854098</c:v>
                </c:pt>
                <c:pt idx="40">
                  <c:v>5875.7439854913828</c:v>
                </c:pt>
                <c:pt idx="41">
                  <c:v>6022.6375851286675</c:v>
                </c:pt>
                <c:pt idx="42">
                  <c:v>6169.5311847659514</c:v>
                </c:pt>
                <c:pt idx="43">
                  <c:v>6316.424784403237</c:v>
                </c:pt>
                <c:pt idx="44">
                  <c:v>6463.3183840405218</c:v>
                </c:pt>
                <c:pt idx="45">
                  <c:v>6610.2119836778065</c:v>
                </c:pt>
                <c:pt idx="46">
                  <c:v>6757.1055833150895</c:v>
                </c:pt>
                <c:pt idx="47">
                  <c:v>4147.7170957916705</c:v>
                </c:pt>
                <c:pt idx="48">
                  <c:v>4235.9663957021321</c:v>
                </c:pt>
                <c:pt idx="49">
                  <c:v>4324.2156956125928</c:v>
                </c:pt>
                <c:pt idx="50">
                  <c:v>4412.4649955230543</c:v>
                </c:pt>
                <c:pt idx="51">
                  <c:v>4500.714295433515</c:v>
                </c:pt>
                <c:pt idx="52">
                  <c:v>4588.9635953439765</c:v>
                </c:pt>
                <c:pt idx="53">
                  <c:v>4677.2128952544363</c:v>
                </c:pt>
                <c:pt idx="54">
                  <c:v>4765.4621951648987</c:v>
                </c:pt>
                <c:pt idx="55">
                  <c:v>4853.7114950753585</c:v>
                </c:pt>
                <c:pt idx="56">
                  <c:v>4941.9607949858209</c:v>
                </c:pt>
                <c:pt idx="57">
                  <c:v>5030.2100948962807</c:v>
                </c:pt>
                <c:pt idx="58">
                  <c:v>5118.4593948067431</c:v>
                </c:pt>
                <c:pt idx="59">
                  <c:v>5206.7086947172029</c:v>
                </c:pt>
                <c:pt idx="60">
                  <c:v>5294.9579946276644</c:v>
                </c:pt>
                <c:pt idx="61">
                  <c:v>5383.2072945381251</c:v>
                </c:pt>
                <c:pt idx="62">
                  <c:v>5471.4565944485867</c:v>
                </c:pt>
                <c:pt idx="63">
                  <c:v>5559.7058943590482</c:v>
                </c:pt>
                <c:pt idx="64">
                  <c:v>5647.9551942695089</c:v>
                </c:pt>
                <c:pt idx="65">
                  <c:v>5736.2044941799695</c:v>
                </c:pt>
                <c:pt idx="66">
                  <c:v>5824.4537940904311</c:v>
                </c:pt>
                <c:pt idx="67">
                  <c:v>5912.7030940008926</c:v>
                </c:pt>
                <c:pt idx="68">
                  <c:v>6000.9523939113533</c:v>
                </c:pt>
                <c:pt idx="69">
                  <c:v>6089.2016938218139</c:v>
                </c:pt>
                <c:pt idx="70">
                  <c:v>6177.4509937322746</c:v>
                </c:pt>
                <c:pt idx="71">
                  <c:v>6265.7002936427361</c:v>
                </c:pt>
                <c:pt idx="72">
                  <c:v>6353.9495935531977</c:v>
                </c:pt>
                <c:pt idx="73">
                  <c:v>6442.1988934636593</c:v>
                </c:pt>
                <c:pt idx="74">
                  <c:v>6530.4481933741199</c:v>
                </c:pt>
                <c:pt idx="75">
                  <c:v>6618.6974932845806</c:v>
                </c:pt>
                <c:pt idx="76">
                  <c:v>6706.9467931950412</c:v>
                </c:pt>
                <c:pt idx="77">
                  <c:v>6795.1960931055037</c:v>
                </c:pt>
                <c:pt idx="78">
                  <c:v>4843.9060173075304</c:v>
                </c:pt>
                <c:pt idx="79">
                  <c:v>4906.0073765037805</c:v>
                </c:pt>
                <c:pt idx="80">
                  <c:v>4968.1087357000315</c:v>
                </c:pt>
                <c:pt idx="81">
                  <c:v>5030.2100948962807</c:v>
                </c:pt>
                <c:pt idx="82">
                  <c:v>5092.3114540925317</c:v>
                </c:pt>
                <c:pt idx="83">
                  <c:v>5154.4128132887827</c:v>
                </c:pt>
                <c:pt idx="84">
                  <c:v>5216.5141724850337</c:v>
                </c:pt>
                <c:pt idx="85">
                  <c:v>5278.6155316812828</c:v>
                </c:pt>
                <c:pt idx="86">
                  <c:v>5340.7168908775338</c:v>
                </c:pt>
                <c:pt idx="87">
                  <c:v>5402.8182500737848</c:v>
                </c:pt>
                <c:pt idx="88">
                  <c:v>5464.919609270034</c:v>
                </c:pt>
                <c:pt idx="89">
                  <c:v>5527.020968466285</c:v>
                </c:pt>
                <c:pt idx="90">
                  <c:v>5589.1223276625351</c:v>
                </c:pt>
                <c:pt idx="91">
                  <c:v>5651.2236868587852</c:v>
                </c:pt>
                <c:pt idx="92">
                  <c:v>5713.3250460550353</c:v>
                </c:pt>
                <c:pt idx="93">
                  <c:v>5775.4264052512863</c:v>
                </c:pt>
                <c:pt idx="94">
                  <c:v>5837.5277644475364</c:v>
                </c:pt>
                <c:pt idx="95">
                  <c:v>5899.6291236437874</c:v>
                </c:pt>
                <c:pt idx="96">
                  <c:v>5961.7304828400374</c:v>
                </c:pt>
                <c:pt idx="97">
                  <c:v>6023.8318420362884</c:v>
                </c:pt>
                <c:pt idx="98">
                  <c:v>6085.9332012325376</c:v>
                </c:pt>
                <c:pt idx="99">
                  <c:v>6148.0345604287886</c:v>
                </c:pt>
                <c:pt idx="100">
                  <c:v>6210.1359196250396</c:v>
                </c:pt>
                <c:pt idx="101">
                  <c:v>6272.2372788212897</c:v>
                </c:pt>
                <c:pt idx="102">
                  <c:v>6334.3386380175398</c:v>
                </c:pt>
                <c:pt idx="103">
                  <c:v>6396.4399972137908</c:v>
                </c:pt>
                <c:pt idx="104">
                  <c:v>6458.54135641004</c:v>
                </c:pt>
                <c:pt idx="105">
                  <c:v>6520.64271560629</c:v>
                </c:pt>
                <c:pt idx="106">
                  <c:v>6582.7440748025419</c:v>
                </c:pt>
                <c:pt idx="107">
                  <c:v>6644.8454339987911</c:v>
                </c:pt>
                <c:pt idx="108">
                  <c:v>6706.9467931950412</c:v>
                </c:pt>
                <c:pt idx="109">
                  <c:v>6769.0481523912931</c:v>
                </c:pt>
                <c:pt idx="110">
                  <c:v>5306.3393527510379</c:v>
                </c:pt>
                <c:pt idx="111">
                  <c:v>5354.5788014124109</c:v>
                </c:pt>
                <c:pt idx="112">
                  <c:v>5402.8182500737848</c:v>
                </c:pt>
                <c:pt idx="113">
                  <c:v>5451.057698735156</c:v>
                </c:pt>
                <c:pt idx="114">
                  <c:v>5499.2971473965299</c:v>
                </c:pt>
                <c:pt idx="115">
                  <c:v>5547.5365960579029</c:v>
                </c:pt>
                <c:pt idx="116">
                  <c:v>5595.776044719275</c:v>
                </c:pt>
                <c:pt idx="117">
                  <c:v>5644.0154933806489</c:v>
                </c:pt>
                <c:pt idx="118">
                  <c:v>5692.2549420420228</c:v>
                </c:pt>
                <c:pt idx="119">
                  <c:v>5740.4943907033967</c:v>
                </c:pt>
                <c:pt idx="120">
                  <c:v>5788.7338393647678</c:v>
                </c:pt>
                <c:pt idx="121">
                  <c:v>5836.9732880261417</c:v>
                </c:pt>
                <c:pt idx="122">
                  <c:v>5885.2127366875147</c:v>
                </c:pt>
                <c:pt idx="123">
                  <c:v>5933.4521853488868</c:v>
                </c:pt>
                <c:pt idx="124">
                  <c:v>5981.6916340102598</c:v>
                </c:pt>
                <c:pt idx="125">
                  <c:v>6029.9310826716346</c:v>
                </c:pt>
                <c:pt idx="126">
                  <c:v>6078.1705313330067</c:v>
                </c:pt>
                <c:pt idx="127">
                  <c:v>6126.4099799943797</c:v>
                </c:pt>
                <c:pt idx="128">
                  <c:v>6174.6494286557527</c:v>
                </c:pt>
                <c:pt idx="129">
                  <c:v>6222.8888773171266</c:v>
                </c:pt>
                <c:pt idx="130">
                  <c:v>6271.1283259784987</c:v>
                </c:pt>
                <c:pt idx="131">
                  <c:v>6319.3677746398716</c:v>
                </c:pt>
                <c:pt idx="132">
                  <c:v>6367.6072233012464</c:v>
                </c:pt>
                <c:pt idx="133">
                  <c:v>6415.8466719626176</c:v>
                </c:pt>
                <c:pt idx="134">
                  <c:v>6464.0861206239915</c:v>
                </c:pt>
                <c:pt idx="135">
                  <c:v>6512.3255692853645</c:v>
                </c:pt>
                <c:pt idx="136">
                  <c:v>6560.5650179467375</c:v>
                </c:pt>
                <c:pt idx="137">
                  <c:v>6608.8044666081105</c:v>
                </c:pt>
                <c:pt idx="138">
                  <c:v>6657.0439152694835</c:v>
                </c:pt>
                <c:pt idx="139">
                  <c:v>6705.2833639308556</c:v>
                </c:pt>
                <c:pt idx="140">
                  <c:v>6753.5228125922295</c:v>
                </c:pt>
                <c:pt idx="141">
                  <c:v>5655.1050218085502</c:v>
                </c:pt>
                <c:pt idx="142">
                  <c:v>5695.2121496227956</c:v>
                </c:pt>
                <c:pt idx="143">
                  <c:v>5735.3192774370409</c:v>
                </c:pt>
                <c:pt idx="144">
                  <c:v>5775.4264052512854</c:v>
                </c:pt>
                <c:pt idx="145">
                  <c:v>5815.5335330655307</c:v>
                </c:pt>
                <c:pt idx="146">
                  <c:v>5855.6406608797752</c:v>
                </c:pt>
                <c:pt idx="147">
                  <c:v>5895.7477886940214</c:v>
                </c:pt>
                <c:pt idx="148">
                  <c:v>5935.8549165082668</c:v>
                </c:pt>
                <c:pt idx="149">
                  <c:v>5975.9620443225112</c:v>
                </c:pt>
                <c:pt idx="150">
                  <c:v>6016.0691721367566</c:v>
                </c:pt>
                <c:pt idx="151">
                  <c:v>6056.1762999510011</c:v>
                </c:pt>
                <c:pt idx="152">
                  <c:v>6096.2834277652464</c:v>
                </c:pt>
                <c:pt idx="153">
                  <c:v>6136.3905555794918</c:v>
                </c:pt>
                <c:pt idx="154">
                  <c:v>6176.4976833937371</c:v>
                </c:pt>
                <c:pt idx="155">
                  <c:v>6216.6048112079798</c:v>
                </c:pt>
                <c:pt idx="156">
                  <c:v>6256.7119390222251</c:v>
                </c:pt>
                <c:pt idx="157">
                  <c:v>6296.8190668364714</c:v>
                </c:pt>
                <c:pt idx="158">
                  <c:v>6336.9261946507168</c:v>
                </c:pt>
                <c:pt idx="159">
                  <c:v>6377.0333224649621</c:v>
                </c:pt>
                <c:pt idx="160">
                  <c:v>6417.1404502792057</c:v>
                </c:pt>
                <c:pt idx="161">
                  <c:v>6457.247578093451</c:v>
                </c:pt>
                <c:pt idx="162">
                  <c:v>6497.3547059076964</c:v>
                </c:pt>
                <c:pt idx="163">
                  <c:v>6537.4618337219426</c:v>
                </c:pt>
                <c:pt idx="164">
                  <c:v>6577.5689615361862</c:v>
                </c:pt>
                <c:pt idx="165">
                  <c:v>6617.6760893504306</c:v>
                </c:pt>
                <c:pt idx="166">
                  <c:v>6657.783217164676</c:v>
                </c:pt>
                <c:pt idx="167">
                  <c:v>6697.8903449789223</c:v>
                </c:pt>
                <c:pt idx="168">
                  <c:v>6737.9974727931676</c:v>
                </c:pt>
                <c:pt idx="169">
                  <c:v>6778.1046006074121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6A3-4933-B854-21E596C57B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3147768"/>
        <c:axId val="1"/>
      </c:scatterChart>
      <c:valAx>
        <c:axId val="363147768"/>
        <c:scaling>
          <c:orientation val="minMax"/>
          <c:max val="200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MPH</a:t>
                </a:r>
              </a:p>
            </c:rich>
          </c:tx>
          <c:layout>
            <c:manualLayout>
              <c:xMode val="edge"/>
              <c:yMode val="edge"/>
              <c:x val="0.53554584991152299"/>
              <c:y val="0.91946421717400328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  <c:majorUnit val="25"/>
        <c:minorUnit val="10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RPM</a:t>
                </a:r>
              </a:p>
            </c:rich>
          </c:tx>
          <c:layout>
            <c:manualLayout>
              <c:xMode val="edge"/>
              <c:yMode val="edge"/>
              <c:x val="3.1595625363511681E-2"/>
              <c:y val="0.5083898865031441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314776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60" verticalDpi="36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3965297265775057"/>
          <c:y val="3.355708821802931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8641418964471893"/>
          <c:y val="0.23657747193710668"/>
          <c:w val="0.76619391506515822"/>
          <c:h val="0.61577256880083797"/>
        </c:manualLayout>
      </c:layout>
      <c:scatterChart>
        <c:scatterStyle val="lineMarker"/>
        <c:varyColors val="0"/>
        <c:ser>
          <c:idx val="0"/>
          <c:order val="0"/>
          <c:tx>
            <c:strRef>
              <c:f>'G50.02-88+'!$B$3</c:f>
              <c:strCache>
                <c:ptCount val="1"/>
                <c:pt idx="0">
                  <c:v>RPM Redline  6800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'G50.02-88+'!$H$121:$H$321</c:f>
              <c:numCache>
                <c:formatCode>_(* #,##0_);_(* \(#,##0\);_(* "-"??_);_(@_)</c:formatCode>
                <c:ptCount val="2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</c:numCache>
            </c:numRef>
          </c:xVal>
          <c:yVal>
            <c:numRef>
              <c:f>'G50.02-88+'!$I$121:$I$321</c:f>
              <c:numCache>
                <c:formatCode>_(* #,##0_);_(* \(#,##0\);_(* "-"??_);_(@_)</c:formatCode>
                <c:ptCount val="201"/>
                <c:pt idx="0">
                  <c:v>0</c:v>
                </c:pt>
                <c:pt idx="1">
                  <c:v>146.89359963728458</c:v>
                </c:pt>
                <c:pt idx="2">
                  <c:v>293.78719927456916</c:v>
                </c:pt>
                <c:pt idx="3">
                  <c:v>440.68079891185369</c:v>
                </c:pt>
                <c:pt idx="4">
                  <c:v>587.57439854913832</c:v>
                </c:pt>
                <c:pt idx="5">
                  <c:v>734.46799818642285</c:v>
                </c:pt>
                <c:pt idx="6">
                  <c:v>881.36159782370737</c:v>
                </c:pt>
                <c:pt idx="7">
                  <c:v>1028.2551974609919</c:v>
                </c:pt>
                <c:pt idx="8">
                  <c:v>1175.1487970982766</c:v>
                </c:pt>
                <c:pt idx="9">
                  <c:v>1322.0423967355612</c:v>
                </c:pt>
                <c:pt idx="10">
                  <c:v>1468.9359963728457</c:v>
                </c:pt>
                <c:pt idx="11">
                  <c:v>1615.8295960101304</c:v>
                </c:pt>
                <c:pt idx="12">
                  <c:v>1762.7231956474147</c:v>
                </c:pt>
                <c:pt idx="13">
                  <c:v>1909.6167952846995</c:v>
                </c:pt>
                <c:pt idx="14">
                  <c:v>2056.5103949219838</c:v>
                </c:pt>
                <c:pt idx="15">
                  <c:v>2203.4039945592685</c:v>
                </c:pt>
                <c:pt idx="16">
                  <c:v>2350.2975941965533</c:v>
                </c:pt>
                <c:pt idx="17">
                  <c:v>2497.1911938338376</c:v>
                </c:pt>
                <c:pt idx="18">
                  <c:v>2644.0847934711223</c:v>
                </c:pt>
                <c:pt idx="19">
                  <c:v>2790.9783931084071</c:v>
                </c:pt>
                <c:pt idx="20">
                  <c:v>2937.8719927456914</c:v>
                </c:pt>
                <c:pt idx="21">
                  <c:v>3084.7655923829757</c:v>
                </c:pt>
                <c:pt idx="22">
                  <c:v>3231.6591920202609</c:v>
                </c:pt>
                <c:pt idx="23">
                  <c:v>3378.5527916575447</c:v>
                </c:pt>
                <c:pt idx="24">
                  <c:v>3525.4463912948295</c:v>
                </c:pt>
                <c:pt idx="25">
                  <c:v>3672.3399909321147</c:v>
                </c:pt>
                <c:pt idx="26">
                  <c:v>3819.233590569399</c:v>
                </c:pt>
                <c:pt idx="27">
                  <c:v>3966.1271902066833</c:v>
                </c:pt>
                <c:pt idx="28">
                  <c:v>4113.0207898439676</c:v>
                </c:pt>
                <c:pt idx="29">
                  <c:v>4259.9143894812532</c:v>
                </c:pt>
                <c:pt idx="30">
                  <c:v>4406.8079891185371</c:v>
                </c:pt>
                <c:pt idx="31">
                  <c:v>4553.7015887558218</c:v>
                </c:pt>
                <c:pt idx="32">
                  <c:v>4700.5951883931066</c:v>
                </c:pt>
                <c:pt idx="33">
                  <c:v>4847.4887880303904</c:v>
                </c:pt>
                <c:pt idx="34">
                  <c:v>4994.3823876676752</c:v>
                </c:pt>
                <c:pt idx="35">
                  <c:v>5141.2759873049608</c:v>
                </c:pt>
                <c:pt idx="36">
                  <c:v>5288.1695869422447</c:v>
                </c:pt>
                <c:pt idx="37">
                  <c:v>5435.0631865795294</c:v>
                </c:pt>
                <c:pt idx="38">
                  <c:v>5581.9567862168142</c:v>
                </c:pt>
                <c:pt idx="39">
                  <c:v>5728.850385854098</c:v>
                </c:pt>
                <c:pt idx="40">
                  <c:v>5875.7439854913828</c:v>
                </c:pt>
                <c:pt idx="41">
                  <c:v>6022.6375851286675</c:v>
                </c:pt>
                <c:pt idx="42">
                  <c:v>6169.5311847659514</c:v>
                </c:pt>
                <c:pt idx="43">
                  <c:v>6316.424784403237</c:v>
                </c:pt>
                <c:pt idx="44">
                  <c:v>6463.3183840405218</c:v>
                </c:pt>
                <c:pt idx="45">
                  <c:v>6610.2119836778065</c:v>
                </c:pt>
                <c:pt idx="46">
                  <c:v>6757.1055833150895</c:v>
                </c:pt>
                <c:pt idx="47">
                  <c:v>4147.7170957916705</c:v>
                </c:pt>
                <c:pt idx="48">
                  <c:v>4235.9663957021321</c:v>
                </c:pt>
                <c:pt idx="49">
                  <c:v>4324.2156956125928</c:v>
                </c:pt>
                <c:pt idx="50">
                  <c:v>4412.4649955230543</c:v>
                </c:pt>
                <c:pt idx="51">
                  <c:v>4500.714295433515</c:v>
                </c:pt>
                <c:pt idx="52">
                  <c:v>4588.9635953439765</c:v>
                </c:pt>
                <c:pt idx="53">
                  <c:v>4677.2128952544363</c:v>
                </c:pt>
                <c:pt idx="54">
                  <c:v>4765.4621951648987</c:v>
                </c:pt>
                <c:pt idx="55">
                  <c:v>4853.7114950753585</c:v>
                </c:pt>
                <c:pt idx="56">
                  <c:v>4941.9607949858209</c:v>
                </c:pt>
                <c:pt idx="57">
                  <c:v>5030.2100948962807</c:v>
                </c:pt>
                <c:pt idx="58">
                  <c:v>5118.4593948067431</c:v>
                </c:pt>
                <c:pt idx="59">
                  <c:v>5206.7086947172029</c:v>
                </c:pt>
                <c:pt idx="60">
                  <c:v>5294.9579946276644</c:v>
                </c:pt>
                <c:pt idx="61">
                  <c:v>5383.2072945381251</c:v>
                </c:pt>
                <c:pt idx="62">
                  <c:v>5471.4565944485867</c:v>
                </c:pt>
                <c:pt idx="63">
                  <c:v>5559.7058943590482</c:v>
                </c:pt>
                <c:pt idx="64">
                  <c:v>5647.9551942695089</c:v>
                </c:pt>
                <c:pt idx="65">
                  <c:v>5736.2044941799695</c:v>
                </c:pt>
                <c:pt idx="66">
                  <c:v>5824.4537940904311</c:v>
                </c:pt>
                <c:pt idx="67">
                  <c:v>5912.7030940008926</c:v>
                </c:pt>
                <c:pt idx="68">
                  <c:v>6000.9523939113533</c:v>
                </c:pt>
                <c:pt idx="69">
                  <c:v>6089.2016938218139</c:v>
                </c:pt>
                <c:pt idx="70">
                  <c:v>6177.4509937322746</c:v>
                </c:pt>
                <c:pt idx="71">
                  <c:v>6265.7002936427361</c:v>
                </c:pt>
                <c:pt idx="72">
                  <c:v>6353.9495935531977</c:v>
                </c:pt>
                <c:pt idx="73">
                  <c:v>6442.1988934636593</c:v>
                </c:pt>
                <c:pt idx="74">
                  <c:v>6530.4481933741199</c:v>
                </c:pt>
                <c:pt idx="75">
                  <c:v>6618.6974932845806</c:v>
                </c:pt>
                <c:pt idx="76">
                  <c:v>6706.9467931950412</c:v>
                </c:pt>
                <c:pt idx="77">
                  <c:v>6795.1960931055037</c:v>
                </c:pt>
                <c:pt idx="78">
                  <c:v>4843.9060173075304</c:v>
                </c:pt>
                <c:pt idx="79">
                  <c:v>4906.0073765037805</c:v>
                </c:pt>
                <c:pt idx="80">
                  <c:v>4968.1087357000315</c:v>
                </c:pt>
                <c:pt idx="81">
                  <c:v>5030.2100948962807</c:v>
                </c:pt>
                <c:pt idx="82">
                  <c:v>5092.3114540925317</c:v>
                </c:pt>
                <c:pt idx="83">
                  <c:v>5154.4128132887827</c:v>
                </c:pt>
                <c:pt idx="84">
                  <c:v>5216.5141724850337</c:v>
                </c:pt>
                <c:pt idx="85">
                  <c:v>5278.6155316812828</c:v>
                </c:pt>
                <c:pt idx="86">
                  <c:v>5340.7168908775338</c:v>
                </c:pt>
                <c:pt idx="87">
                  <c:v>5402.8182500737848</c:v>
                </c:pt>
                <c:pt idx="88">
                  <c:v>5464.919609270034</c:v>
                </c:pt>
                <c:pt idx="89">
                  <c:v>5527.020968466285</c:v>
                </c:pt>
                <c:pt idx="90">
                  <c:v>5589.1223276625351</c:v>
                </c:pt>
                <c:pt idx="91">
                  <c:v>5651.2236868587852</c:v>
                </c:pt>
                <c:pt idx="92">
                  <c:v>5713.3250460550353</c:v>
                </c:pt>
                <c:pt idx="93">
                  <c:v>5775.4264052512863</c:v>
                </c:pt>
                <c:pt idx="94">
                  <c:v>5837.5277644475364</c:v>
                </c:pt>
                <c:pt idx="95">
                  <c:v>5899.6291236437874</c:v>
                </c:pt>
                <c:pt idx="96">
                  <c:v>5961.7304828400374</c:v>
                </c:pt>
                <c:pt idx="97">
                  <c:v>6023.8318420362884</c:v>
                </c:pt>
                <c:pt idx="98">
                  <c:v>6085.9332012325376</c:v>
                </c:pt>
                <c:pt idx="99">
                  <c:v>6148.0345604287886</c:v>
                </c:pt>
                <c:pt idx="100">
                  <c:v>6210.1359196250396</c:v>
                </c:pt>
                <c:pt idx="101">
                  <c:v>6272.2372788212897</c:v>
                </c:pt>
                <c:pt idx="102">
                  <c:v>6334.3386380175398</c:v>
                </c:pt>
                <c:pt idx="103">
                  <c:v>6396.4399972137908</c:v>
                </c:pt>
                <c:pt idx="104">
                  <c:v>6458.54135641004</c:v>
                </c:pt>
                <c:pt idx="105">
                  <c:v>6520.64271560629</c:v>
                </c:pt>
                <c:pt idx="106">
                  <c:v>6582.7440748025419</c:v>
                </c:pt>
                <c:pt idx="107">
                  <c:v>6644.8454339987911</c:v>
                </c:pt>
                <c:pt idx="108">
                  <c:v>6706.9467931950412</c:v>
                </c:pt>
                <c:pt idx="109">
                  <c:v>6769.0481523912931</c:v>
                </c:pt>
                <c:pt idx="110">
                  <c:v>5306.3393527510379</c:v>
                </c:pt>
                <c:pt idx="111">
                  <c:v>5354.5788014124109</c:v>
                </c:pt>
                <c:pt idx="112">
                  <c:v>5402.8182500737848</c:v>
                </c:pt>
                <c:pt idx="113">
                  <c:v>5451.057698735156</c:v>
                </c:pt>
                <c:pt idx="114">
                  <c:v>5499.2971473965299</c:v>
                </c:pt>
                <c:pt idx="115">
                  <c:v>5547.5365960579029</c:v>
                </c:pt>
                <c:pt idx="116">
                  <c:v>5595.776044719275</c:v>
                </c:pt>
                <c:pt idx="117">
                  <c:v>5644.0154933806489</c:v>
                </c:pt>
                <c:pt idx="118">
                  <c:v>5692.2549420420228</c:v>
                </c:pt>
                <c:pt idx="119">
                  <c:v>5740.4943907033967</c:v>
                </c:pt>
                <c:pt idx="120">
                  <c:v>5788.7338393647678</c:v>
                </c:pt>
                <c:pt idx="121">
                  <c:v>5836.9732880261417</c:v>
                </c:pt>
                <c:pt idx="122">
                  <c:v>5885.2127366875147</c:v>
                </c:pt>
                <c:pt idx="123">
                  <c:v>5933.4521853488868</c:v>
                </c:pt>
                <c:pt idx="124">
                  <c:v>5981.6916340102598</c:v>
                </c:pt>
                <c:pt idx="125">
                  <c:v>6029.9310826716346</c:v>
                </c:pt>
                <c:pt idx="126">
                  <c:v>6078.1705313330067</c:v>
                </c:pt>
                <c:pt idx="127">
                  <c:v>6126.4099799943797</c:v>
                </c:pt>
                <c:pt idx="128">
                  <c:v>6174.6494286557527</c:v>
                </c:pt>
                <c:pt idx="129">
                  <c:v>6222.8888773171266</c:v>
                </c:pt>
                <c:pt idx="130">
                  <c:v>6271.1283259784987</c:v>
                </c:pt>
                <c:pt idx="131">
                  <c:v>6319.3677746398716</c:v>
                </c:pt>
                <c:pt idx="132">
                  <c:v>6367.6072233012464</c:v>
                </c:pt>
                <c:pt idx="133">
                  <c:v>6415.8466719626176</c:v>
                </c:pt>
                <c:pt idx="134">
                  <c:v>6464.0861206239915</c:v>
                </c:pt>
                <c:pt idx="135">
                  <c:v>6512.3255692853645</c:v>
                </c:pt>
                <c:pt idx="136">
                  <c:v>6560.5650179467375</c:v>
                </c:pt>
                <c:pt idx="137">
                  <c:v>6608.8044666081105</c:v>
                </c:pt>
                <c:pt idx="138">
                  <c:v>6657.0439152694835</c:v>
                </c:pt>
                <c:pt idx="139">
                  <c:v>6705.2833639308556</c:v>
                </c:pt>
                <c:pt idx="140">
                  <c:v>6753.5228125922295</c:v>
                </c:pt>
                <c:pt idx="141">
                  <c:v>5703.1110067135469</c:v>
                </c:pt>
                <c:pt idx="142">
                  <c:v>5743.5586025058419</c:v>
                </c:pt>
                <c:pt idx="143">
                  <c:v>5784.006198298137</c:v>
                </c:pt>
                <c:pt idx="144">
                  <c:v>5824.4537940904302</c:v>
                </c:pt>
                <c:pt idx="145">
                  <c:v>5864.9013898827252</c:v>
                </c:pt>
                <c:pt idx="146">
                  <c:v>5905.3489856750202</c:v>
                </c:pt>
                <c:pt idx="147">
                  <c:v>5945.7965814673144</c:v>
                </c:pt>
                <c:pt idx="148">
                  <c:v>5986.2441772596094</c:v>
                </c:pt>
                <c:pt idx="149">
                  <c:v>6026.6917730519044</c:v>
                </c:pt>
                <c:pt idx="150">
                  <c:v>6067.1393688441985</c:v>
                </c:pt>
                <c:pt idx="151">
                  <c:v>6107.5869646364936</c:v>
                </c:pt>
                <c:pt idx="152">
                  <c:v>6148.0345604287886</c:v>
                </c:pt>
                <c:pt idx="153">
                  <c:v>6188.4821562210827</c:v>
                </c:pt>
                <c:pt idx="154">
                  <c:v>6228.9297520133778</c:v>
                </c:pt>
                <c:pt idx="155">
                  <c:v>6269.3773478056728</c:v>
                </c:pt>
                <c:pt idx="156">
                  <c:v>6309.824943597966</c:v>
                </c:pt>
                <c:pt idx="157">
                  <c:v>6350.272539390262</c:v>
                </c:pt>
                <c:pt idx="158">
                  <c:v>6390.7201351825552</c:v>
                </c:pt>
                <c:pt idx="159">
                  <c:v>6431.1677309748511</c:v>
                </c:pt>
                <c:pt idx="160">
                  <c:v>6471.6153267671461</c:v>
                </c:pt>
                <c:pt idx="161">
                  <c:v>6512.0629225594403</c:v>
                </c:pt>
                <c:pt idx="162">
                  <c:v>6552.5105183517344</c:v>
                </c:pt>
                <c:pt idx="163">
                  <c:v>6592.9581141440303</c:v>
                </c:pt>
                <c:pt idx="164">
                  <c:v>6633.4057099363235</c:v>
                </c:pt>
                <c:pt idx="165">
                  <c:v>6673.8533057286195</c:v>
                </c:pt>
                <c:pt idx="166">
                  <c:v>6714.3009015209127</c:v>
                </c:pt>
                <c:pt idx="167">
                  <c:v>6754.7484973132077</c:v>
                </c:pt>
                <c:pt idx="168">
                  <c:v>6795.1960931055037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70F-45E3-B8FD-8B7EA8994F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3145472"/>
        <c:axId val="1"/>
      </c:scatterChart>
      <c:valAx>
        <c:axId val="363145472"/>
        <c:scaling>
          <c:orientation val="minMax"/>
          <c:max val="200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MPH</a:t>
                </a:r>
              </a:p>
            </c:rich>
          </c:tx>
          <c:layout>
            <c:manualLayout>
              <c:xMode val="edge"/>
              <c:yMode val="edge"/>
              <c:x val="0.53554584991152299"/>
              <c:y val="0.91946421717400328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  <c:majorUnit val="25"/>
        <c:minorUnit val="10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RPM</a:t>
                </a:r>
              </a:p>
            </c:rich>
          </c:tx>
          <c:layout>
            <c:manualLayout>
              <c:xMode val="edge"/>
              <c:yMode val="edge"/>
              <c:x val="3.1595625363511681E-2"/>
              <c:y val="0.5083898865031441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314547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60" verticalDpi="36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3965297265775057"/>
          <c:y val="3.355708821802931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8641418964471893"/>
          <c:y val="0.23657747193710668"/>
          <c:w val="0.76619391506515822"/>
          <c:h val="0.61577256880083797"/>
        </c:manualLayout>
      </c:layout>
      <c:scatterChart>
        <c:scatterStyle val="lineMarker"/>
        <c:varyColors val="0"/>
        <c:ser>
          <c:idx val="0"/>
          <c:order val="0"/>
          <c:tx>
            <c:strRef>
              <c:f>'G50.50'!$B$3</c:f>
              <c:strCache>
                <c:ptCount val="1"/>
                <c:pt idx="0">
                  <c:v>RPM Redline  6800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'G50.50'!$H$121:$H$321</c:f>
              <c:numCache>
                <c:formatCode>_(* #,##0_);_(* \(#,##0\);_(* "-"??_);_(@_)</c:formatCode>
                <c:ptCount val="2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</c:numCache>
            </c:numRef>
          </c:xVal>
          <c:yVal>
            <c:numRef>
              <c:f>'G50.50'!$I$121:$I$321</c:f>
              <c:numCache>
                <c:formatCode>_(* #,##0_);_(* \(#,##0\);_(* "-"??_);_(@_)</c:formatCode>
                <c:ptCount val="201"/>
                <c:pt idx="0">
                  <c:v>0</c:v>
                </c:pt>
                <c:pt idx="1">
                  <c:v>146.89359963728458</c:v>
                </c:pt>
                <c:pt idx="2">
                  <c:v>293.78719927456916</c:v>
                </c:pt>
                <c:pt idx="3">
                  <c:v>440.68079891185369</c:v>
                </c:pt>
                <c:pt idx="4">
                  <c:v>587.57439854913832</c:v>
                </c:pt>
                <c:pt idx="5">
                  <c:v>734.46799818642285</c:v>
                </c:pt>
                <c:pt idx="6">
                  <c:v>881.36159782370737</c:v>
                </c:pt>
                <c:pt idx="7">
                  <c:v>1028.2551974609919</c:v>
                </c:pt>
                <c:pt idx="8">
                  <c:v>1175.1487970982766</c:v>
                </c:pt>
                <c:pt idx="9">
                  <c:v>1322.0423967355612</c:v>
                </c:pt>
                <c:pt idx="10">
                  <c:v>1468.9359963728457</c:v>
                </c:pt>
                <c:pt idx="11">
                  <c:v>1615.8295960101304</c:v>
                </c:pt>
                <c:pt idx="12">
                  <c:v>1762.7231956474147</c:v>
                </c:pt>
                <c:pt idx="13">
                  <c:v>1909.6167952846995</c:v>
                </c:pt>
                <c:pt idx="14">
                  <c:v>2056.5103949219838</c:v>
                </c:pt>
                <c:pt idx="15">
                  <c:v>2203.4039945592685</c:v>
                </c:pt>
                <c:pt idx="16">
                  <c:v>2350.2975941965533</c:v>
                </c:pt>
                <c:pt idx="17">
                  <c:v>2497.1911938338376</c:v>
                </c:pt>
                <c:pt idx="18">
                  <c:v>2644.0847934711223</c:v>
                </c:pt>
                <c:pt idx="19">
                  <c:v>2790.9783931084071</c:v>
                </c:pt>
                <c:pt idx="20">
                  <c:v>2937.8719927456914</c:v>
                </c:pt>
                <c:pt idx="21">
                  <c:v>3084.7655923829757</c:v>
                </c:pt>
                <c:pt idx="22">
                  <c:v>3231.6591920202609</c:v>
                </c:pt>
                <c:pt idx="23">
                  <c:v>3378.5527916575447</c:v>
                </c:pt>
                <c:pt idx="24">
                  <c:v>3525.4463912948295</c:v>
                </c:pt>
                <c:pt idx="25">
                  <c:v>3672.3399909321147</c:v>
                </c:pt>
                <c:pt idx="26">
                  <c:v>3819.233590569399</c:v>
                </c:pt>
                <c:pt idx="27">
                  <c:v>3966.1271902066833</c:v>
                </c:pt>
                <c:pt idx="28">
                  <c:v>4113.0207898439676</c:v>
                </c:pt>
                <c:pt idx="29">
                  <c:v>4259.9143894812532</c:v>
                </c:pt>
                <c:pt idx="30">
                  <c:v>4406.8079891185371</c:v>
                </c:pt>
                <c:pt idx="31">
                  <c:v>4553.7015887558218</c:v>
                </c:pt>
                <c:pt idx="32">
                  <c:v>4700.5951883931066</c:v>
                </c:pt>
                <c:pt idx="33">
                  <c:v>4847.4887880303904</c:v>
                </c:pt>
                <c:pt idx="34">
                  <c:v>4994.3823876676752</c:v>
                </c:pt>
                <c:pt idx="35">
                  <c:v>5141.2759873049608</c:v>
                </c:pt>
                <c:pt idx="36">
                  <c:v>5288.1695869422447</c:v>
                </c:pt>
                <c:pt idx="37">
                  <c:v>5435.0631865795294</c:v>
                </c:pt>
                <c:pt idx="38">
                  <c:v>5581.9567862168142</c:v>
                </c:pt>
                <c:pt idx="39">
                  <c:v>5728.850385854098</c:v>
                </c:pt>
                <c:pt idx="40">
                  <c:v>5875.7439854913828</c:v>
                </c:pt>
                <c:pt idx="41">
                  <c:v>6022.6375851286675</c:v>
                </c:pt>
                <c:pt idx="42">
                  <c:v>6169.5311847659514</c:v>
                </c:pt>
                <c:pt idx="43">
                  <c:v>6316.424784403237</c:v>
                </c:pt>
                <c:pt idx="44">
                  <c:v>6463.3183840405218</c:v>
                </c:pt>
                <c:pt idx="45">
                  <c:v>6610.2119836778065</c:v>
                </c:pt>
                <c:pt idx="46">
                  <c:v>6757.1055833150895</c:v>
                </c:pt>
                <c:pt idx="47">
                  <c:v>3917.2883682476895</c:v>
                </c:pt>
                <c:pt idx="48">
                  <c:v>4000.6349292742357</c:v>
                </c:pt>
                <c:pt idx="49">
                  <c:v>4083.9814903007818</c:v>
                </c:pt>
                <c:pt idx="50">
                  <c:v>4167.3280513273285</c:v>
                </c:pt>
                <c:pt idx="51">
                  <c:v>4250.6746123538751</c:v>
                </c:pt>
                <c:pt idx="52">
                  <c:v>4334.0211733804217</c:v>
                </c:pt>
                <c:pt idx="53">
                  <c:v>4417.3677344069692</c:v>
                </c:pt>
                <c:pt idx="54">
                  <c:v>4500.714295433515</c:v>
                </c:pt>
                <c:pt idx="55">
                  <c:v>4584.0608564600616</c:v>
                </c:pt>
                <c:pt idx="56">
                  <c:v>4667.4074174866082</c:v>
                </c:pt>
                <c:pt idx="57">
                  <c:v>4750.7539785131548</c:v>
                </c:pt>
                <c:pt idx="58">
                  <c:v>4834.1005395397015</c:v>
                </c:pt>
                <c:pt idx="59">
                  <c:v>4917.4471005662481</c:v>
                </c:pt>
                <c:pt idx="60">
                  <c:v>5000.7936615927938</c:v>
                </c:pt>
                <c:pt idx="61">
                  <c:v>5084.1402226193422</c:v>
                </c:pt>
                <c:pt idx="62">
                  <c:v>5167.486783645887</c:v>
                </c:pt>
                <c:pt idx="63">
                  <c:v>5250.8333446724337</c:v>
                </c:pt>
                <c:pt idx="64">
                  <c:v>5334.1799056989812</c:v>
                </c:pt>
                <c:pt idx="65">
                  <c:v>5417.5264667255269</c:v>
                </c:pt>
                <c:pt idx="66">
                  <c:v>5500.8730277520744</c:v>
                </c:pt>
                <c:pt idx="67">
                  <c:v>5584.2195887786211</c:v>
                </c:pt>
                <c:pt idx="68">
                  <c:v>5667.5661498051659</c:v>
                </c:pt>
                <c:pt idx="69">
                  <c:v>5750.9127108317143</c:v>
                </c:pt>
                <c:pt idx="70">
                  <c:v>5834.25927185826</c:v>
                </c:pt>
                <c:pt idx="71">
                  <c:v>5917.6058328848067</c:v>
                </c:pt>
                <c:pt idx="72">
                  <c:v>6000.9523939113533</c:v>
                </c:pt>
                <c:pt idx="73">
                  <c:v>6084.2989549378999</c:v>
                </c:pt>
                <c:pt idx="74">
                  <c:v>6167.6455159644447</c:v>
                </c:pt>
                <c:pt idx="75">
                  <c:v>6250.9920769909941</c:v>
                </c:pt>
                <c:pt idx="76">
                  <c:v>6334.3386380175398</c:v>
                </c:pt>
                <c:pt idx="77">
                  <c:v>6417.6851990440864</c:v>
                </c:pt>
                <c:pt idx="78">
                  <c:v>6501.0317600706321</c:v>
                </c:pt>
                <c:pt idx="79">
                  <c:v>6584.3783210971797</c:v>
                </c:pt>
                <c:pt idx="80">
                  <c:v>6667.7248821237263</c:v>
                </c:pt>
                <c:pt idx="81">
                  <c:v>6751.0714431502729</c:v>
                </c:pt>
                <c:pt idx="82">
                  <c:v>4847.4887880303904</c:v>
                </c:pt>
                <c:pt idx="83">
                  <c:v>4906.6045049575914</c:v>
                </c:pt>
                <c:pt idx="84">
                  <c:v>4965.7202218847906</c:v>
                </c:pt>
                <c:pt idx="85">
                  <c:v>5024.8359388119907</c:v>
                </c:pt>
                <c:pt idx="86">
                  <c:v>5083.9516557391908</c:v>
                </c:pt>
                <c:pt idx="87">
                  <c:v>5143.0673726663917</c:v>
                </c:pt>
                <c:pt idx="88">
                  <c:v>5202.18308959359</c:v>
                </c:pt>
                <c:pt idx="89">
                  <c:v>5261.298806520791</c:v>
                </c:pt>
                <c:pt idx="90">
                  <c:v>5320.4145234479911</c:v>
                </c:pt>
                <c:pt idx="91">
                  <c:v>5379.5302403751903</c:v>
                </c:pt>
                <c:pt idx="92">
                  <c:v>5438.6459573023903</c:v>
                </c:pt>
                <c:pt idx="93">
                  <c:v>5497.7616742295904</c:v>
                </c:pt>
                <c:pt idx="94">
                  <c:v>5556.8773911567887</c:v>
                </c:pt>
                <c:pt idx="95">
                  <c:v>5615.9931080839897</c:v>
                </c:pt>
                <c:pt idx="96">
                  <c:v>5675.1088250111898</c:v>
                </c:pt>
                <c:pt idx="97">
                  <c:v>5734.2245419383898</c:v>
                </c:pt>
                <c:pt idx="98">
                  <c:v>5793.340258865589</c:v>
                </c:pt>
                <c:pt idx="99">
                  <c:v>5852.45597579279</c:v>
                </c:pt>
                <c:pt idx="100">
                  <c:v>5911.5716927199892</c:v>
                </c:pt>
                <c:pt idx="101">
                  <c:v>5970.6874096471902</c:v>
                </c:pt>
                <c:pt idx="102">
                  <c:v>6029.8031265743903</c:v>
                </c:pt>
                <c:pt idx="103">
                  <c:v>6088.9188435015885</c:v>
                </c:pt>
                <c:pt idx="104">
                  <c:v>6148.0345604287886</c:v>
                </c:pt>
                <c:pt idx="105">
                  <c:v>6207.1502773559896</c:v>
                </c:pt>
                <c:pt idx="106">
                  <c:v>6266.2659942831879</c:v>
                </c:pt>
                <c:pt idx="107">
                  <c:v>6325.3817112103879</c:v>
                </c:pt>
                <c:pt idx="108">
                  <c:v>6384.4974281375889</c:v>
                </c:pt>
                <c:pt idx="109">
                  <c:v>6443.6131450647872</c:v>
                </c:pt>
                <c:pt idx="110">
                  <c:v>6502.7288619919873</c:v>
                </c:pt>
                <c:pt idx="111">
                  <c:v>6561.8445789191883</c:v>
                </c:pt>
                <c:pt idx="112">
                  <c:v>6620.9602958463884</c:v>
                </c:pt>
                <c:pt idx="113">
                  <c:v>6680.0760127735875</c:v>
                </c:pt>
                <c:pt idx="114">
                  <c:v>6739.1917297007885</c:v>
                </c:pt>
                <c:pt idx="115">
                  <c:v>6798.3074466279886</c:v>
                </c:pt>
                <c:pt idx="116">
                  <c:v>5222.7243084046577</c:v>
                </c:pt>
                <c:pt idx="117">
                  <c:v>5267.747793821939</c:v>
                </c:pt>
                <c:pt idx="118">
                  <c:v>5312.7712792392213</c:v>
                </c:pt>
                <c:pt idx="119">
                  <c:v>5357.7947646565017</c:v>
                </c:pt>
                <c:pt idx="120">
                  <c:v>5402.8182500737839</c:v>
                </c:pt>
                <c:pt idx="121">
                  <c:v>5447.8417354910644</c:v>
                </c:pt>
                <c:pt idx="122">
                  <c:v>5492.8652209083466</c:v>
                </c:pt>
                <c:pt idx="123">
                  <c:v>5537.8887063256279</c:v>
                </c:pt>
                <c:pt idx="124">
                  <c:v>5582.9121917429102</c:v>
                </c:pt>
                <c:pt idx="125">
                  <c:v>5627.9356771601906</c:v>
                </c:pt>
                <c:pt idx="126">
                  <c:v>5672.9591625774738</c:v>
                </c:pt>
                <c:pt idx="127">
                  <c:v>5717.9826479947533</c:v>
                </c:pt>
                <c:pt idx="128">
                  <c:v>5763.0061334120355</c:v>
                </c:pt>
                <c:pt idx="129">
                  <c:v>5808.0296188293169</c:v>
                </c:pt>
                <c:pt idx="130">
                  <c:v>5853.0531042465991</c:v>
                </c:pt>
                <c:pt idx="131">
                  <c:v>5898.0765896638795</c:v>
                </c:pt>
                <c:pt idx="132">
                  <c:v>5943.1000750811627</c:v>
                </c:pt>
                <c:pt idx="133">
                  <c:v>5988.1235604984431</c:v>
                </c:pt>
                <c:pt idx="134">
                  <c:v>6033.1470459157254</c:v>
                </c:pt>
                <c:pt idx="135">
                  <c:v>6078.1705313330067</c:v>
                </c:pt>
                <c:pt idx="136">
                  <c:v>6123.1940167502889</c:v>
                </c:pt>
                <c:pt idx="137">
                  <c:v>6168.2175021675694</c:v>
                </c:pt>
                <c:pt idx="138">
                  <c:v>6213.2409875848507</c:v>
                </c:pt>
                <c:pt idx="139">
                  <c:v>6258.264473002132</c:v>
                </c:pt>
                <c:pt idx="140">
                  <c:v>6303.2879584194134</c:v>
                </c:pt>
                <c:pt idx="141">
                  <c:v>6348.3114438366956</c:v>
                </c:pt>
                <c:pt idx="142">
                  <c:v>6393.334929253977</c:v>
                </c:pt>
                <c:pt idx="143">
                  <c:v>6438.3584146712583</c:v>
                </c:pt>
                <c:pt idx="144">
                  <c:v>6483.3819000885396</c:v>
                </c:pt>
                <c:pt idx="145">
                  <c:v>6528.4053855058219</c:v>
                </c:pt>
                <c:pt idx="146">
                  <c:v>6573.4288709231032</c:v>
                </c:pt>
                <c:pt idx="147">
                  <c:v>6618.4523563403845</c:v>
                </c:pt>
                <c:pt idx="148">
                  <c:v>6663.4758417576668</c:v>
                </c:pt>
                <c:pt idx="149">
                  <c:v>6708.499327174949</c:v>
                </c:pt>
                <c:pt idx="150">
                  <c:v>6753.5228125922295</c:v>
                </c:pt>
                <c:pt idx="151">
                  <c:v>6798.5462980095117</c:v>
                </c:pt>
                <c:pt idx="152">
                  <c:v>5352.8342292572897</c:v>
                </c:pt>
                <c:pt idx="153">
                  <c:v>5388.050243923456</c:v>
                </c:pt>
                <c:pt idx="154">
                  <c:v>5423.2662585896223</c:v>
                </c:pt>
                <c:pt idx="155">
                  <c:v>5458.4822732557896</c:v>
                </c:pt>
                <c:pt idx="156">
                  <c:v>5493.6982879219559</c:v>
                </c:pt>
                <c:pt idx="157">
                  <c:v>5528.9143025881212</c:v>
                </c:pt>
                <c:pt idx="158">
                  <c:v>5564.1303172542875</c:v>
                </c:pt>
                <c:pt idx="159">
                  <c:v>5599.3463319204548</c:v>
                </c:pt>
                <c:pt idx="160">
                  <c:v>5634.5623465866211</c:v>
                </c:pt>
                <c:pt idx="161">
                  <c:v>5669.7783612527874</c:v>
                </c:pt>
                <c:pt idx="162">
                  <c:v>5704.9943759189537</c:v>
                </c:pt>
                <c:pt idx="163">
                  <c:v>5740.21039058512</c:v>
                </c:pt>
                <c:pt idx="164">
                  <c:v>5775.4264052512863</c:v>
                </c:pt>
                <c:pt idx="165">
                  <c:v>5810.6424199174526</c:v>
                </c:pt>
                <c:pt idx="166">
                  <c:v>5845.8584345836189</c:v>
                </c:pt>
                <c:pt idx="167">
                  <c:v>5881.0744492497861</c:v>
                </c:pt>
                <c:pt idx="168">
                  <c:v>5916.2904639159524</c:v>
                </c:pt>
                <c:pt idx="169">
                  <c:v>5951.5064785821178</c:v>
                </c:pt>
                <c:pt idx="170">
                  <c:v>5986.7224932482841</c:v>
                </c:pt>
                <c:pt idx="171">
                  <c:v>6021.9385079144522</c:v>
                </c:pt>
                <c:pt idx="172">
                  <c:v>6057.1545225806185</c:v>
                </c:pt>
                <c:pt idx="173">
                  <c:v>6092.3705372467839</c:v>
                </c:pt>
                <c:pt idx="174">
                  <c:v>6127.5865519129493</c:v>
                </c:pt>
                <c:pt idx="175">
                  <c:v>6162.8025665791165</c:v>
                </c:pt>
                <c:pt idx="176">
                  <c:v>6198.0185812452837</c:v>
                </c:pt>
                <c:pt idx="177">
                  <c:v>6233.23459591145</c:v>
                </c:pt>
                <c:pt idx="178">
                  <c:v>6268.4506105776154</c:v>
                </c:pt>
                <c:pt idx="179">
                  <c:v>6303.6666252437826</c:v>
                </c:pt>
                <c:pt idx="180">
                  <c:v>6338.882639909948</c:v>
                </c:pt>
                <c:pt idx="181">
                  <c:v>6374.0986545761152</c:v>
                </c:pt>
                <c:pt idx="182">
                  <c:v>6409.3146692422824</c:v>
                </c:pt>
                <c:pt idx="183">
                  <c:v>6444.5306839084478</c:v>
                </c:pt>
                <c:pt idx="184">
                  <c:v>6479.7466985746141</c:v>
                </c:pt>
                <c:pt idx="185">
                  <c:v>6514.9627132407804</c:v>
                </c:pt>
                <c:pt idx="186">
                  <c:v>6550.1787279069476</c:v>
                </c:pt>
                <c:pt idx="187">
                  <c:v>6585.3947425731139</c:v>
                </c:pt>
                <c:pt idx="188">
                  <c:v>6620.6107572392802</c:v>
                </c:pt>
                <c:pt idx="189">
                  <c:v>6655.8267719054456</c:v>
                </c:pt>
                <c:pt idx="190">
                  <c:v>6691.0427865716129</c:v>
                </c:pt>
                <c:pt idx="191">
                  <c:v>6726.2588012377792</c:v>
                </c:pt>
                <c:pt idx="192">
                  <c:v>6761.4748159039455</c:v>
                </c:pt>
                <c:pt idx="193">
                  <c:v>6796.6908305701118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C2A-4C8C-80E4-3CCA3098BC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9346880"/>
        <c:axId val="1"/>
      </c:scatterChart>
      <c:valAx>
        <c:axId val="389346880"/>
        <c:scaling>
          <c:orientation val="minMax"/>
          <c:max val="200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MPH</a:t>
                </a:r>
              </a:p>
            </c:rich>
          </c:tx>
          <c:layout>
            <c:manualLayout>
              <c:xMode val="edge"/>
              <c:yMode val="edge"/>
              <c:x val="0.53554584991152299"/>
              <c:y val="0.91946421717400328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  <c:majorUnit val="25"/>
        <c:minorUnit val="10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RPM</a:t>
                </a:r>
              </a:p>
            </c:rich>
          </c:tx>
          <c:layout>
            <c:manualLayout>
              <c:xMode val="edge"/>
              <c:yMode val="edge"/>
              <c:x val="3.1595625363511681E-2"/>
              <c:y val="0.5083898865031441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934688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60" verticalDpi="36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3965297265775057"/>
          <c:y val="3.355708821802931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8641418964471893"/>
          <c:y val="0.23657747193710668"/>
          <c:w val="0.76619391506515822"/>
          <c:h val="0.61577256880083797"/>
        </c:manualLayout>
      </c:layout>
      <c:scatterChart>
        <c:scatterStyle val="lineMarker"/>
        <c:varyColors val="0"/>
        <c:ser>
          <c:idx val="0"/>
          <c:order val="0"/>
          <c:tx>
            <c:strRef>
              <c:f>'M64.00'!$B$3</c:f>
              <c:strCache>
                <c:ptCount val="1"/>
                <c:pt idx="0">
                  <c:v>RPM Redline  6800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'M64.00'!$H$121:$H$321</c:f>
              <c:numCache>
                <c:formatCode>_(* #,##0_);_(* \(#,##0\);_(* "-"??_);_(@_)</c:formatCode>
                <c:ptCount val="2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</c:numCache>
            </c:numRef>
          </c:xVal>
          <c:yVal>
            <c:numRef>
              <c:f>'M64.00'!$I$121:$I$321</c:f>
              <c:numCache>
                <c:formatCode>_(* #,##0_);_(* \(#,##0\);_(* "-"??_);_(@_)</c:formatCode>
                <c:ptCount val="201"/>
                <c:pt idx="0">
                  <c:v>0</c:v>
                </c:pt>
                <c:pt idx="1">
                  <c:v>163.0160678901573</c:v>
                </c:pt>
                <c:pt idx="2">
                  <c:v>326.0321357803146</c:v>
                </c:pt>
                <c:pt idx="3">
                  <c:v>489.04820367047182</c:v>
                </c:pt>
                <c:pt idx="4">
                  <c:v>652.06427156062921</c:v>
                </c:pt>
                <c:pt idx="5">
                  <c:v>815.08033945078625</c:v>
                </c:pt>
                <c:pt idx="6">
                  <c:v>978.09640734094364</c:v>
                </c:pt>
                <c:pt idx="7">
                  <c:v>1141.1124752311009</c:v>
                </c:pt>
                <c:pt idx="8">
                  <c:v>1304.1285431212584</c:v>
                </c:pt>
                <c:pt idx="9">
                  <c:v>1467.1446110114155</c:v>
                </c:pt>
                <c:pt idx="10">
                  <c:v>1630.1606789015725</c:v>
                </c:pt>
                <c:pt idx="11">
                  <c:v>1793.17674679173</c:v>
                </c:pt>
                <c:pt idx="12">
                  <c:v>1956.1928146818873</c:v>
                </c:pt>
                <c:pt idx="13">
                  <c:v>2119.2088825720443</c:v>
                </c:pt>
                <c:pt idx="14">
                  <c:v>2282.2249504622018</c:v>
                </c:pt>
                <c:pt idx="15">
                  <c:v>2445.2410183523593</c:v>
                </c:pt>
                <c:pt idx="16">
                  <c:v>2608.2570862425168</c:v>
                </c:pt>
                <c:pt idx="17">
                  <c:v>2771.2731541326734</c:v>
                </c:pt>
                <c:pt idx="18">
                  <c:v>2934.2892220228309</c:v>
                </c:pt>
                <c:pt idx="19">
                  <c:v>3097.3052899129884</c:v>
                </c:pt>
                <c:pt idx="20">
                  <c:v>3260.321357803145</c:v>
                </c:pt>
                <c:pt idx="21">
                  <c:v>3423.337425693303</c:v>
                </c:pt>
                <c:pt idx="22">
                  <c:v>3586.35349358346</c:v>
                </c:pt>
                <c:pt idx="23">
                  <c:v>3749.3695614736166</c:v>
                </c:pt>
                <c:pt idx="24">
                  <c:v>3912.3856293637746</c:v>
                </c:pt>
                <c:pt idx="25">
                  <c:v>4075.4016972539321</c:v>
                </c:pt>
                <c:pt idx="26">
                  <c:v>4238.4177651440887</c:v>
                </c:pt>
                <c:pt idx="27">
                  <c:v>4401.4338330342462</c:v>
                </c:pt>
                <c:pt idx="28">
                  <c:v>4564.4499009244037</c:v>
                </c:pt>
                <c:pt idx="29">
                  <c:v>4727.4659688145612</c:v>
                </c:pt>
                <c:pt idx="30">
                  <c:v>4890.4820367047187</c:v>
                </c:pt>
                <c:pt idx="31">
                  <c:v>5053.4981045948753</c:v>
                </c:pt>
                <c:pt idx="32">
                  <c:v>5216.5141724850337</c:v>
                </c:pt>
                <c:pt idx="33">
                  <c:v>5379.5302403751903</c:v>
                </c:pt>
                <c:pt idx="34">
                  <c:v>5542.5463082653469</c:v>
                </c:pt>
                <c:pt idx="35">
                  <c:v>5705.5623761555044</c:v>
                </c:pt>
                <c:pt idx="36">
                  <c:v>5868.5784440456619</c:v>
                </c:pt>
                <c:pt idx="37">
                  <c:v>6031.5945119358194</c:v>
                </c:pt>
                <c:pt idx="38">
                  <c:v>6194.6105798259769</c:v>
                </c:pt>
                <c:pt idx="39">
                  <c:v>6357.6266477161344</c:v>
                </c:pt>
                <c:pt idx="40">
                  <c:v>6520.64271560629</c:v>
                </c:pt>
                <c:pt idx="41">
                  <c:v>6683.6587834964485</c:v>
                </c:pt>
                <c:pt idx="42">
                  <c:v>4142.5259605028205</c:v>
                </c:pt>
                <c:pt idx="43">
                  <c:v>4241.1575309909831</c:v>
                </c:pt>
                <c:pt idx="44">
                  <c:v>4339.7891014791448</c:v>
                </c:pt>
                <c:pt idx="45">
                  <c:v>4438.4206719673075</c:v>
                </c:pt>
                <c:pt idx="46">
                  <c:v>4537.0522424554692</c:v>
                </c:pt>
                <c:pt idx="47">
                  <c:v>4635.6838129436328</c:v>
                </c:pt>
                <c:pt idx="48">
                  <c:v>4734.3153834317945</c:v>
                </c:pt>
                <c:pt idx="49">
                  <c:v>4832.9469539199572</c:v>
                </c:pt>
                <c:pt idx="50">
                  <c:v>4931.5785244081198</c:v>
                </c:pt>
                <c:pt idx="51">
                  <c:v>5030.2100948962807</c:v>
                </c:pt>
                <c:pt idx="52">
                  <c:v>5128.8416653844442</c:v>
                </c:pt>
                <c:pt idx="53">
                  <c:v>5227.473235872606</c:v>
                </c:pt>
                <c:pt idx="54">
                  <c:v>5326.1048063607695</c:v>
                </c:pt>
                <c:pt idx="55">
                  <c:v>5424.7363768489313</c:v>
                </c:pt>
                <c:pt idx="56">
                  <c:v>5523.367947337093</c:v>
                </c:pt>
                <c:pt idx="57">
                  <c:v>5621.9995178252566</c:v>
                </c:pt>
                <c:pt idx="58">
                  <c:v>5720.6310883134183</c:v>
                </c:pt>
                <c:pt idx="59">
                  <c:v>5819.262658801581</c:v>
                </c:pt>
                <c:pt idx="60">
                  <c:v>5917.8942292897427</c:v>
                </c:pt>
                <c:pt idx="61">
                  <c:v>6016.5257997779063</c:v>
                </c:pt>
                <c:pt idx="62">
                  <c:v>6115.157370266068</c:v>
                </c:pt>
                <c:pt idx="63">
                  <c:v>6213.7889407542298</c:v>
                </c:pt>
                <c:pt idx="64">
                  <c:v>6312.4205112423933</c:v>
                </c:pt>
                <c:pt idx="65">
                  <c:v>6411.0520817305551</c:v>
                </c:pt>
                <c:pt idx="66">
                  <c:v>6509.6836522187186</c:v>
                </c:pt>
                <c:pt idx="67">
                  <c:v>6608.3152227068795</c:v>
                </c:pt>
                <c:pt idx="68">
                  <c:v>6706.9467931950412</c:v>
                </c:pt>
                <c:pt idx="69">
                  <c:v>4642.0765999197165</c:v>
                </c:pt>
                <c:pt idx="70">
                  <c:v>4709.3530723823214</c:v>
                </c:pt>
                <c:pt idx="71">
                  <c:v>4776.6295448449255</c:v>
                </c:pt>
                <c:pt idx="72">
                  <c:v>4843.9060173075304</c:v>
                </c:pt>
                <c:pt idx="73">
                  <c:v>4911.1824897701354</c:v>
                </c:pt>
                <c:pt idx="74">
                  <c:v>4978.4589622327394</c:v>
                </c:pt>
                <c:pt idx="75">
                  <c:v>5045.7354346953452</c:v>
                </c:pt>
                <c:pt idx="76">
                  <c:v>5113.0119071579493</c:v>
                </c:pt>
                <c:pt idx="77">
                  <c:v>5180.2883796205533</c:v>
                </c:pt>
                <c:pt idx="78">
                  <c:v>5247.5648520831583</c:v>
                </c:pt>
                <c:pt idx="79">
                  <c:v>5314.8413245457632</c:v>
                </c:pt>
                <c:pt idx="80">
                  <c:v>5382.1177970083672</c:v>
                </c:pt>
                <c:pt idx="81">
                  <c:v>5449.3942694709713</c:v>
                </c:pt>
                <c:pt idx="82">
                  <c:v>5516.6707419335762</c:v>
                </c:pt>
                <c:pt idx="83">
                  <c:v>5583.9472143961802</c:v>
                </c:pt>
                <c:pt idx="84">
                  <c:v>5651.2236868587852</c:v>
                </c:pt>
                <c:pt idx="85">
                  <c:v>5718.500159321391</c:v>
                </c:pt>
                <c:pt idx="86">
                  <c:v>5785.776631783996</c:v>
                </c:pt>
                <c:pt idx="87">
                  <c:v>5853.0531042466</c:v>
                </c:pt>
                <c:pt idx="88">
                  <c:v>5920.329576709204</c:v>
                </c:pt>
                <c:pt idx="89">
                  <c:v>5987.606049171809</c:v>
                </c:pt>
                <c:pt idx="90">
                  <c:v>6054.882521634413</c:v>
                </c:pt>
                <c:pt idx="91">
                  <c:v>6122.158994097018</c:v>
                </c:pt>
                <c:pt idx="92">
                  <c:v>6189.435466559622</c:v>
                </c:pt>
                <c:pt idx="93">
                  <c:v>6256.7119390222269</c:v>
                </c:pt>
                <c:pt idx="94">
                  <c:v>6323.988411484831</c:v>
                </c:pt>
                <c:pt idx="95">
                  <c:v>6391.2648839474368</c:v>
                </c:pt>
                <c:pt idx="96">
                  <c:v>6458.54135641004</c:v>
                </c:pt>
                <c:pt idx="97">
                  <c:v>6525.8178288726449</c:v>
                </c:pt>
                <c:pt idx="98">
                  <c:v>6593.0943013352507</c:v>
                </c:pt>
                <c:pt idx="99">
                  <c:v>6660.3707737978548</c:v>
                </c:pt>
                <c:pt idx="100">
                  <c:v>6727.6472462604597</c:v>
                </c:pt>
                <c:pt idx="101">
                  <c:v>6794.9237187230628</c:v>
                </c:pt>
                <c:pt idx="102">
                  <c:v>5157.9614623857105</c:v>
                </c:pt>
                <c:pt idx="103">
                  <c:v>5208.5297120169434</c:v>
                </c:pt>
                <c:pt idx="104">
                  <c:v>5259.0979616481764</c:v>
                </c:pt>
                <c:pt idx="105">
                  <c:v>5309.6662112794083</c:v>
                </c:pt>
                <c:pt idx="106">
                  <c:v>5360.2344609106412</c:v>
                </c:pt>
                <c:pt idx="107">
                  <c:v>5410.8027105418732</c:v>
                </c:pt>
                <c:pt idx="108">
                  <c:v>5461.3709601731061</c:v>
                </c:pt>
                <c:pt idx="109">
                  <c:v>5511.9392098043372</c:v>
                </c:pt>
                <c:pt idx="110">
                  <c:v>5562.507459435571</c:v>
                </c:pt>
                <c:pt idx="111">
                  <c:v>5613.0757090668039</c:v>
                </c:pt>
                <c:pt idx="112">
                  <c:v>5663.6439586980359</c:v>
                </c:pt>
                <c:pt idx="113">
                  <c:v>5714.2122083292679</c:v>
                </c:pt>
                <c:pt idx="114">
                  <c:v>5764.7804579604999</c:v>
                </c:pt>
                <c:pt idx="115">
                  <c:v>5815.3487075917337</c:v>
                </c:pt>
                <c:pt idx="116">
                  <c:v>5865.9169572229648</c:v>
                </c:pt>
                <c:pt idx="117">
                  <c:v>5916.4852068541977</c:v>
                </c:pt>
                <c:pt idx="118">
                  <c:v>5967.0534564854315</c:v>
                </c:pt>
                <c:pt idx="119">
                  <c:v>6017.6217061166635</c:v>
                </c:pt>
                <c:pt idx="120">
                  <c:v>6068.1899557478946</c:v>
                </c:pt>
                <c:pt idx="121">
                  <c:v>6118.7582053791275</c:v>
                </c:pt>
                <c:pt idx="122">
                  <c:v>6169.3264550103604</c:v>
                </c:pt>
                <c:pt idx="123">
                  <c:v>6219.8947046415933</c:v>
                </c:pt>
                <c:pt idx="124">
                  <c:v>6270.4629542728253</c:v>
                </c:pt>
                <c:pt idx="125">
                  <c:v>6321.0312039040582</c:v>
                </c:pt>
                <c:pt idx="126">
                  <c:v>6371.5994535352902</c:v>
                </c:pt>
                <c:pt idx="127">
                  <c:v>6422.1677031665231</c:v>
                </c:pt>
                <c:pt idx="128">
                  <c:v>6472.7359527977542</c:v>
                </c:pt>
                <c:pt idx="129">
                  <c:v>6523.3042024289871</c:v>
                </c:pt>
                <c:pt idx="130">
                  <c:v>6573.87245206022</c:v>
                </c:pt>
                <c:pt idx="131">
                  <c:v>6624.440701691452</c:v>
                </c:pt>
                <c:pt idx="132">
                  <c:v>6675.0089513226849</c:v>
                </c:pt>
                <c:pt idx="133">
                  <c:v>6725.5772009539178</c:v>
                </c:pt>
                <c:pt idx="134">
                  <c:v>6776.1454505851498</c:v>
                </c:pt>
                <c:pt idx="135">
                  <c:v>5460.4254319597794</c:v>
                </c:pt>
                <c:pt idx="136">
                  <c:v>5500.8730277520726</c:v>
                </c:pt>
                <c:pt idx="137">
                  <c:v>5541.3206235443677</c:v>
                </c:pt>
                <c:pt idx="138">
                  <c:v>5581.7682193366627</c:v>
                </c:pt>
                <c:pt idx="139">
                  <c:v>5622.2158151289577</c:v>
                </c:pt>
                <c:pt idx="140">
                  <c:v>5662.6634109212519</c:v>
                </c:pt>
                <c:pt idx="141">
                  <c:v>5703.1110067135469</c:v>
                </c:pt>
                <c:pt idx="142">
                  <c:v>5743.5586025058419</c:v>
                </c:pt>
                <c:pt idx="143">
                  <c:v>5784.006198298137</c:v>
                </c:pt>
                <c:pt idx="144">
                  <c:v>5824.4537940904302</c:v>
                </c:pt>
                <c:pt idx="145">
                  <c:v>5864.9013898827252</c:v>
                </c:pt>
                <c:pt idx="146">
                  <c:v>5905.3489856750202</c:v>
                </c:pt>
                <c:pt idx="147">
                  <c:v>5945.7965814673144</c:v>
                </c:pt>
                <c:pt idx="148">
                  <c:v>5986.2441772596094</c:v>
                </c:pt>
                <c:pt idx="149">
                  <c:v>6026.6917730519044</c:v>
                </c:pt>
                <c:pt idx="150">
                  <c:v>6067.1393688441985</c:v>
                </c:pt>
                <c:pt idx="151">
                  <c:v>6107.5869646364936</c:v>
                </c:pt>
                <c:pt idx="152">
                  <c:v>6148.0345604287886</c:v>
                </c:pt>
                <c:pt idx="153">
                  <c:v>6188.4821562210827</c:v>
                </c:pt>
                <c:pt idx="154">
                  <c:v>6228.9297520133778</c:v>
                </c:pt>
                <c:pt idx="155">
                  <c:v>6269.3773478056728</c:v>
                </c:pt>
                <c:pt idx="156">
                  <c:v>6309.824943597966</c:v>
                </c:pt>
                <c:pt idx="157">
                  <c:v>6350.272539390262</c:v>
                </c:pt>
                <c:pt idx="158">
                  <c:v>6390.7201351825552</c:v>
                </c:pt>
                <c:pt idx="159">
                  <c:v>6431.1677309748511</c:v>
                </c:pt>
                <c:pt idx="160">
                  <c:v>6471.6153267671461</c:v>
                </c:pt>
                <c:pt idx="161">
                  <c:v>6512.0629225594403</c:v>
                </c:pt>
                <c:pt idx="162">
                  <c:v>6552.5105183517344</c:v>
                </c:pt>
                <c:pt idx="163">
                  <c:v>6592.9581141440303</c:v>
                </c:pt>
                <c:pt idx="164">
                  <c:v>6633.4057099363235</c:v>
                </c:pt>
                <c:pt idx="165">
                  <c:v>6673.8533057286195</c:v>
                </c:pt>
                <c:pt idx="166">
                  <c:v>6714.3009015209127</c:v>
                </c:pt>
                <c:pt idx="167">
                  <c:v>6754.7484973132077</c:v>
                </c:pt>
                <c:pt idx="168">
                  <c:v>6795.1960931055037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DB9-4A11-90FD-7F1B488EB7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9345240"/>
        <c:axId val="1"/>
      </c:scatterChart>
      <c:valAx>
        <c:axId val="389345240"/>
        <c:scaling>
          <c:orientation val="minMax"/>
          <c:max val="200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MPH</a:t>
                </a:r>
              </a:p>
            </c:rich>
          </c:tx>
          <c:layout>
            <c:manualLayout>
              <c:xMode val="edge"/>
              <c:yMode val="edge"/>
              <c:x val="0.53554584991152299"/>
              <c:y val="0.91946421717400328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  <c:majorUnit val="25"/>
        <c:minorUnit val="10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RPM</a:t>
                </a:r>
              </a:p>
            </c:rich>
          </c:tx>
          <c:layout>
            <c:manualLayout>
              <c:xMode val="edge"/>
              <c:yMode val="edge"/>
              <c:x val="3.1595625363511681E-2"/>
              <c:y val="0.5083898865031441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934524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60" verticalDpi="36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3965297265775057"/>
          <c:y val="3.355708821802931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8641418964471893"/>
          <c:y val="0.23657747193710668"/>
          <c:w val="0.76619391506515822"/>
          <c:h val="0.61577256880083797"/>
        </c:manualLayout>
      </c:layout>
      <c:scatterChart>
        <c:scatterStyle val="lineMarker"/>
        <c:varyColors val="0"/>
        <c:ser>
          <c:idx val="0"/>
          <c:order val="0"/>
          <c:tx>
            <c:strRef>
              <c:f>'G50.03-05'!$B$3</c:f>
              <c:strCache>
                <c:ptCount val="1"/>
                <c:pt idx="0">
                  <c:v>RPM Redline  6800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'G50.03-05'!$H$121:$H$321</c:f>
              <c:numCache>
                <c:formatCode>_(* #,##0_);_(* \(#,##0\);_(* "-"??_);_(@_)</c:formatCode>
                <c:ptCount val="2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</c:numCache>
            </c:numRef>
          </c:xVal>
          <c:yVal>
            <c:numRef>
              <c:f>'G50.03-05'!$I$121:$I$321</c:f>
              <c:numCache>
                <c:formatCode>_(* #,##0_);_(* \(#,##0\);_(* "-"??_);_(@_)</c:formatCode>
                <c:ptCount val="201"/>
                <c:pt idx="0">
                  <c:v>0</c:v>
                </c:pt>
                <c:pt idx="1">
                  <c:v>163.0160678901573</c:v>
                </c:pt>
                <c:pt idx="2">
                  <c:v>326.0321357803146</c:v>
                </c:pt>
                <c:pt idx="3">
                  <c:v>489.04820367047182</c:v>
                </c:pt>
                <c:pt idx="4">
                  <c:v>652.06427156062921</c:v>
                </c:pt>
                <c:pt idx="5">
                  <c:v>815.08033945078625</c:v>
                </c:pt>
                <c:pt idx="6">
                  <c:v>978.09640734094364</c:v>
                </c:pt>
                <c:pt idx="7">
                  <c:v>1141.1124752311009</c:v>
                </c:pt>
                <c:pt idx="8">
                  <c:v>1304.1285431212584</c:v>
                </c:pt>
                <c:pt idx="9">
                  <c:v>1467.1446110114155</c:v>
                </c:pt>
                <c:pt idx="10">
                  <c:v>1630.1606789015725</c:v>
                </c:pt>
                <c:pt idx="11">
                  <c:v>1793.17674679173</c:v>
                </c:pt>
                <c:pt idx="12">
                  <c:v>1956.1928146818873</c:v>
                </c:pt>
                <c:pt idx="13">
                  <c:v>2119.2088825720443</c:v>
                </c:pt>
                <c:pt idx="14">
                  <c:v>2282.2249504622018</c:v>
                </c:pt>
                <c:pt idx="15">
                  <c:v>2445.2410183523593</c:v>
                </c:pt>
                <c:pt idx="16">
                  <c:v>2608.2570862425168</c:v>
                </c:pt>
                <c:pt idx="17">
                  <c:v>2771.2731541326734</c:v>
                </c:pt>
                <c:pt idx="18">
                  <c:v>2934.2892220228309</c:v>
                </c:pt>
                <c:pt idx="19">
                  <c:v>3097.3052899129884</c:v>
                </c:pt>
                <c:pt idx="20">
                  <c:v>3260.321357803145</c:v>
                </c:pt>
                <c:pt idx="21">
                  <c:v>3423.337425693303</c:v>
                </c:pt>
                <c:pt idx="22">
                  <c:v>3586.35349358346</c:v>
                </c:pt>
                <c:pt idx="23">
                  <c:v>3749.3695614736166</c:v>
                </c:pt>
                <c:pt idx="24">
                  <c:v>3912.3856293637746</c:v>
                </c:pt>
                <c:pt idx="25">
                  <c:v>4075.4016972539321</c:v>
                </c:pt>
                <c:pt idx="26">
                  <c:v>4238.4177651440887</c:v>
                </c:pt>
                <c:pt idx="27">
                  <c:v>4401.4338330342462</c:v>
                </c:pt>
                <c:pt idx="28">
                  <c:v>4564.4499009244037</c:v>
                </c:pt>
                <c:pt idx="29">
                  <c:v>4727.4659688145612</c:v>
                </c:pt>
                <c:pt idx="30">
                  <c:v>4890.4820367047187</c:v>
                </c:pt>
                <c:pt idx="31">
                  <c:v>5053.4981045948753</c:v>
                </c:pt>
                <c:pt idx="32">
                  <c:v>5216.5141724850337</c:v>
                </c:pt>
                <c:pt idx="33">
                  <c:v>5379.5302403751903</c:v>
                </c:pt>
                <c:pt idx="34">
                  <c:v>5542.5463082653469</c:v>
                </c:pt>
                <c:pt idx="35">
                  <c:v>5705.5623761555044</c:v>
                </c:pt>
                <c:pt idx="36">
                  <c:v>5868.5784440456619</c:v>
                </c:pt>
                <c:pt idx="37">
                  <c:v>6031.5945119358194</c:v>
                </c:pt>
                <c:pt idx="38">
                  <c:v>6194.6105798259769</c:v>
                </c:pt>
                <c:pt idx="39">
                  <c:v>6357.6266477161344</c:v>
                </c:pt>
                <c:pt idx="40">
                  <c:v>6520.64271560629</c:v>
                </c:pt>
                <c:pt idx="41">
                  <c:v>6683.6587834964485</c:v>
                </c:pt>
                <c:pt idx="42">
                  <c:v>4027.4557949332975</c:v>
                </c:pt>
                <c:pt idx="43">
                  <c:v>4123.3475995745666</c:v>
                </c:pt>
                <c:pt idx="44">
                  <c:v>4219.2394042158357</c:v>
                </c:pt>
                <c:pt idx="45">
                  <c:v>4315.131208857104</c:v>
                </c:pt>
                <c:pt idx="46">
                  <c:v>4411.0230134983731</c:v>
                </c:pt>
                <c:pt idx="47">
                  <c:v>4506.9148181396431</c:v>
                </c:pt>
                <c:pt idx="48">
                  <c:v>4602.8066227809122</c:v>
                </c:pt>
                <c:pt idx="49">
                  <c:v>4698.6984274221804</c:v>
                </c:pt>
                <c:pt idx="50">
                  <c:v>4794.5902320634495</c:v>
                </c:pt>
                <c:pt idx="51">
                  <c:v>4890.4820367047187</c:v>
                </c:pt>
                <c:pt idx="52">
                  <c:v>4986.3738413459878</c:v>
                </c:pt>
                <c:pt idx="53">
                  <c:v>5082.265645987256</c:v>
                </c:pt>
                <c:pt idx="54">
                  <c:v>5178.1574506285251</c:v>
                </c:pt>
                <c:pt idx="55">
                  <c:v>5274.0492552697942</c:v>
                </c:pt>
                <c:pt idx="56">
                  <c:v>5369.9410599110624</c:v>
                </c:pt>
                <c:pt idx="57">
                  <c:v>5465.8328645523316</c:v>
                </c:pt>
                <c:pt idx="58">
                  <c:v>5561.7246691936007</c:v>
                </c:pt>
                <c:pt idx="59">
                  <c:v>5657.6164738348707</c:v>
                </c:pt>
                <c:pt idx="60">
                  <c:v>5753.5082784761389</c:v>
                </c:pt>
                <c:pt idx="61">
                  <c:v>5849.400083117408</c:v>
                </c:pt>
                <c:pt idx="62">
                  <c:v>5945.2918877586771</c:v>
                </c:pt>
                <c:pt idx="63">
                  <c:v>6041.1836923999463</c:v>
                </c:pt>
                <c:pt idx="64">
                  <c:v>6137.0754970412154</c:v>
                </c:pt>
                <c:pt idx="65">
                  <c:v>6232.9673016824836</c:v>
                </c:pt>
                <c:pt idx="66">
                  <c:v>6328.8591063237527</c:v>
                </c:pt>
                <c:pt idx="67">
                  <c:v>6424.7509109650218</c:v>
                </c:pt>
                <c:pt idx="68">
                  <c:v>6520.64271560629</c:v>
                </c:pt>
                <c:pt idx="69">
                  <c:v>6616.5345202475601</c:v>
                </c:pt>
                <c:pt idx="70">
                  <c:v>6712.4263248888292</c:v>
                </c:pt>
                <c:pt idx="71">
                  <c:v>4654.1518642078763</c:v>
                </c:pt>
                <c:pt idx="72">
                  <c:v>4719.7032989150302</c:v>
                </c:pt>
                <c:pt idx="73">
                  <c:v>4785.2547336221824</c:v>
                </c:pt>
                <c:pt idx="74">
                  <c:v>4850.8061683293363</c:v>
                </c:pt>
                <c:pt idx="75">
                  <c:v>4916.3576030364893</c:v>
                </c:pt>
                <c:pt idx="76">
                  <c:v>4981.9090377436423</c:v>
                </c:pt>
                <c:pt idx="77">
                  <c:v>5047.4604724507954</c:v>
                </c:pt>
                <c:pt idx="78">
                  <c:v>5113.0119071579493</c:v>
                </c:pt>
                <c:pt idx="79">
                  <c:v>5178.5633418651023</c:v>
                </c:pt>
                <c:pt idx="80">
                  <c:v>5244.1147765722553</c:v>
                </c:pt>
                <c:pt idx="81">
                  <c:v>5309.6662112794083</c:v>
                </c:pt>
                <c:pt idx="82">
                  <c:v>5375.2176459865614</c:v>
                </c:pt>
                <c:pt idx="83">
                  <c:v>5440.7690806937153</c:v>
                </c:pt>
                <c:pt idx="84">
                  <c:v>5506.3205154008674</c:v>
                </c:pt>
                <c:pt idx="85">
                  <c:v>5571.8719501080204</c:v>
                </c:pt>
                <c:pt idx="86">
                  <c:v>5637.4233848151744</c:v>
                </c:pt>
                <c:pt idx="87">
                  <c:v>5702.9748195223274</c:v>
                </c:pt>
                <c:pt idx="88">
                  <c:v>5768.5262542294804</c:v>
                </c:pt>
                <c:pt idx="89">
                  <c:v>5834.0776889366343</c:v>
                </c:pt>
                <c:pt idx="90">
                  <c:v>5899.6291236437874</c:v>
                </c:pt>
                <c:pt idx="91">
                  <c:v>5965.1805583509404</c:v>
                </c:pt>
                <c:pt idx="92">
                  <c:v>6030.7319930580943</c:v>
                </c:pt>
                <c:pt idx="93">
                  <c:v>6096.2834277652464</c:v>
                </c:pt>
                <c:pt idx="94">
                  <c:v>6161.8348624724003</c:v>
                </c:pt>
                <c:pt idx="95">
                  <c:v>6227.3862971795525</c:v>
                </c:pt>
                <c:pt idx="96">
                  <c:v>6292.9377318867064</c:v>
                </c:pt>
                <c:pt idx="97">
                  <c:v>6358.4891665938603</c:v>
                </c:pt>
                <c:pt idx="98">
                  <c:v>6424.0406013010124</c:v>
                </c:pt>
                <c:pt idx="99">
                  <c:v>6489.5920360081664</c:v>
                </c:pt>
                <c:pt idx="100">
                  <c:v>6555.1434707153194</c:v>
                </c:pt>
                <c:pt idx="101">
                  <c:v>6620.6949054224715</c:v>
                </c:pt>
                <c:pt idx="102">
                  <c:v>6686.2463401296263</c:v>
                </c:pt>
                <c:pt idx="103">
                  <c:v>6751.7977748367794</c:v>
                </c:pt>
                <c:pt idx="104">
                  <c:v>5259.0979616481764</c:v>
                </c:pt>
                <c:pt idx="105">
                  <c:v>5309.6662112794083</c:v>
                </c:pt>
                <c:pt idx="106">
                  <c:v>5360.2344609106412</c:v>
                </c:pt>
                <c:pt idx="107">
                  <c:v>5410.8027105418732</c:v>
                </c:pt>
                <c:pt idx="108">
                  <c:v>5461.3709601731061</c:v>
                </c:pt>
                <c:pt idx="109">
                  <c:v>5511.9392098043372</c:v>
                </c:pt>
                <c:pt idx="110">
                  <c:v>5562.507459435571</c:v>
                </c:pt>
                <c:pt idx="111">
                  <c:v>5613.0757090668039</c:v>
                </c:pt>
                <c:pt idx="112">
                  <c:v>5663.6439586980359</c:v>
                </c:pt>
                <c:pt idx="113">
                  <c:v>5714.2122083292679</c:v>
                </c:pt>
                <c:pt idx="114">
                  <c:v>5764.7804579604999</c:v>
                </c:pt>
                <c:pt idx="115">
                  <c:v>5815.3487075917337</c:v>
                </c:pt>
                <c:pt idx="116">
                  <c:v>5865.9169572229648</c:v>
                </c:pt>
                <c:pt idx="117">
                  <c:v>5916.4852068541977</c:v>
                </c:pt>
                <c:pt idx="118">
                  <c:v>5967.0534564854315</c:v>
                </c:pt>
                <c:pt idx="119">
                  <c:v>6017.6217061166635</c:v>
                </c:pt>
                <c:pt idx="120">
                  <c:v>6068.1899557478946</c:v>
                </c:pt>
                <c:pt idx="121">
                  <c:v>6118.7582053791275</c:v>
                </c:pt>
                <c:pt idx="122">
                  <c:v>6169.3264550103604</c:v>
                </c:pt>
                <c:pt idx="123">
                  <c:v>6219.8947046415933</c:v>
                </c:pt>
                <c:pt idx="124">
                  <c:v>6270.4629542728253</c:v>
                </c:pt>
                <c:pt idx="125">
                  <c:v>6321.0312039040582</c:v>
                </c:pt>
                <c:pt idx="126">
                  <c:v>6371.5994535352902</c:v>
                </c:pt>
                <c:pt idx="127">
                  <c:v>6422.1677031665231</c:v>
                </c:pt>
                <c:pt idx="128">
                  <c:v>6472.7359527977542</c:v>
                </c:pt>
                <c:pt idx="129">
                  <c:v>6523.3042024289871</c:v>
                </c:pt>
                <c:pt idx="130">
                  <c:v>6573.87245206022</c:v>
                </c:pt>
                <c:pt idx="131">
                  <c:v>6624.440701691452</c:v>
                </c:pt>
                <c:pt idx="132">
                  <c:v>6675.0089513226849</c:v>
                </c:pt>
                <c:pt idx="133">
                  <c:v>6725.5772009539178</c:v>
                </c:pt>
                <c:pt idx="134">
                  <c:v>6776.1454505851498</c:v>
                </c:pt>
                <c:pt idx="135">
                  <c:v>5460.4254319597794</c:v>
                </c:pt>
                <c:pt idx="136">
                  <c:v>5500.8730277520726</c:v>
                </c:pt>
                <c:pt idx="137">
                  <c:v>5541.3206235443677</c:v>
                </c:pt>
                <c:pt idx="138">
                  <c:v>5581.7682193366627</c:v>
                </c:pt>
                <c:pt idx="139">
                  <c:v>5622.2158151289577</c:v>
                </c:pt>
                <c:pt idx="140">
                  <c:v>5662.6634109212519</c:v>
                </c:pt>
                <c:pt idx="141">
                  <c:v>5703.1110067135469</c:v>
                </c:pt>
                <c:pt idx="142">
                  <c:v>5743.5586025058419</c:v>
                </c:pt>
                <c:pt idx="143">
                  <c:v>5784.006198298137</c:v>
                </c:pt>
                <c:pt idx="144">
                  <c:v>5824.4537940904302</c:v>
                </c:pt>
                <c:pt idx="145">
                  <c:v>5864.9013898827252</c:v>
                </c:pt>
                <c:pt idx="146">
                  <c:v>5905.3489856750202</c:v>
                </c:pt>
                <c:pt idx="147">
                  <c:v>5945.7965814673144</c:v>
                </c:pt>
                <c:pt idx="148">
                  <c:v>5986.2441772596094</c:v>
                </c:pt>
                <c:pt idx="149">
                  <c:v>6026.6917730519044</c:v>
                </c:pt>
                <c:pt idx="150">
                  <c:v>6067.1393688441985</c:v>
                </c:pt>
                <c:pt idx="151">
                  <c:v>6107.5869646364936</c:v>
                </c:pt>
                <c:pt idx="152">
                  <c:v>6148.0345604287886</c:v>
                </c:pt>
                <c:pt idx="153">
                  <c:v>6188.4821562210827</c:v>
                </c:pt>
                <c:pt idx="154">
                  <c:v>6228.9297520133778</c:v>
                </c:pt>
                <c:pt idx="155">
                  <c:v>6269.3773478056728</c:v>
                </c:pt>
                <c:pt idx="156">
                  <c:v>6309.824943597966</c:v>
                </c:pt>
                <c:pt idx="157">
                  <c:v>6350.272539390262</c:v>
                </c:pt>
                <c:pt idx="158">
                  <c:v>6390.7201351825552</c:v>
                </c:pt>
                <c:pt idx="159">
                  <c:v>6431.1677309748511</c:v>
                </c:pt>
                <c:pt idx="160">
                  <c:v>6471.6153267671461</c:v>
                </c:pt>
                <c:pt idx="161">
                  <c:v>6512.0629225594403</c:v>
                </c:pt>
                <c:pt idx="162">
                  <c:v>6552.5105183517344</c:v>
                </c:pt>
                <c:pt idx="163">
                  <c:v>6592.9581141440303</c:v>
                </c:pt>
                <c:pt idx="164">
                  <c:v>6633.4057099363235</c:v>
                </c:pt>
                <c:pt idx="165">
                  <c:v>6673.8533057286195</c:v>
                </c:pt>
                <c:pt idx="166">
                  <c:v>6714.3009015209127</c:v>
                </c:pt>
                <c:pt idx="167">
                  <c:v>6754.7484973132077</c:v>
                </c:pt>
                <c:pt idx="168">
                  <c:v>6795.1960931055037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AC7-418A-8876-F23DBF9A06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4966760"/>
        <c:axId val="1"/>
      </c:scatterChart>
      <c:valAx>
        <c:axId val="364966760"/>
        <c:scaling>
          <c:orientation val="minMax"/>
          <c:max val="200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MPH</a:t>
                </a:r>
              </a:p>
            </c:rich>
          </c:tx>
          <c:layout>
            <c:manualLayout>
              <c:xMode val="edge"/>
              <c:yMode val="edge"/>
              <c:x val="0.53554584991152299"/>
              <c:y val="0.91946421717400328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  <c:majorUnit val="25"/>
        <c:minorUnit val="10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RPM</a:t>
                </a:r>
              </a:p>
            </c:rich>
          </c:tx>
          <c:layout>
            <c:manualLayout>
              <c:xMode val="edge"/>
              <c:yMode val="edge"/>
              <c:x val="3.1595625363511681E-2"/>
              <c:y val="0.5083898865031441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496676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60" verticalDpi="36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92</xdr:row>
      <xdr:rowOff>120650</xdr:rowOff>
    </xdr:from>
    <xdr:to>
      <xdr:col>8</xdr:col>
      <xdr:colOff>349250</xdr:colOff>
      <xdr:row>116</xdr:row>
      <xdr:rowOff>95250</xdr:rowOff>
    </xdr:to>
    <xdr:graphicFrame macro="">
      <xdr:nvGraphicFramePr>
        <xdr:cNvPr id="51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92</xdr:row>
      <xdr:rowOff>120650</xdr:rowOff>
    </xdr:from>
    <xdr:to>
      <xdr:col>8</xdr:col>
      <xdr:colOff>349250</xdr:colOff>
      <xdr:row>116</xdr:row>
      <xdr:rowOff>95250</xdr:rowOff>
    </xdr:to>
    <xdr:graphicFrame macro="">
      <xdr:nvGraphicFramePr>
        <xdr:cNvPr id="1638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92</xdr:row>
      <xdr:rowOff>120650</xdr:rowOff>
    </xdr:from>
    <xdr:to>
      <xdr:col>8</xdr:col>
      <xdr:colOff>349250</xdr:colOff>
      <xdr:row>116</xdr:row>
      <xdr:rowOff>95250</xdr:rowOff>
    </xdr:to>
    <xdr:graphicFrame macro="">
      <xdr:nvGraphicFramePr>
        <xdr:cNvPr id="174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92</xdr:row>
      <xdr:rowOff>120650</xdr:rowOff>
    </xdr:from>
    <xdr:to>
      <xdr:col>8</xdr:col>
      <xdr:colOff>349250</xdr:colOff>
      <xdr:row>116</xdr:row>
      <xdr:rowOff>95250</xdr:rowOff>
    </xdr:to>
    <xdr:graphicFrame macro="">
      <xdr:nvGraphicFramePr>
        <xdr:cNvPr id="194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92</xdr:row>
      <xdr:rowOff>120650</xdr:rowOff>
    </xdr:from>
    <xdr:to>
      <xdr:col>8</xdr:col>
      <xdr:colOff>349250</xdr:colOff>
      <xdr:row>116</xdr:row>
      <xdr:rowOff>95250</xdr:rowOff>
    </xdr:to>
    <xdr:graphicFrame macro="">
      <xdr:nvGraphicFramePr>
        <xdr:cNvPr id="2048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92</xdr:row>
      <xdr:rowOff>120650</xdr:rowOff>
    </xdr:from>
    <xdr:to>
      <xdr:col>8</xdr:col>
      <xdr:colOff>349250</xdr:colOff>
      <xdr:row>116</xdr:row>
      <xdr:rowOff>95250</xdr:rowOff>
    </xdr:to>
    <xdr:graphicFrame macro="">
      <xdr:nvGraphicFramePr>
        <xdr:cNvPr id="81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92</xdr:row>
      <xdr:rowOff>120650</xdr:rowOff>
    </xdr:from>
    <xdr:to>
      <xdr:col>8</xdr:col>
      <xdr:colOff>349250</xdr:colOff>
      <xdr:row>116</xdr:row>
      <xdr:rowOff>95250</xdr:rowOff>
    </xdr:to>
    <xdr:graphicFrame macro="">
      <xdr:nvGraphicFramePr>
        <xdr:cNvPr id="92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92</xdr:row>
      <xdr:rowOff>120650</xdr:rowOff>
    </xdr:from>
    <xdr:to>
      <xdr:col>8</xdr:col>
      <xdr:colOff>349250</xdr:colOff>
      <xdr:row>116</xdr:row>
      <xdr:rowOff>95250</xdr:rowOff>
    </xdr:to>
    <xdr:graphicFrame macro="">
      <xdr:nvGraphicFramePr>
        <xdr:cNvPr id="102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92</xdr:row>
      <xdr:rowOff>120650</xdr:rowOff>
    </xdr:from>
    <xdr:to>
      <xdr:col>8</xdr:col>
      <xdr:colOff>349250</xdr:colOff>
      <xdr:row>116</xdr:row>
      <xdr:rowOff>95250</xdr:rowOff>
    </xdr:to>
    <xdr:graphicFrame macro="">
      <xdr:nvGraphicFramePr>
        <xdr:cNvPr id="122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92</xdr:row>
      <xdr:rowOff>120650</xdr:rowOff>
    </xdr:from>
    <xdr:to>
      <xdr:col>8</xdr:col>
      <xdr:colOff>349250</xdr:colOff>
      <xdr:row>116</xdr:row>
      <xdr:rowOff>95250</xdr:rowOff>
    </xdr:to>
    <xdr:graphicFrame macro="">
      <xdr:nvGraphicFramePr>
        <xdr:cNvPr id="133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92</xdr:row>
      <xdr:rowOff>120650</xdr:rowOff>
    </xdr:from>
    <xdr:to>
      <xdr:col>8</xdr:col>
      <xdr:colOff>349250</xdr:colOff>
      <xdr:row>116</xdr:row>
      <xdr:rowOff>95250</xdr:rowOff>
    </xdr:to>
    <xdr:graphicFrame macro="">
      <xdr:nvGraphicFramePr>
        <xdr:cNvPr id="143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92</xdr:row>
      <xdr:rowOff>120650</xdr:rowOff>
    </xdr:from>
    <xdr:to>
      <xdr:col>8</xdr:col>
      <xdr:colOff>349250</xdr:colOff>
      <xdr:row>116</xdr:row>
      <xdr:rowOff>95250</xdr:rowOff>
    </xdr:to>
    <xdr:graphicFrame macro="">
      <xdr:nvGraphicFramePr>
        <xdr:cNvPr id="184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92</xdr:row>
      <xdr:rowOff>120650</xdr:rowOff>
    </xdr:from>
    <xdr:to>
      <xdr:col>8</xdr:col>
      <xdr:colOff>349250</xdr:colOff>
      <xdr:row>116</xdr:row>
      <xdr:rowOff>95250</xdr:rowOff>
    </xdr:to>
    <xdr:graphicFrame macro="">
      <xdr:nvGraphicFramePr>
        <xdr:cNvPr id="1536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21"/>
  <sheetViews>
    <sheetView workbookViewId="0">
      <selection activeCell="AB7" sqref="AB7"/>
    </sheetView>
  </sheetViews>
  <sheetFormatPr defaultRowHeight="12.5" x14ac:dyDescent="0.25"/>
  <cols>
    <col min="1" max="1" width="19.453125" customWidth="1"/>
    <col min="2" max="6" width="8.26953125" customWidth="1"/>
    <col min="7" max="7" width="7.7265625" customWidth="1"/>
    <col min="8" max="8" width="6.1796875" customWidth="1"/>
    <col min="9" max="9" width="7.453125" customWidth="1"/>
    <col min="10" max="10" width="3.1796875" customWidth="1"/>
    <col min="11" max="11" width="5" hidden="1" customWidth="1"/>
    <col min="12" max="21" width="8.81640625" hidden="1" customWidth="1"/>
    <col min="22" max="22" width="10.453125" hidden="1" customWidth="1"/>
    <col min="23" max="25" width="9.453125" hidden="1" customWidth="1"/>
  </cols>
  <sheetData>
    <row r="1" spans="1:9" ht="22.5" x14ac:dyDescent="0.45">
      <c r="B1" s="11" t="s">
        <v>41</v>
      </c>
      <c r="C1" s="11"/>
      <c r="D1" s="11"/>
      <c r="E1" s="11"/>
      <c r="F1" s="11"/>
      <c r="G1" s="11"/>
      <c r="H1" s="11"/>
      <c r="I1" s="11"/>
    </row>
    <row r="2" spans="1:9" x14ac:dyDescent="0.25">
      <c r="B2" s="9" t="s">
        <v>40</v>
      </c>
      <c r="C2" s="9"/>
      <c r="D2" s="9"/>
      <c r="E2" s="9"/>
      <c r="F2" s="9"/>
      <c r="G2" s="9"/>
      <c r="H2" s="9"/>
      <c r="I2" s="9"/>
    </row>
    <row r="3" spans="1:9" x14ac:dyDescent="0.25">
      <c r="B3" s="9" t="str">
        <f>CONCATENATE(A6,Redline)</f>
        <v>RPM Redline  6800</v>
      </c>
      <c r="C3" s="9"/>
      <c r="D3" s="9"/>
      <c r="E3" s="9"/>
      <c r="F3" s="9"/>
      <c r="G3" s="9"/>
      <c r="H3" s="9"/>
      <c r="I3" s="9"/>
    </row>
    <row r="4" spans="1:9" ht="17.5" x14ac:dyDescent="0.35">
      <c r="B4" s="12" t="s">
        <v>44</v>
      </c>
      <c r="C4" s="12"/>
      <c r="D4" s="12"/>
      <c r="E4" s="12"/>
      <c r="F4" s="12"/>
      <c r="G4" s="12"/>
      <c r="H4" s="12"/>
      <c r="I4" s="12"/>
    </row>
    <row r="5" spans="1:9" ht="15.5" x14ac:dyDescent="0.35">
      <c r="B5" s="10" t="s">
        <v>43</v>
      </c>
      <c r="C5" s="10"/>
      <c r="D5" s="10"/>
      <c r="E5" s="10"/>
      <c r="F5" s="10"/>
      <c r="G5" s="10"/>
      <c r="H5" s="10"/>
      <c r="I5" s="10"/>
    </row>
    <row r="6" spans="1:9" x14ac:dyDescent="0.25">
      <c r="A6" t="s">
        <v>42</v>
      </c>
      <c r="B6" s="2">
        <v>6800</v>
      </c>
    </row>
    <row r="7" spans="1:9" x14ac:dyDescent="0.25">
      <c r="A7" t="s">
        <v>1</v>
      </c>
      <c r="B7" s="2">
        <v>100</v>
      </c>
    </row>
    <row r="8" spans="1:9" x14ac:dyDescent="0.25">
      <c r="B8" t="s">
        <v>5</v>
      </c>
      <c r="C8" t="s">
        <v>4</v>
      </c>
      <c r="D8" t="s">
        <v>6</v>
      </c>
    </row>
    <row r="9" spans="1:9" x14ac:dyDescent="0.25">
      <c r="A9" t="s">
        <v>2</v>
      </c>
      <c r="B9" s="2">
        <v>225</v>
      </c>
      <c r="C9" s="2">
        <v>50</v>
      </c>
      <c r="D9" s="2">
        <v>16</v>
      </c>
    </row>
    <row r="10" spans="1:9" x14ac:dyDescent="0.25">
      <c r="A10" t="s">
        <v>3</v>
      </c>
      <c r="B10" s="5">
        <f>B9/25.4*C9/100*2+D9</f>
        <v>24.858267716535433</v>
      </c>
    </row>
    <row r="11" spans="1:9" x14ac:dyDescent="0.25">
      <c r="A11" t="s">
        <v>20</v>
      </c>
      <c r="B11" s="5">
        <f>5280*12/TDiam/PI()</f>
        <v>811.32420885423892</v>
      </c>
    </row>
    <row r="12" spans="1:9" x14ac:dyDescent="0.25">
      <c r="B12" t="s">
        <v>16</v>
      </c>
      <c r="C12" t="s">
        <v>17</v>
      </c>
      <c r="D12" t="s">
        <v>18</v>
      </c>
    </row>
    <row r="13" spans="1:9" x14ac:dyDescent="0.25">
      <c r="A13" t="s">
        <v>15</v>
      </c>
      <c r="B13" s="2">
        <v>9</v>
      </c>
      <c r="C13" s="2">
        <v>31</v>
      </c>
      <c r="D13">
        <f>C13/B13</f>
        <v>3.4444444444444446</v>
      </c>
    </row>
    <row r="15" spans="1:9" x14ac:dyDescent="0.25">
      <c r="A15" t="s">
        <v>14</v>
      </c>
      <c r="B15" s="2">
        <v>12</v>
      </c>
      <c r="C15" s="2">
        <v>17</v>
      </c>
      <c r="D15" s="2">
        <v>22</v>
      </c>
      <c r="E15" s="2">
        <v>27</v>
      </c>
      <c r="F15" s="2">
        <v>36</v>
      </c>
      <c r="G15" s="2">
        <f>F15</f>
        <v>36</v>
      </c>
    </row>
    <row r="16" spans="1:9" x14ac:dyDescent="0.25">
      <c r="A16" t="s">
        <v>13</v>
      </c>
      <c r="B16" s="2">
        <v>42</v>
      </c>
      <c r="C16" s="2">
        <v>35</v>
      </c>
      <c r="D16" s="2">
        <v>31</v>
      </c>
      <c r="E16" s="2">
        <v>29</v>
      </c>
      <c r="F16" s="2">
        <v>31</v>
      </c>
      <c r="G16" s="2">
        <f>F16</f>
        <v>31</v>
      </c>
    </row>
    <row r="17" spans="1:7" x14ac:dyDescent="0.25">
      <c r="B17" t="s">
        <v>7</v>
      </c>
      <c r="C17" t="s">
        <v>8</v>
      </c>
      <c r="D17" t="s">
        <v>9</v>
      </c>
      <c r="E17" t="s">
        <v>10</v>
      </c>
      <c r="F17" t="s">
        <v>11</v>
      </c>
      <c r="G17" t="s">
        <v>12</v>
      </c>
    </row>
    <row r="18" spans="1:7" x14ac:dyDescent="0.25">
      <c r="A18" t="s">
        <v>18</v>
      </c>
      <c r="B18" s="6">
        <f t="shared" ref="B18:G18" si="0">B15/B16</f>
        <v>0.2857142857142857</v>
      </c>
      <c r="C18" s="6">
        <f t="shared" si="0"/>
        <v>0.48571428571428571</v>
      </c>
      <c r="D18" s="6">
        <f t="shared" si="0"/>
        <v>0.70967741935483875</v>
      </c>
      <c r="E18" s="6">
        <f t="shared" si="0"/>
        <v>0.93103448275862066</v>
      </c>
      <c r="F18" s="6">
        <f t="shared" si="0"/>
        <v>1.1612903225806452</v>
      </c>
      <c r="G18" s="1">
        <f t="shared" si="0"/>
        <v>1.1612903225806452</v>
      </c>
    </row>
    <row r="20" spans="1:7" hidden="1" x14ac:dyDescent="0.25">
      <c r="B20" t="s">
        <v>19</v>
      </c>
      <c r="C20" t="s">
        <v>19</v>
      </c>
      <c r="D20" t="s">
        <v>19</v>
      </c>
      <c r="E20" t="s">
        <v>19</v>
      </c>
      <c r="F20" t="s">
        <v>19</v>
      </c>
      <c r="G20" t="s">
        <v>19</v>
      </c>
    </row>
    <row r="21" spans="1:7" hidden="1" x14ac:dyDescent="0.25">
      <c r="A21">
        <v>1000</v>
      </c>
      <c r="B21">
        <f t="shared" ref="B21:G30" si="1">$A21*B$18/RnP/RevPerMi*60</f>
        <v>6.134364623945018</v>
      </c>
      <c r="C21">
        <f t="shared" si="1"/>
        <v>10.42841986070653</v>
      </c>
      <c r="D21">
        <f t="shared" si="1"/>
        <v>15.236970194960204</v>
      </c>
      <c r="E21">
        <f t="shared" si="1"/>
        <v>19.989567481476005</v>
      </c>
      <c r="F21">
        <f t="shared" si="1"/>
        <v>24.933223955389426</v>
      </c>
      <c r="G21">
        <f t="shared" si="1"/>
        <v>24.933223955389426</v>
      </c>
    </row>
    <row r="22" spans="1:7" hidden="1" x14ac:dyDescent="0.25">
      <c r="A22">
        <f t="shared" ref="A22:A53" si="2">A21+$B$7</f>
        <v>1100</v>
      </c>
      <c r="B22">
        <f t="shared" si="1"/>
        <v>6.7478010863395195</v>
      </c>
      <c r="C22">
        <f t="shared" si="1"/>
        <v>11.471261846777184</v>
      </c>
      <c r="D22">
        <f t="shared" si="1"/>
        <v>16.760667214456223</v>
      </c>
      <c r="E22">
        <f t="shared" si="1"/>
        <v>21.988524229623607</v>
      </c>
      <c r="F22">
        <f t="shared" si="1"/>
        <v>27.426546350928369</v>
      </c>
      <c r="G22">
        <f t="shared" si="1"/>
        <v>27.426546350928369</v>
      </c>
    </row>
    <row r="23" spans="1:7" hidden="1" x14ac:dyDescent="0.25">
      <c r="A23">
        <f t="shared" si="2"/>
        <v>1200</v>
      </c>
      <c r="B23">
        <f t="shared" si="1"/>
        <v>7.3612375487340191</v>
      </c>
      <c r="C23">
        <f t="shared" si="1"/>
        <v>12.514103832847836</v>
      </c>
      <c r="D23">
        <f t="shared" si="1"/>
        <v>18.284364233952246</v>
      </c>
      <c r="E23">
        <f t="shared" si="1"/>
        <v>23.987480977771206</v>
      </c>
      <c r="F23">
        <f t="shared" si="1"/>
        <v>29.919868746467316</v>
      </c>
      <c r="G23">
        <f t="shared" si="1"/>
        <v>29.919868746467316</v>
      </c>
    </row>
    <row r="24" spans="1:7" hidden="1" x14ac:dyDescent="0.25">
      <c r="A24">
        <f t="shared" si="2"/>
        <v>1300</v>
      </c>
      <c r="B24">
        <f t="shared" si="1"/>
        <v>7.9746740111285206</v>
      </c>
      <c r="C24">
        <f t="shared" si="1"/>
        <v>13.556945818918487</v>
      </c>
      <c r="D24">
        <f t="shared" si="1"/>
        <v>19.808061253448265</v>
      </c>
      <c r="E24">
        <f t="shared" si="1"/>
        <v>25.986437725918808</v>
      </c>
      <c r="F24">
        <f t="shared" si="1"/>
        <v>32.413191142006248</v>
      </c>
      <c r="G24">
        <f t="shared" si="1"/>
        <v>32.413191142006248</v>
      </c>
    </row>
    <row r="25" spans="1:7" hidden="1" x14ac:dyDescent="0.25">
      <c r="A25">
        <f t="shared" si="2"/>
        <v>1400</v>
      </c>
      <c r="B25">
        <f t="shared" si="1"/>
        <v>8.5881104735230238</v>
      </c>
      <c r="C25">
        <f t="shared" si="1"/>
        <v>14.599787804989139</v>
      </c>
      <c r="D25">
        <f t="shared" si="1"/>
        <v>21.331758272944288</v>
      </c>
      <c r="E25">
        <f t="shared" si="1"/>
        <v>27.9853944740664</v>
      </c>
      <c r="F25">
        <f t="shared" si="1"/>
        <v>34.906513537545202</v>
      </c>
      <c r="G25">
        <f t="shared" si="1"/>
        <v>34.906513537545202</v>
      </c>
    </row>
    <row r="26" spans="1:7" hidden="1" x14ac:dyDescent="0.25">
      <c r="A26">
        <f t="shared" si="2"/>
        <v>1500</v>
      </c>
      <c r="B26">
        <f t="shared" si="1"/>
        <v>9.2015469359175253</v>
      </c>
      <c r="C26">
        <f t="shared" si="1"/>
        <v>15.642629791059793</v>
      </c>
      <c r="D26">
        <f t="shared" si="1"/>
        <v>22.855455292440308</v>
      </c>
      <c r="E26">
        <f t="shared" si="1"/>
        <v>29.984351222214006</v>
      </c>
      <c r="F26">
        <f t="shared" si="1"/>
        <v>37.399835933084141</v>
      </c>
      <c r="G26">
        <f t="shared" si="1"/>
        <v>37.399835933084141</v>
      </c>
    </row>
    <row r="27" spans="1:7" hidden="1" x14ac:dyDescent="0.25">
      <c r="A27">
        <f t="shared" si="2"/>
        <v>1600</v>
      </c>
      <c r="B27">
        <f t="shared" si="1"/>
        <v>9.8149833983120267</v>
      </c>
      <c r="C27">
        <f t="shared" si="1"/>
        <v>16.685471777130445</v>
      </c>
      <c r="D27">
        <f t="shared" si="1"/>
        <v>24.379152311936327</v>
      </c>
      <c r="E27">
        <f t="shared" si="1"/>
        <v>31.983307970361608</v>
      </c>
      <c r="F27">
        <f t="shared" si="1"/>
        <v>39.89315832862308</v>
      </c>
      <c r="G27">
        <f t="shared" si="1"/>
        <v>39.89315832862308</v>
      </c>
    </row>
    <row r="28" spans="1:7" hidden="1" x14ac:dyDescent="0.25">
      <c r="A28">
        <f t="shared" si="2"/>
        <v>1700</v>
      </c>
      <c r="B28">
        <f t="shared" si="1"/>
        <v>10.428419860706528</v>
      </c>
      <c r="C28">
        <f t="shared" si="1"/>
        <v>17.728313763201101</v>
      </c>
      <c r="D28">
        <f t="shared" si="1"/>
        <v>25.902849331432346</v>
      </c>
      <c r="E28">
        <f t="shared" si="1"/>
        <v>33.982264718509207</v>
      </c>
      <c r="F28">
        <f t="shared" si="1"/>
        <v>42.386480724162027</v>
      </c>
      <c r="G28">
        <f t="shared" si="1"/>
        <v>42.386480724162027</v>
      </c>
    </row>
    <row r="29" spans="1:7" hidden="1" x14ac:dyDescent="0.25">
      <c r="A29">
        <f t="shared" si="2"/>
        <v>1800</v>
      </c>
      <c r="B29">
        <f t="shared" si="1"/>
        <v>11.041856323101028</v>
      </c>
      <c r="C29">
        <f t="shared" si="1"/>
        <v>18.771155749271749</v>
      </c>
      <c r="D29">
        <f t="shared" si="1"/>
        <v>27.426546350928369</v>
      </c>
      <c r="E29">
        <f t="shared" si="1"/>
        <v>35.981221466656805</v>
      </c>
      <c r="F29">
        <f t="shared" si="1"/>
        <v>44.879803119700966</v>
      </c>
      <c r="G29">
        <f t="shared" si="1"/>
        <v>44.879803119700966</v>
      </c>
    </row>
    <row r="30" spans="1:7" hidden="1" x14ac:dyDescent="0.25">
      <c r="A30">
        <f t="shared" si="2"/>
        <v>1900</v>
      </c>
      <c r="B30">
        <f t="shared" si="1"/>
        <v>11.655292785495529</v>
      </c>
      <c r="C30">
        <f t="shared" si="1"/>
        <v>19.813997735342408</v>
      </c>
      <c r="D30">
        <f t="shared" si="1"/>
        <v>28.950243370424392</v>
      </c>
      <c r="E30">
        <f t="shared" si="1"/>
        <v>37.980178214804411</v>
      </c>
      <c r="F30">
        <f t="shared" si="1"/>
        <v>47.373125515239913</v>
      </c>
      <c r="G30">
        <f t="shared" si="1"/>
        <v>47.373125515239913</v>
      </c>
    </row>
    <row r="31" spans="1:7" hidden="1" x14ac:dyDescent="0.25">
      <c r="A31">
        <f t="shared" si="2"/>
        <v>2000</v>
      </c>
      <c r="B31">
        <f t="shared" ref="B31:G40" si="3">$A31*B$18/RnP/RevPerMi*60</f>
        <v>12.268729247890036</v>
      </c>
      <c r="C31">
        <f t="shared" si="3"/>
        <v>20.85683972141306</v>
      </c>
      <c r="D31">
        <f t="shared" si="3"/>
        <v>30.473940389920408</v>
      </c>
      <c r="E31">
        <f t="shared" si="3"/>
        <v>39.97913496295201</v>
      </c>
      <c r="F31">
        <f t="shared" si="3"/>
        <v>49.866447910778852</v>
      </c>
      <c r="G31">
        <f t="shared" si="3"/>
        <v>49.866447910778852</v>
      </c>
    </row>
    <row r="32" spans="1:7" hidden="1" x14ac:dyDescent="0.25">
      <c r="A32">
        <f t="shared" si="2"/>
        <v>2100</v>
      </c>
      <c r="B32">
        <f t="shared" si="3"/>
        <v>12.882165710284536</v>
      </c>
      <c r="C32">
        <f t="shared" si="3"/>
        <v>21.899681707483712</v>
      </c>
      <c r="D32">
        <f t="shared" si="3"/>
        <v>31.997637409416434</v>
      </c>
      <c r="E32">
        <f t="shared" si="3"/>
        <v>41.978091711099609</v>
      </c>
      <c r="F32">
        <f t="shared" si="3"/>
        <v>52.359770306317792</v>
      </c>
      <c r="G32">
        <f t="shared" si="3"/>
        <v>52.359770306317792</v>
      </c>
    </row>
    <row r="33" spans="1:7" hidden="1" x14ac:dyDescent="0.25">
      <c r="A33">
        <f t="shared" si="2"/>
        <v>2200</v>
      </c>
      <c r="B33">
        <f t="shared" si="3"/>
        <v>13.495602172679039</v>
      </c>
      <c r="C33">
        <f t="shared" si="3"/>
        <v>22.942523693554367</v>
      </c>
      <c r="D33">
        <f t="shared" si="3"/>
        <v>33.521334428912446</v>
      </c>
      <c r="E33">
        <f t="shared" si="3"/>
        <v>43.977048459247214</v>
      </c>
      <c r="F33">
        <f t="shared" si="3"/>
        <v>54.853092701856738</v>
      </c>
      <c r="G33">
        <f t="shared" si="3"/>
        <v>54.853092701856738</v>
      </c>
    </row>
    <row r="34" spans="1:7" hidden="1" x14ac:dyDescent="0.25">
      <c r="A34">
        <f t="shared" si="2"/>
        <v>2300</v>
      </c>
      <c r="B34">
        <f t="shared" si="3"/>
        <v>14.109038635073539</v>
      </c>
      <c r="C34">
        <f t="shared" si="3"/>
        <v>23.985365679625016</v>
      </c>
      <c r="D34">
        <f t="shared" si="3"/>
        <v>35.045031448408466</v>
      </c>
      <c r="E34">
        <f t="shared" si="3"/>
        <v>45.976005207394806</v>
      </c>
      <c r="F34">
        <f t="shared" si="3"/>
        <v>57.346415097395685</v>
      </c>
      <c r="G34">
        <f t="shared" si="3"/>
        <v>57.346415097395685</v>
      </c>
    </row>
    <row r="35" spans="1:7" hidden="1" x14ac:dyDescent="0.25">
      <c r="A35">
        <f t="shared" si="2"/>
        <v>2400</v>
      </c>
      <c r="B35">
        <f t="shared" si="3"/>
        <v>14.722475097468038</v>
      </c>
      <c r="C35">
        <f t="shared" si="3"/>
        <v>25.028207665695671</v>
      </c>
      <c r="D35">
        <f t="shared" si="3"/>
        <v>36.568728467904492</v>
      </c>
      <c r="E35">
        <f t="shared" si="3"/>
        <v>47.974961955542412</v>
      </c>
      <c r="F35">
        <f t="shared" si="3"/>
        <v>59.839737492934631</v>
      </c>
      <c r="G35">
        <f t="shared" si="3"/>
        <v>59.839737492934631</v>
      </c>
    </row>
    <row r="36" spans="1:7" hidden="1" x14ac:dyDescent="0.25">
      <c r="A36">
        <f t="shared" si="2"/>
        <v>2500</v>
      </c>
      <c r="B36">
        <f t="shared" si="3"/>
        <v>15.33591155986254</v>
      </c>
      <c r="C36">
        <f t="shared" si="3"/>
        <v>26.071049651766323</v>
      </c>
      <c r="D36">
        <f t="shared" si="3"/>
        <v>38.092425487400504</v>
      </c>
      <c r="E36">
        <f t="shared" si="3"/>
        <v>49.973918703690011</v>
      </c>
      <c r="F36">
        <f t="shared" si="3"/>
        <v>62.333059888473571</v>
      </c>
      <c r="G36">
        <f t="shared" si="3"/>
        <v>62.333059888473571</v>
      </c>
    </row>
    <row r="37" spans="1:7" hidden="1" x14ac:dyDescent="0.25">
      <c r="A37">
        <f t="shared" si="2"/>
        <v>2600</v>
      </c>
      <c r="B37">
        <f t="shared" si="3"/>
        <v>15.949348022257041</v>
      </c>
      <c r="C37">
        <f t="shared" si="3"/>
        <v>27.113891637836975</v>
      </c>
      <c r="D37">
        <f t="shared" si="3"/>
        <v>39.616122506896531</v>
      </c>
      <c r="E37">
        <f t="shared" si="3"/>
        <v>51.972875451837616</v>
      </c>
      <c r="F37">
        <f t="shared" si="3"/>
        <v>64.826382284012496</v>
      </c>
      <c r="G37">
        <f t="shared" si="3"/>
        <v>64.826382284012496</v>
      </c>
    </row>
    <row r="38" spans="1:7" hidden="1" x14ac:dyDescent="0.25">
      <c r="A38">
        <f t="shared" si="2"/>
        <v>2700</v>
      </c>
      <c r="B38">
        <f t="shared" si="3"/>
        <v>16.562784484651544</v>
      </c>
      <c r="C38">
        <f t="shared" si="3"/>
        <v>28.156733623907623</v>
      </c>
      <c r="D38">
        <f t="shared" si="3"/>
        <v>41.139819526392557</v>
      </c>
      <c r="E38">
        <f t="shared" si="3"/>
        <v>53.971832199985208</v>
      </c>
      <c r="F38">
        <f t="shared" si="3"/>
        <v>67.31970467955145</v>
      </c>
      <c r="G38">
        <f t="shared" si="3"/>
        <v>67.31970467955145</v>
      </c>
    </row>
    <row r="39" spans="1:7" hidden="1" x14ac:dyDescent="0.25">
      <c r="A39">
        <f t="shared" si="2"/>
        <v>2800</v>
      </c>
      <c r="B39">
        <f t="shared" si="3"/>
        <v>17.176220947046048</v>
      </c>
      <c r="C39">
        <f t="shared" si="3"/>
        <v>29.199575609978279</v>
      </c>
      <c r="D39">
        <f t="shared" si="3"/>
        <v>42.663516545888577</v>
      </c>
      <c r="E39">
        <f t="shared" si="3"/>
        <v>55.9707889481328</v>
      </c>
      <c r="F39">
        <f t="shared" si="3"/>
        <v>69.813027075090403</v>
      </c>
      <c r="G39">
        <f t="shared" si="3"/>
        <v>69.813027075090403</v>
      </c>
    </row>
    <row r="40" spans="1:7" hidden="1" x14ac:dyDescent="0.25">
      <c r="A40">
        <f t="shared" si="2"/>
        <v>2900</v>
      </c>
      <c r="B40">
        <f t="shared" si="3"/>
        <v>17.789657409440547</v>
      </c>
      <c r="C40">
        <f t="shared" si="3"/>
        <v>30.242417596048941</v>
      </c>
      <c r="D40">
        <f t="shared" si="3"/>
        <v>44.187213565384596</v>
      </c>
      <c r="E40">
        <f t="shared" si="3"/>
        <v>57.969745696280413</v>
      </c>
      <c r="F40">
        <f t="shared" si="3"/>
        <v>72.306349470629328</v>
      </c>
      <c r="G40">
        <f t="shared" si="3"/>
        <v>72.306349470629328</v>
      </c>
    </row>
    <row r="41" spans="1:7" hidden="1" x14ac:dyDescent="0.25">
      <c r="A41">
        <f t="shared" si="2"/>
        <v>3000</v>
      </c>
      <c r="B41">
        <f t="shared" ref="B41:G50" si="4">$A41*B$18/RnP/RevPerMi*60</f>
        <v>18.403093871835051</v>
      </c>
      <c r="C41">
        <f t="shared" si="4"/>
        <v>31.285259582119586</v>
      </c>
      <c r="D41">
        <f t="shared" si="4"/>
        <v>45.710910584880615</v>
      </c>
      <c r="E41">
        <f t="shared" si="4"/>
        <v>59.968702444428011</v>
      </c>
      <c r="F41">
        <f t="shared" si="4"/>
        <v>74.799671866168282</v>
      </c>
      <c r="G41">
        <f t="shared" si="4"/>
        <v>74.799671866168282</v>
      </c>
    </row>
    <row r="42" spans="1:7" hidden="1" x14ac:dyDescent="0.25">
      <c r="A42">
        <f t="shared" si="2"/>
        <v>3100</v>
      </c>
      <c r="B42">
        <f t="shared" si="4"/>
        <v>19.016530334229554</v>
      </c>
      <c r="C42">
        <f t="shared" si="4"/>
        <v>32.328101568190242</v>
      </c>
      <c r="D42">
        <f t="shared" si="4"/>
        <v>47.234607604376627</v>
      </c>
      <c r="E42">
        <f t="shared" si="4"/>
        <v>61.96765919257561</v>
      </c>
      <c r="F42">
        <f t="shared" si="4"/>
        <v>77.292994261707221</v>
      </c>
      <c r="G42">
        <f t="shared" si="4"/>
        <v>77.292994261707221</v>
      </c>
    </row>
    <row r="43" spans="1:7" hidden="1" x14ac:dyDescent="0.25">
      <c r="A43">
        <f t="shared" si="2"/>
        <v>3200</v>
      </c>
      <c r="B43">
        <f t="shared" si="4"/>
        <v>19.629966796624053</v>
      </c>
      <c r="C43">
        <f t="shared" si="4"/>
        <v>33.37094355426089</v>
      </c>
      <c r="D43">
        <f t="shared" si="4"/>
        <v>48.758304623872654</v>
      </c>
      <c r="E43">
        <f t="shared" si="4"/>
        <v>63.966615940723216</v>
      </c>
      <c r="F43">
        <f t="shared" si="4"/>
        <v>79.786316657246161</v>
      </c>
      <c r="G43">
        <f t="shared" si="4"/>
        <v>79.786316657246161</v>
      </c>
    </row>
    <row r="44" spans="1:7" hidden="1" x14ac:dyDescent="0.25">
      <c r="A44">
        <f t="shared" si="2"/>
        <v>3300</v>
      </c>
      <c r="B44">
        <f t="shared" si="4"/>
        <v>20.243403259018553</v>
      </c>
      <c r="C44">
        <f t="shared" si="4"/>
        <v>34.413785540331546</v>
      </c>
      <c r="D44">
        <f t="shared" si="4"/>
        <v>50.282001643368673</v>
      </c>
      <c r="E44">
        <f t="shared" si="4"/>
        <v>65.965572688870807</v>
      </c>
      <c r="F44">
        <f t="shared" si="4"/>
        <v>82.279639052785114</v>
      </c>
      <c r="G44">
        <f t="shared" si="4"/>
        <v>82.279639052785114</v>
      </c>
    </row>
    <row r="45" spans="1:7" hidden="1" x14ac:dyDescent="0.25">
      <c r="A45">
        <f t="shared" si="2"/>
        <v>3400</v>
      </c>
      <c r="B45">
        <f t="shared" si="4"/>
        <v>20.856839721413056</v>
      </c>
      <c r="C45">
        <f t="shared" si="4"/>
        <v>35.456627526402201</v>
      </c>
      <c r="D45">
        <f t="shared" si="4"/>
        <v>51.805698662864692</v>
      </c>
      <c r="E45">
        <f t="shared" si="4"/>
        <v>67.964529437018413</v>
      </c>
      <c r="F45">
        <f t="shared" si="4"/>
        <v>84.772961448324054</v>
      </c>
      <c r="G45">
        <f t="shared" si="4"/>
        <v>84.772961448324054</v>
      </c>
    </row>
    <row r="46" spans="1:7" hidden="1" x14ac:dyDescent="0.25">
      <c r="A46">
        <f t="shared" si="2"/>
        <v>3500</v>
      </c>
      <c r="B46">
        <f t="shared" si="4"/>
        <v>21.47027618380756</v>
      </c>
      <c r="C46">
        <f t="shared" si="4"/>
        <v>36.499469512472849</v>
      </c>
      <c r="D46">
        <f t="shared" si="4"/>
        <v>53.329395682360719</v>
      </c>
      <c r="E46">
        <f t="shared" si="4"/>
        <v>69.963486185166005</v>
      </c>
      <c r="F46">
        <f t="shared" si="4"/>
        <v>87.266283843862993</v>
      </c>
      <c r="G46">
        <f t="shared" si="4"/>
        <v>87.266283843862993</v>
      </c>
    </row>
    <row r="47" spans="1:7" hidden="1" x14ac:dyDescent="0.25">
      <c r="A47">
        <f t="shared" si="2"/>
        <v>3600</v>
      </c>
      <c r="B47">
        <f t="shared" si="4"/>
        <v>22.083712646202056</v>
      </c>
      <c r="C47">
        <f t="shared" si="4"/>
        <v>37.542311498543498</v>
      </c>
      <c r="D47">
        <f t="shared" si="4"/>
        <v>54.853092701856738</v>
      </c>
      <c r="E47">
        <f t="shared" si="4"/>
        <v>71.962442933313611</v>
      </c>
      <c r="F47">
        <f t="shared" si="4"/>
        <v>89.759606239401933</v>
      </c>
      <c r="G47">
        <f t="shared" si="4"/>
        <v>89.759606239401933</v>
      </c>
    </row>
    <row r="48" spans="1:7" hidden="1" x14ac:dyDescent="0.25">
      <c r="A48">
        <f t="shared" si="2"/>
        <v>3700</v>
      </c>
      <c r="B48">
        <f t="shared" si="4"/>
        <v>22.697149108596562</v>
      </c>
      <c r="C48">
        <f t="shared" si="4"/>
        <v>38.58515348461416</v>
      </c>
      <c r="D48">
        <f t="shared" si="4"/>
        <v>56.376789721352758</v>
      </c>
      <c r="E48">
        <f t="shared" si="4"/>
        <v>73.961399681461202</v>
      </c>
      <c r="F48">
        <f t="shared" si="4"/>
        <v>92.252928634940886</v>
      </c>
      <c r="G48">
        <f t="shared" si="4"/>
        <v>92.252928634940886</v>
      </c>
    </row>
    <row r="49" spans="1:7" hidden="1" x14ac:dyDescent="0.25">
      <c r="A49">
        <f t="shared" si="2"/>
        <v>3800</v>
      </c>
      <c r="B49">
        <f t="shared" si="4"/>
        <v>23.310585570991059</v>
      </c>
      <c r="C49">
        <f t="shared" si="4"/>
        <v>39.627995470684816</v>
      </c>
      <c r="D49">
        <f t="shared" si="4"/>
        <v>57.900486740848784</v>
      </c>
      <c r="E49">
        <f t="shared" si="4"/>
        <v>75.960356429608822</v>
      </c>
      <c r="F49">
        <f t="shared" si="4"/>
        <v>94.746251030479826</v>
      </c>
      <c r="G49">
        <f t="shared" si="4"/>
        <v>94.746251030479826</v>
      </c>
    </row>
    <row r="50" spans="1:7" hidden="1" x14ac:dyDescent="0.25">
      <c r="A50">
        <f t="shared" si="2"/>
        <v>3900</v>
      </c>
      <c r="B50">
        <f t="shared" si="4"/>
        <v>23.924022033385565</v>
      </c>
      <c r="C50">
        <f t="shared" si="4"/>
        <v>40.670837456755457</v>
      </c>
      <c r="D50">
        <f t="shared" si="4"/>
        <v>59.424183760344803</v>
      </c>
      <c r="E50">
        <f t="shared" si="4"/>
        <v>77.959313177756414</v>
      </c>
      <c r="F50">
        <f t="shared" si="4"/>
        <v>97.239573426018751</v>
      </c>
      <c r="G50">
        <f t="shared" si="4"/>
        <v>97.239573426018751</v>
      </c>
    </row>
    <row r="51" spans="1:7" hidden="1" x14ac:dyDescent="0.25">
      <c r="A51">
        <f t="shared" si="2"/>
        <v>4000</v>
      </c>
      <c r="B51">
        <f t="shared" ref="B51:G60" si="5">$A51*B$18/RnP/RevPerMi*60</f>
        <v>24.537458495780072</v>
      </c>
      <c r="C51">
        <f t="shared" si="5"/>
        <v>41.71367944282612</v>
      </c>
      <c r="D51">
        <f t="shared" si="5"/>
        <v>60.947880779840816</v>
      </c>
      <c r="E51">
        <f t="shared" si="5"/>
        <v>79.95826992590402</v>
      </c>
      <c r="F51">
        <f t="shared" si="5"/>
        <v>99.732895821557705</v>
      </c>
      <c r="G51">
        <f t="shared" si="5"/>
        <v>99.732895821557705</v>
      </c>
    </row>
    <row r="52" spans="1:7" hidden="1" x14ac:dyDescent="0.25">
      <c r="A52">
        <f t="shared" si="2"/>
        <v>4100</v>
      </c>
      <c r="B52">
        <f t="shared" si="5"/>
        <v>25.150894958174568</v>
      </c>
      <c r="C52">
        <f t="shared" si="5"/>
        <v>42.756521428896768</v>
      </c>
      <c r="D52">
        <f t="shared" si="5"/>
        <v>62.471577799336842</v>
      </c>
      <c r="E52">
        <f t="shared" si="5"/>
        <v>81.957226674051611</v>
      </c>
      <c r="F52">
        <f t="shared" si="5"/>
        <v>102.22621821709664</v>
      </c>
      <c r="G52">
        <f t="shared" si="5"/>
        <v>102.22621821709664</v>
      </c>
    </row>
    <row r="53" spans="1:7" hidden="1" x14ac:dyDescent="0.25">
      <c r="A53">
        <f t="shared" si="2"/>
        <v>4200</v>
      </c>
      <c r="B53">
        <f t="shared" si="5"/>
        <v>25.764331420569071</v>
      </c>
      <c r="C53">
        <f t="shared" si="5"/>
        <v>43.799363414967424</v>
      </c>
      <c r="D53">
        <f t="shared" si="5"/>
        <v>63.995274818832868</v>
      </c>
      <c r="E53">
        <f t="shared" si="5"/>
        <v>83.956183422199217</v>
      </c>
      <c r="F53">
        <f t="shared" si="5"/>
        <v>104.71954061263558</v>
      </c>
      <c r="G53">
        <f t="shared" si="5"/>
        <v>104.71954061263558</v>
      </c>
    </row>
    <row r="54" spans="1:7" hidden="1" x14ac:dyDescent="0.25">
      <c r="A54">
        <f t="shared" ref="A54:A85" si="6">A53+$B$7</f>
        <v>4300</v>
      </c>
      <c r="B54">
        <f t="shared" si="5"/>
        <v>26.377767882963571</v>
      </c>
      <c r="C54">
        <f t="shared" si="5"/>
        <v>44.842205401038072</v>
      </c>
      <c r="D54">
        <f t="shared" si="5"/>
        <v>65.518971838328881</v>
      </c>
      <c r="E54">
        <f t="shared" si="5"/>
        <v>85.955140170346809</v>
      </c>
      <c r="F54">
        <f t="shared" si="5"/>
        <v>107.21286300817454</v>
      </c>
      <c r="G54">
        <f t="shared" si="5"/>
        <v>107.21286300817454</v>
      </c>
    </row>
    <row r="55" spans="1:7" hidden="1" x14ac:dyDescent="0.25">
      <c r="A55">
        <f t="shared" si="6"/>
        <v>4400</v>
      </c>
      <c r="B55">
        <f t="shared" si="5"/>
        <v>26.991204345358078</v>
      </c>
      <c r="C55">
        <f t="shared" si="5"/>
        <v>45.885047387108735</v>
      </c>
      <c r="D55">
        <f t="shared" si="5"/>
        <v>67.042668857824893</v>
      </c>
      <c r="E55">
        <f t="shared" si="5"/>
        <v>87.954096918494429</v>
      </c>
      <c r="F55">
        <f t="shared" si="5"/>
        <v>109.70618540371348</v>
      </c>
      <c r="G55">
        <f t="shared" si="5"/>
        <v>109.70618540371348</v>
      </c>
    </row>
    <row r="56" spans="1:7" hidden="1" x14ac:dyDescent="0.25">
      <c r="A56">
        <f t="shared" si="6"/>
        <v>4500</v>
      </c>
      <c r="B56">
        <f t="shared" si="5"/>
        <v>27.60464080775257</v>
      </c>
      <c r="C56">
        <f t="shared" si="5"/>
        <v>46.927889373179376</v>
      </c>
      <c r="D56">
        <f t="shared" si="5"/>
        <v>68.566365877320919</v>
      </c>
      <c r="E56">
        <f t="shared" si="5"/>
        <v>89.953053666642006</v>
      </c>
      <c r="F56">
        <f t="shared" si="5"/>
        <v>112.19950779925242</v>
      </c>
      <c r="G56">
        <f t="shared" si="5"/>
        <v>112.19950779925242</v>
      </c>
    </row>
    <row r="57" spans="1:7" hidden="1" x14ac:dyDescent="0.25">
      <c r="A57">
        <f t="shared" si="6"/>
        <v>4600</v>
      </c>
      <c r="B57">
        <f t="shared" si="5"/>
        <v>28.218077270147077</v>
      </c>
      <c r="C57">
        <f t="shared" si="5"/>
        <v>47.970731359250031</v>
      </c>
      <c r="D57">
        <f t="shared" si="5"/>
        <v>70.090062896816931</v>
      </c>
      <c r="E57">
        <f t="shared" si="5"/>
        <v>91.952010414789612</v>
      </c>
      <c r="F57">
        <f t="shared" si="5"/>
        <v>114.69283019479137</v>
      </c>
      <c r="G57">
        <f t="shared" si="5"/>
        <v>114.69283019479137</v>
      </c>
    </row>
    <row r="58" spans="1:7" hidden="1" x14ac:dyDescent="0.25">
      <c r="A58">
        <f t="shared" si="6"/>
        <v>4700</v>
      </c>
      <c r="B58">
        <f t="shared" si="5"/>
        <v>28.831513732541584</v>
      </c>
      <c r="C58">
        <f t="shared" si="5"/>
        <v>49.013573345320687</v>
      </c>
      <c r="D58">
        <f t="shared" si="5"/>
        <v>71.613759916312958</v>
      </c>
      <c r="E58">
        <f t="shared" si="5"/>
        <v>93.950967162937204</v>
      </c>
      <c r="F58">
        <f t="shared" si="5"/>
        <v>117.18615259033031</v>
      </c>
      <c r="G58">
        <f t="shared" si="5"/>
        <v>117.18615259033031</v>
      </c>
    </row>
    <row r="59" spans="1:7" hidden="1" x14ac:dyDescent="0.25">
      <c r="A59">
        <f t="shared" si="6"/>
        <v>4800</v>
      </c>
      <c r="B59">
        <f t="shared" si="5"/>
        <v>29.444950194936077</v>
      </c>
      <c r="C59">
        <f t="shared" si="5"/>
        <v>50.056415331391342</v>
      </c>
      <c r="D59">
        <f t="shared" si="5"/>
        <v>73.137456935808984</v>
      </c>
      <c r="E59">
        <f t="shared" si="5"/>
        <v>95.949923911084824</v>
      </c>
      <c r="F59">
        <f t="shared" si="5"/>
        <v>119.67947498586926</v>
      </c>
      <c r="G59">
        <f t="shared" si="5"/>
        <v>119.67947498586926</v>
      </c>
    </row>
    <row r="60" spans="1:7" hidden="1" x14ac:dyDescent="0.25">
      <c r="A60">
        <f t="shared" si="6"/>
        <v>4900</v>
      </c>
      <c r="B60">
        <f t="shared" si="5"/>
        <v>30.058386657330587</v>
      </c>
      <c r="C60">
        <f t="shared" si="5"/>
        <v>51.099257317461991</v>
      </c>
      <c r="D60">
        <f t="shared" si="5"/>
        <v>74.661153955304997</v>
      </c>
      <c r="E60">
        <f t="shared" si="5"/>
        <v>97.948880659232415</v>
      </c>
      <c r="F60">
        <f t="shared" si="5"/>
        <v>122.17279738140819</v>
      </c>
      <c r="G60">
        <f t="shared" si="5"/>
        <v>122.17279738140819</v>
      </c>
    </row>
    <row r="61" spans="1:7" hidden="1" x14ac:dyDescent="0.25">
      <c r="A61">
        <f t="shared" si="6"/>
        <v>5000</v>
      </c>
      <c r="B61">
        <f t="shared" ref="B61:G70" si="7">$A61*B$18/RnP/RevPerMi*60</f>
        <v>30.671823119725079</v>
      </c>
      <c r="C61">
        <f t="shared" si="7"/>
        <v>52.142099303532646</v>
      </c>
      <c r="D61">
        <f t="shared" si="7"/>
        <v>76.184850974801009</v>
      </c>
      <c r="E61">
        <f t="shared" si="7"/>
        <v>99.947837407380021</v>
      </c>
      <c r="F61">
        <f t="shared" si="7"/>
        <v>124.66611977694714</v>
      </c>
      <c r="G61">
        <f t="shared" si="7"/>
        <v>124.66611977694714</v>
      </c>
    </row>
    <row r="62" spans="1:7" hidden="1" x14ac:dyDescent="0.25">
      <c r="A62">
        <f t="shared" si="6"/>
        <v>5100</v>
      </c>
      <c r="B62">
        <f t="shared" si="7"/>
        <v>31.285259582119586</v>
      </c>
      <c r="C62">
        <f t="shared" si="7"/>
        <v>53.184941289603302</v>
      </c>
      <c r="D62">
        <f t="shared" si="7"/>
        <v>77.708547994297035</v>
      </c>
      <c r="E62">
        <f t="shared" si="7"/>
        <v>101.94679415552763</v>
      </c>
      <c r="F62">
        <f t="shared" si="7"/>
        <v>127.15944217248607</v>
      </c>
      <c r="G62">
        <f t="shared" si="7"/>
        <v>127.15944217248607</v>
      </c>
    </row>
    <row r="63" spans="1:7" hidden="1" x14ac:dyDescent="0.25">
      <c r="A63">
        <f t="shared" si="6"/>
        <v>5200</v>
      </c>
      <c r="B63">
        <f t="shared" si="7"/>
        <v>31.898696044514082</v>
      </c>
      <c r="C63">
        <f t="shared" si="7"/>
        <v>54.22778327567395</v>
      </c>
      <c r="D63">
        <f t="shared" si="7"/>
        <v>79.232245013793062</v>
      </c>
      <c r="E63">
        <f t="shared" si="7"/>
        <v>103.94575090367523</v>
      </c>
      <c r="F63">
        <f t="shared" si="7"/>
        <v>129.65276456802499</v>
      </c>
      <c r="G63">
        <f t="shared" si="7"/>
        <v>129.65276456802499</v>
      </c>
    </row>
    <row r="64" spans="1:7" hidden="1" x14ac:dyDescent="0.25">
      <c r="A64">
        <f t="shared" si="6"/>
        <v>5300</v>
      </c>
      <c r="B64">
        <f t="shared" si="7"/>
        <v>32.512132506908586</v>
      </c>
      <c r="C64">
        <f t="shared" si="7"/>
        <v>55.270625261744598</v>
      </c>
      <c r="D64">
        <f t="shared" si="7"/>
        <v>80.755942033289088</v>
      </c>
      <c r="E64">
        <f t="shared" si="7"/>
        <v>105.94470765182282</v>
      </c>
      <c r="F64">
        <f t="shared" si="7"/>
        <v>132.14608696356396</v>
      </c>
      <c r="G64">
        <f t="shared" si="7"/>
        <v>132.14608696356396</v>
      </c>
    </row>
    <row r="65" spans="1:7" hidden="1" x14ac:dyDescent="0.25">
      <c r="A65">
        <f t="shared" si="6"/>
        <v>5400</v>
      </c>
      <c r="B65">
        <f t="shared" si="7"/>
        <v>33.125568969303089</v>
      </c>
      <c r="C65">
        <f t="shared" si="7"/>
        <v>56.313467247815247</v>
      </c>
      <c r="D65">
        <f t="shared" si="7"/>
        <v>82.279639052785114</v>
      </c>
      <c r="E65">
        <f t="shared" si="7"/>
        <v>107.94366439997042</v>
      </c>
      <c r="F65">
        <f t="shared" si="7"/>
        <v>134.6394093591029</v>
      </c>
      <c r="G65">
        <f t="shared" si="7"/>
        <v>134.6394093591029</v>
      </c>
    </row>
    <row r="66" spans="1:7" hidden="1" x14ac:dyDescent="0.25">
      <c r="A66">
        <f t="shared" si="6"/>
        <v>5500</v>
      </c>
      <c r="B66">
        <f t="shared" si="7"/>
        <v>33.739005431697592</v>
      </c>
      <c r="C66">
        <f t="shared" si="7"/>
        <v>57.356309233885916</v>
      </c>
      <c r="D66">
        <f t="shared" si="7"/>
        <v>83.803336072281127</v>
      </c>
      <c r="E66">
        <f t="shared" si="7"/>
        <v>109.94262114811802</v>
      </c>
      <c r="F66">
        <f t="shared" si="7"/>
        <v>137.13273175464184</v>
      </c>
      <c r="G66">
        <f t="shared" si="7"/>
        <v>137.13273175464184</v>
      </c>
    </row>
    <row r="67" spans="1:7" hidden="1" x14ac:dyDescent="0.25">
      <c r="A67">
        <f t="shared" si="6"/>
        <v>5600</v>
      </c>
      <c r="B67">
        <f t="shared" si="7"/>
        <v>34.352441894092095</v>
      </c>
      <c r="C67">
        <f t="shared" si="7"/>
        <v>58.399151219956558</v>
      </c>
      <c r="D67">
        <f t="shared" si="7"/>
        <v>85.327033091777153</v>
      </c>
      <c r="E67">
        <f t="shared" si="7"/>
        <v>111.9415778962656</v>
      </c>
      <c r="F67">
        <f t="shared" si="7"/>
        <v>139.62605415018081</v>
      </c>
      <c r="G67">
        <f t="shared" si="7"/>
        <v>139.62605415018081</v>
      </c>
    </row>
    <row r="68" spans="1:7" hidden="1" x14ac:dyDescent="0.25">
      <c r="A68">
        <f t="shared" si="6"/>
        <v>5700</v>
      </c>
      <c r="B68">
        <f t="shared" si="7"/>
        <v>34.965878356486591</v>
      </c>
      <c r="C68">
        <f t="shared" si="7"/>
        <v>59.441993206027213</v>
      </c>
      <c r="D68">
        <f t="shared" si="7"/>
        <v>86.850730111273165</v>
      </c>
      <c r="E68">
        <f t="shared" si="7"/>
        <v>113.94053464441322</v>
      </c>
      <c r="F68">
        <f t="shared" si="7"/>
        <v>142.11937654571975</v>
      </c>
      <c r="G68">
        <f t="shared" si="7"/>
        <v>142.11937654571975</v>
      </c>
    </row>
    <row r="69" spans="1:7" hidden="1" x14ac:dyDescent="0.25">
      <c r="A69">
        <f t="shared" si="6"/>
        <v>5800</v>
      </c>
      <c r="B69">
        <f t="shared" si="7"/>
        <v>35.579314818881095</v>
      </c>
      <c r="C69">
        <f t="shared" si="7"/>
        <v>60.484835192097883</v>
      </c>
      <c r="D69">
        <f t="shared" si="7"/>
        <v>88.374427130769192</v>
      </c>
      <c r="E69">
        <f t="shared" si="7"/>
        <v>115.93949139256083</v>
      </c>
      <c r="F69">
        <f t="shared" si="7"/>
        <v>144.61269894125866</v>
      </c>
      <c r="G69">
        <f t="shared" si="7"/>
        <v>144.61269894125866</v>
      </c>
    </row>
    <row r="70" spans="1:7" hidden="1" x14ac:dyDescent="0.25">
      <c r="A70">
        <f t="shared" si="6"/>
        <v>5900</v>
      </c>
      <c r="B70">
        <f t="shared" si="7"/>
        <v>36.192751281275598</v>
      </c>
      <c r="C70">
        <f t="shared" si="7"/>
        <v>61.527677178168524</v>
      </c>
      <c r="D70">
        <f t="shared" si="7"/>
        <v>89.898124150265204</v>
      </c>
      <c r="E70">
        <f t="shared" si="7"/>
        <v>117.93844814070842</v>
      </c>
      <c r="F70">
        <f t="shared" si="7"/>
        <v>147.10602133679762</v>
      </c>
      <c r="G70">
        <f t="shared" si="7"/>
        <v>147.10602133679762</v>
      </c>
    </row>
    <row r="71" spans="1:7" hidden="1" x14ac:dyDescent="0.25">
      <c r="A71">
        <f t="shared" si="6"/>
        <v>6000</v>
      </c>
      <c r="B71">
        <f t="shared" ref="B71:G85" si="8">$A71*B$18/RnP/RevPerMi*60</f>
        <v>36.806187743670101</v>
      </c>
      <c r="C71">
        <f t="shared" si="8"/>
        <v>62.570519164239172</v>
      </c>
      <c r="D71">
        <f t="shared" si="8"/>
        <v>91.42182116976123</v>
      </c>
      <c r="E71">
        <f t="shared" si="8"/>
        <v>119.93740488885602</v>
      </c>
      <c r="F71">
        <f t="shared" si="8"/>
        <v>149.59934373233656</v>
      </c>
      <c r="G71">
        <f t="shared" si="8"/>
        <v>149.59934373233656</v>
      </c>
    </row>
    <row r="72" spans="1:7" hidden="1" x14ac:dyDescent="0.25">
      <c r="A72">
        <f t="shared" si="6"/>
        <v>6100</v>
      </c>
      <c r="B72">
        <f t="shared" si="8"/>
        <v>37.419624206064597</v>
      </c>
      <c r="C72">
        <f t="shared" si="8"/>
        <v>63.613361150309828</v>
      </c>
      <c r="D72">
        <f t="shared" si="8"/>
        <v>92.945518189257243</v>
      </c>
      <c r="E72">
        <f t="shared" si="8"/>
        <v>121.93636163700363</v>
      </c>
      <c r="F72">
        <f t="shared" si="8"/>
        <v>152.09266612787548</v>
      </c>
      <c r="G72">
        <f t="shared" si="8"/>
        <v>152.09266612787548</v>
      </c>
    </row>
    <row r="73" spans="1:7" hidden="1" x14ac:dyDescent="0.25">
      <c r="A73">
        <f t="shared" si="6"/>
        <v>6200</v>
      </c>
      <c r="B73">
        <f t="shared" si="8"/>
        <v>38.033060668459107</v>
      </c>
      <c r="C73">
        <f t="shared" si="8"/>
        <v>64.656203136380483</v>
      </c>
      <c r="D73">
        <f t="shared" si="8"/>
        <v>94.469215208753255</v>
      </c>
      <c r="E73">
        <f t="shared" si="8"/>
        <v>123.93531838515122</v>
      </c>
      <c r="F73">
        <f t="shared" si="8"/>
        <v>154.58598852341444</v>
      </c>
      <c r="G73">
        <f t="shared" si="8"/>
        <v>154.58598852341444</v>
      </c>
    </row>
    <row r="74" spans="1:7" hidden="1" x14ac:dyDescent="0.25">
      <c r="A74">
        <f t="shared" si="6"/>
        <v>6300</v>
      </c>
      <c r="B74">
        <f t="shared" si="8"/>
        <v>38.646497130853604</v>
      </c>
      <c r="C74">
        <f t="shared" si="8"/>
        <v>65.699045122451139</v>
      </c>
      <c r="D74">
        <f t="shared" si="8"/>
        <v>95.992912228249295</v>
      </c>
      <c r="E74">
        <f t="shared" si="8"/>
        <v>125.93427513329881</v>
      </c>
      <c r="F74">
        <f t="shared" si="8"/>
        <v>157.07931091895341</v>
      </c>
      <c r="G74">
        <f t="shared" si="8"/>
        <v>157.07931091895341</v>
      </c>
    </row>
    <row r="75" spans="1:7" hidden="1" x14ac:dyDescent="0.25">
      <c r="A75">
        <f t="shared" si="6"/>
        <v>6400</v>
      </c>
      <c r="B75">
        <f t="shared" si="8"/>
        <v>39.259933593248107</v>
      </c>
      <c r="C75">
        <f t="shared" si="8"/>
        <v>66.74188710852178</v>
      </c>
      <c r="D75">
        <f t="shared" si="8"/>
        <v>97.516609247745308</v>
      </c>
      <c r="E75">
        <f t="shared" si="8"/>
        <v>127.93323188144643</v>
      </c>
      <c r="F75">
        <f t="shared" si="8"/>
        <v>159.57263331449232</v>
      </c>
      <c r="G75">
        <f t="shared" si="8"/>
        <v>159.57263331449232</v>
      </c>
    </row>
    <row r="76" spans="1:7" hidden="1" x14ac:dyDescent="0.25">
      <c r="A76">
        <f t="shared" si="6"/>
        <v>6500</v>
      </c>
      <c r="B76">
        <f t="shared" si="8"/>
        <v>39.87337005564261</v>
      </c>
      <c r="C76">
        <f t="shared" si="8"/>
        <v>67.784729094592436</v>
      </c>
      <c r="D76">
        <f t="shared" si="8"/>
        <v>99.040306267241334</v>
      </c>
      <c r="E76">
        <f t="shared" si="8"/>
        <v>129.93218862959401</v>
      </c>
      <c r="F76">
        <f t="shared" si="8"/>
        <v>162.06595571003129</v>
      </c>
      <c r="G76">
        <f t="shared" si="8"/>
        <v>162.06595571003129</v>
      </c>
    </row>
    <row r="77" spans="1:7" hidden="1" x14ac:dyDescent="0.25">
      <c r="A77">
        <f t="shared" si="6"/>
        <v>6600</v>
      </c>
      <c r="B77">
        <f t="shared" si="8"/>
        <v>40.486806518037106</v>
      </c>
      <c r="C77">
        <f t="shared" si="8"/>
        <v>68.827571080663091</v>
      </c>
      <c r="D77">
        <f t="shared" si="8"/>
        <v>100.56400328673735</v>
      </c>
      <c r="E77">
        <f t="shared" si="8"/>
        <v>131.93114537774161</v>
      </c>
      <c r="F77">
        <f t="shared" si="8"/>
        <v>164.55927810557023</v>
      </c>
      <c r="G77">
        <f t="shared" si="8"/>
        <v>164.55927810557023</v>
      </c>
    </row>
    <row r="78" spans="1:7" hidden="1" x14ac:dyDescent="0.25">
      <c r="A78">
        <f t="shared" si="6"/>
        <v>6700</v>
      </c>
      <c r="B78">
        <f t="shared" si="8"/>
        <v>41.100242980431609</v>
      </c>
      <c r="C78">
        <f t="shared" si="8"/>
        <v>69.870413066733747</v>
      </c>
      <c r="D78">
        <f t="shared" si="8"/>
        <v>102.08770030623337</v>
      </c>
      <c r="E78">
        <f t="shared" si="8"/>
        <v>133.93010212588925</v>
      </c>
      <c r="F78">
        <f t="shared" si="8"/>
        <v>167.05260050110917</v>
      </c>
      <c r="G78">
        <f t="shared" si="8"/>
        <v>167.05260050110917</v>
      </c>
    </row>
    <row r="79" spans="1:7" hidden="1" x14ac:dyDescent="0.25">
      <c r="A79">
        <f t="shared" si="6"/>
        <v>6800</v>
      </c>
      <c r="B79">
        <f t="shared" si="8"/>
        <v>41.713679442826113</v>
      </c>
      <c r="C79">
        <f t="shared" si="8"/>
        <v>70.913255052804402</v>
      </c>
      <c r="D79">
        <f t="shared" si="8"/>
        <v>103.61139732572938</v>
      </c>
      <c r="E79">
        <f t="shared" si="8"/>
        <v>135.92905887403683</v>
      </c>
      <c r="F79">
        <f t="shared" si="8"/>
        <v>169.54592289664811</v>
      </c>
      <c r="G79">
        <f t="shared" si="8"/>
        <v>169.54592289664811</v>
      </c>
    </row>
    <row r="80" spans="1:7" hidden="1" x14ac:dyDescent="0.25">
      <c r="A80">
        <f t="shared" si="6"/>
        <v>6900</v>
      </c>
      <c r="B80">
        <f t="shared" si="8"/>
        <v>42.327115905220623</v>
      </c>
      <c r="C80">
        <f t="shared" si="8"/>
        <v>71.956097038875058</v>
      </c>
      <c r="D80">
        <f t="shared" si="8"/>
        <v>105.1350943452254</v>
      </c>
      <c r="E80">
        <f t="shared" si="8"/>
        <v>137.92801562218443</v>
      </c>
      <c r="F80">
        <f t="shared" si="8"/>
        <v>172.03924529218705</v>
      </c>
      <c r="G80">
        <f t="shared" si="8"/>
        <v>172.03924529218705</v>
      </c>
    </row>
    <row r="81" spans="1:7" hidden="1" x14ac:dyDescent="0.25">
      <c r="A81">
        <f t="shared" si="6"/>
        <v>7000</v>
      </c>
      <c r="B81">
        <f t="shared" si="8"/>
        <v>42.940552367615119</v>
      </c>
      <c r="C81">
        <f t="shared" si="8"/>
        <v>72.998939024945699</v>
      </c>
      <c r="D81">
        <f t="shared" si="8"/>
        <v>106.65879136472144</v>
      </c>
      <c r="E81">
        <f t="shared" si="8"/>
        <v>139.92697237033201</v>
      </c>
      <c r="F81">
        <f t="shared" si="8"/>
        <v>174.53256768772599</v>
      </c>
      <c r="G81">
        <f t="shared" si="8"/>
        <v>174.53256768772599</v>
      </c>
    </row>
    <row r="82" spans="1:7" hidden="1" x14ac:dyDescent="0.25">
      <c r="A82">
        <f t="shared" si="6"/>
        <v>7100</v>
      </c>
      <c r="B82">
        <f t="shared" si="8"/>
        <v>43.553988830009622</v>
      </c>
      <c r="C82">
        <f t="shared" si="8"/>
        <v>74.04178101101634</v>
      </c>
      <c r="D82">
        <f t="shared" si="8"/>
        <v>108.18248838421745</v>
      </c>
      <c r="E82">
        <f t="shared" si="8"/>
        <v>141.92592911847964</v>
      </c>
      <c r="F82">
        <f t="shared" si="8"/>
        <v>177.02589008326493</v>
      </c>
      <c r="G82">
        <f t="shared" si="8"/>
        <v>177.02589008326493</v>
      </c>
    </row>
    <row r="83" spans="1:7" hidden="1" x14ac:dyDescent="0.25">
      <c r="A83">
        <f t="shared" si="6"/>
        <v>7200</v>
      </c>
      <c r="B83">
        <f t="shared" si="8"/>
        <v>44.167425292404111</v>
      </c>
      <c r="C83">
        <f t="shared" si="8"/>
        <v>75.084622997086996</v>
      </c>
      <c r="D83">
        <f t="shared" si="8"/>
        <v>109.70618540371348</v>
      </c>
      <c r="E83">
        <f t="shared" si="8"/>
        <v>143.92488586662722</v>
      </c>
      <c r="F83">
        <f t="shared" si="8"/>
        <v>179.51921247880387</v>
      </c>
      <c r="G83">
        <f t="shared" si="8"/>
        <v>179.51921247880387</v>
      </c>
    </row>
    <row r="84" spans="1:7" hidden="1" x14ac:dyDescent="0.25">
      <c r="A84">
        <f t="shared" si="6"/>
        <v>7300</v>
      </c>
      <c r="B84">
        <f t="shared" si="8"/>
        <v>44.780861754798622</v>
      </c>
      <c r="C84">
        <f t="shared" si="8"/>
        <v>76.127464983157665</v>
      </c>
      <c r="D84">
        <f t="shared" si="8"/>
        <v>111.22988242320949</v>
      </c>
      <c r="E84">
        <f t="shared" si="8"/>
        <v>145.92384261477483</v>
      </c>
      <c r="F84">
        <f t="shared" si="8"/>
        <v>182.0125348743428</v>
      </c>
      <c r="G84">
        <f t="shared" si="8"/>
        <v>182.0125348743428</v>
      </c>
    </row>
    <row r="85" spans="1:7" hidden="1" x14ac:dyDescent="0.25">
      <c r="A85">
        <f t="shared" si="6"/>
        <v>7400</v>
      </c>
      <c r="B85">
        <f t="shared" si="8"/>
        <v>45.394298217193125</v>
      </c>
      <c r="C85">
        <f t="shared" si="8"/>
        <v>77.170306969228321</v>
      </c>
      <c r="D85">
        <f t="shared" si="8"/>
        <v>112.75357944270552</v>
      </c>
      <c r="E85">
        <f t="shared" si="8"/>
        <v>147.9227993629224</v>
      </c>
      <c r="F85">
        <f t="shared" si="8"/>
        <v>184.50585726988177</v>
      </c>
      <c r="G85">
        <f t="shared" si="8"/>
        <v>184.50585726988177</v>
      </c>
    </row>
    <row r="86" spans="1:7" x14ac:dyDescent="0.25">
      <c r="B86" s="4" t="s">
        <v>31</v>
      </c>
      <c r="C86" s="3" t="s">
        <v>30</v>
      </c>
      <c r="D86" s="3" t="s">
        <v>32</v>
      </c>
      <c r="E86" s="3" t="s">
        <v>33</v>
      </c>
      <c r="F86" s="4" t="s">
        <v>34</v>
      </c>
    </row>
    <row r="88" spans="1:7" x14ac:dyDescent="0.25">
      <c r="A88" t="s">
        <v>28</v>
      </c>
      <c r="B88">
        <f t="shared" ref="B88:G88" si="9">MAX(K121:K321)</f>
        <v>41</v>
      </c>
      <c r="C88">
        <f t="shared" si="9"/>
        <v>70</v>
      </c>
      <c r="D88">
        <f t="shared" si="9"/>
        <v>103</v>
      </c>
      <c r="E88">
        <f t="shared" si="9"/>
        <v>135</v>
      </c>
      <c r="F88">
        <f t="shared" si="9"/>
        <v>169</v>
      </c>
      <c r="G88">
        <f t="shared" si="9"/>
        <v>0</v>
      </c>
    </row>
    <row r="89" spans="1:7" x14ac:dyDescent="0.25">
      <c r="A89" t="s">
        <v>29</v>
      </c>
      <c r="B89" s="7">
        <f>MAX(Q121:Q321)</f>
        <v>2752.0947932044205</v>
      </c>
      <c r="C89" s="7">
        <f>MAX(R121:R321)</f>
        <v>2118.3371388934884</v>
      </c>
      <c r="D89" s="7">
        <f>MAX(S121:S321)</f>
        <v>1607.1863124312422</v>
      </c>
      <c r="E89" s="7">
        <f>MAX(T121:T321)</f>
        <v>1339.0605576691487</v>
      </c>
      <c r="F89" s="7">
        <f>MAX(U121:U321)</f>
        <v>0</v>
      </c>
    </row>
    <row r="91" spans="1:7" x14ac:dyDescent="0.25">
      <c r="C91" s="4" t="s">
        <v>36</v>
      </c>
      <c r="D91" s="3" t="s">
        <v>37</v>
      </c>
      <c r="E91" s="3" t="s">
        <v>38</v>
      </c>
      <c r="F91" s="3" t="s">
        <v>39</v>
      </c>
    </row>
    <row r="92" spans="1:7" x14ac:dyDescent="0.25">
      <c r="A92" t="s">
        <v>35</v>
      </c>
      <c r="C92" s="7">
        <f>MAX(V121:V321)</f>
        <v>11411.124752311009</v>
      </c>
      <c r="D92" s="7">
        <f>MAX(W121:W321)</f>
        <v>9876.8558780507046</v>
      </c>
      <c r="E92" s="7">
        <f>MAX(X121:X321)</f>
        <v>8860.0291444195864</v>
      </c>
      <c r="F92" s="7">
        <f>MAX(Y121:Y321)</f>
        <v>8454.4100394673096</v>
      </c>
    </row>
    <row r="93" spans="1:7" x14ac:dyDescent="0.25">
      <c r="C93" s="7"/>
      <c r="D93" s="7"/>
      <c r="E93" s="7"/>
      <c r="F93" s="7"/>
    </row>
    <row r="94" spans="1:7" x14ac:dyDescent="0.25">
      <c r="C94" s="7"/>
      <c r="D94" s="7"/>
      <c r="E94" s="7"/>
      <c r="F94" s="7"/>
    </row>
    <row r="95" spans="1:7" x14ac:dyDescent="0.25">
      <c r="C95" s="7"/>
      <c r="D95" s="7"/>
      <c r="E95" s="7"/>
      <c r="F95" s="7"/>
    </row>
    <row r="96" spans="1:7" x14ac:dyDescent="0.25">
      <c r="C96" s="7"/>
      <c r="D96" s="7"/>
      <c r="E96" s="7"/>
      <c r="F96" s="7"/>
    </row>
    <row r="97" spans="3:6" x14ac:dyDescent="0.25">
      <c r="C97" s="7"/>
      <c r="D97" s="7"/>
      <c r="E97" s="7"/>
      <c r="F97" s="7"/>
    </row>
    <row r="98" spans="3:6" x14ac:dyDescent="0.25">
      <c r="C98" s="7"/>
      <c r="D98" s="7"/>
      <c r="E98" s="7"/>
      <c r="F98" s="7"/>
    </row>
    <row r="99" spans="3:6" x14ac:dyDescent="0.25">
      <c r="C99" s="7"/>
      <c r="D99" s="7"/>
      <c r="E99" s="7"/>
      <c r="F99" s="7"/>
    </row>
    <row r="100" spans="3:6" x14ac:dyDescent="0.25">
      <c r="C100" s="7"/>
      <c r="D100" s="7"/>
      <c r="E100" s="7"/>
      <c r="F100" s="7"/>
    </row>
    <row r="101" spans="3:6" x14ac:dyDescent="0.25">
      <c r="C101" s="7"/>
      <c r="D101" s="7"/>
      <c r="E101" s="7"/>
      <c r="F101" s="7"/>
    </row>
    <row r="102" spans="3:6" x14ac:dyDescent="0.25">
      <c r="C102" s="7"/>
      <c r="D102" s="7"/>
      <c r="E102" s="7"/>
      <c r="F102" s="7"/>
    </row>
    <row r="103" spans="3:6" x14ac:dyDescent="0.25">
      <c r="C103" s="7"/>
      <c r="D103" s="7"/>
      <c r="E103" s="7"/>
      <c r="F103" s="7"/>
    </row>
    <row r="104" spans="3:6" x14ac:dyDescent="0.25">
      <c r="C104" s="7"/>
      <c r="D104" s="7"/>
      <c r="E104" s="7"/>
      <c r="F104" s="7"/>
    </row>
    <row r="105" spans="3:6" x14ac:dyDescent="0.25">
      <c r="C105" s="7"/>
      <c r="D105" s="7"/>
      <c r="E105" s="7"/>
      <c r="F105" s="7"/>
    </row>
    <row r="106" spans="3:6" x14ac:dyDescent="0.25">
      <c r="C106" s="7"/>
      <c r="D106" s="7"/>
      <c r="E106" s="7"/>
      <c r="F106" s="7"/>
    </row>
    <row r="107" spans="3:6" x14ac:dyDescent="0.25">
      <c r="C107" s="7"/>
      <c r="D107" s="7"/>
      <c r="E107" s="7"/>
      <c r="F107" s="7"/>
    </row>
    <row r="108" spans="3:6" x14ac:dyDescent="0.25">
      <c r="C108" s="7"/>
      <c r="D108" s="7"/>
      <c r="E108" s="7"/>
      <c r="F108" s="7"/>
    </row>
    <row r="109" spans="3:6" x14ac:dyDescent="0.25">
      <c r="C109" s="7"/>
      <c r="D109" s="7"/>
      <c r="E109" s="7"/>
      <c r="F109" s="7"/>
    </row>
    <row r="110" spans="3:6" x14ac:dyDescent="0.25">
      <c r="C110" s="7"/>
      <c r="D110" s="7"/>
      <c r="E110" s="7"/>
      <c r="F110" s="7"/>
    </row>
    <row r="111" spans="3:6" x14ac:dyDescent="0.25">
      <c r="C111" s="7"/>
      <c r="D111" s="7"/>
      <c r="E111" s="7"/>
      <c r="F111" s="7"/>
    </row>
    <row r="112" spans="3:6" x14ac:dyDescent="0.25">
      <c r="C112" s="7"/>
      <c r="D112" s="7"/>
      <c r="E112" s="7"/>
      <c r="F112" s="7"/>
    </row>
    <row r="113" spans="1:25" x14ac:dyDescent="0.25">
      <c r="C113" s="7"/>
      <c r="D113" s="7"/>
      <c r="E113" s="7"/>
      <c r="F113" s="7"/>
    </row>
    <row r="114" spans="1:25" x14ac:dyDescent="0.25">
      <c r="C114" s="7"/>
      <c r="D114" s="7"/>
      <c r="E114" s="7"/>
      <c r="F114" s="7"/>
    </row>
    <row r="115" spans="1:25" x14ac:dyDescent="0.25">
      <c r="C115" s="7"/>
      <c r="D115" s="7"/>
      <c r="E115" s="7"/>
      <c r="F115" s="7"/>
    </row>
    <row r="116" spans="1:25" x14ac:dyDescent="0.25">
      <c r="C116" s="7"/>
      <c r="D116" s="7"/>
      <c r="E116" s="7"/>
      <c r="F116" s="7"/>
    </row>
    <row r="117" spans="1:25" x14ac:dyDescent="0.25">
      <c r="C117" s="7"/>
      <c r="D117" s="7"/>
      <c r="E117" s="7"/>
      <c r="F117" s="7"/>
    </row>
    <row r="120" spans="1:25" x14ac:dyDescent="0.25">
      <c r="A120" t="s">
        <v>19</v>
      </c>
      <c r="B120" t="s">
        <v>22</v>
      </c>
      <c r="C120" t="s">
        <v>21</v>
      </c>
      <c r="D120" t="s">
        <v>23</v>
      </c>
      <c r="E120" t="s">
        <v>24</v>
      </c>
      <c r="F120" t="s">
        <v>25</v>
      </c>
      <c r="G120" t="s">
        <v>26</v>
      </c>
      <c r="H120" t="s">
        <v>19</v>
      </c>
      <c r="I120" t="s">
        <v>0</v>
      </c>
      <c r="J120" s="8" t="s">
        <v>27</v>
      </c>
      <c r="K120">
        <v>1</v>
      </c>
      <c r="L120">
        <v>2</v>
      </c>
      <c r="M120">
        <v>3</v>
      </c>
      <c r="N120">
        <v>4</v>
      </c>
      <c r="O120">
        <v>5</v>
      </c>
      <c r="P120">
        <v>6</v>
      </c>
      <c r="Q120">
        <v>1</v>
      </c>
      <c r="R120">
        <v>2</v>
      </c>
      <c r="S120">
        <v>3</v>
      </c>
      <c r="T120">
        <v>4</v>
      </c>
      <c r="U120">
        <v>5</v>
      </c>
      <c r="V120">
        <v>2</v>
      </c>
      <c r="W120">
        <v>3</v>
      </c>
      <c r="X120">
        <v>4</v>
      </c>
      <c r="Y120">
        <v>5</v>
      </c>
    </row>
    <row r="121" spans="1:25" x14ac:dyDescent="0.25">
      <c r="A121">
        <v>0</v>
      </c>
      <c r="B121" s="7">
        <f t="shared" ref="B121:G130" si="10">$A121/B$18*RnP*RevPerMi/60</f>
        <v>0</v>
      </c>
      <c r="C121" s="7">
        <f t="shared" si="10"/>
        <v>0</v>
      </c>
      <c r="D121" s="7">
        <f t="shared" si="10"/>
        <v>0</v>
      </c>
      <c r="E121" s="7">
        <f t="shared" si="10"/>
        <v>0</v>
      </c>
      <c r="F121" s="7">
        <f t="shared" si="10"/>
        <v>0</v>
      </c>
      <c r="G121" s="7">
        <f t="shared" si="10"/>
        <v>0</v>
      </c>
      <c r="H121" s="7">
        <f t="shared" ref="H121:H184" si="11">A121</f>
        <v>0</v>
      </c>
      <c r="I121" s="7">
        <f t="shared" ref="I121:I184" si="12">IF(B121&lt;Redline,B121,IF(C121&lt;Redline,C121,IF(D121&lt;Redline,D121,IF(E121&lt;Redline,E121,IF(F121&lt;Redline,F121,IF(G121&lt;Redline,G121,"XXXX"))))))</f>
        <v>0</v>
      </c>
      <c r="J121" s="7">
        <f t="shared" ref="J121:J184" si="13">IF(B121&lt;Redline,1,IF(C121&lt;Redline,2,IF(D121&lt;Redline,3,IF(E121&lt;Redline,4,IF(F121&lt;Redline,5,IF(G121&lt;Redline,6,"XXXX"))))))</f>
        <v>1</v>
      </c>
      <c r="K121" t="str">
        <f t="shared" ref="K121:K184" si="14">IF(AND($J121&lt;$J122,$J121=K$120),($H121),"")</f>
        <v/>
      </c>
      <c r="L121" t="str">
        <f t="shared" ref="L121:L184" si="15">IF(AND($J121&lt;$J122,$J121=L$120),($H121),"")</f>
        <v/>
      </c>
      <c r="M121" t="str">
        <f t="shared" ref="M121:M184" si="16">IF(AND($J121&lt;$J122,$J121=M$120),($H121),"")</f>
        <v/>
      </c>
      <c r="N121" t="str">
        <f t="shared" ref="N121:N184" si="17">IF(AND($J121&lt;$J122,$J121=N$120),($H121),"")</f>
        <v/>
      </c>
      <c r="O121" t="str">
        <f t="shared" ref="O121:O184" si="18">IF(AND($J121&lt;$J122,$J121=O$120),($H121),"")</f>
        <v/>
      </c>
      <c r="P121" t="str">
        <f t="shared" ref="P121:P184" si="19">IF(AND($J121&lt;$J122,$J121=P$120),($H121),"")</f>
        <v/>
      </c>
      <c r="Q121" t="str">
        <f t="shared" ref="Q121:Q184" si="20">IF(AND($J121&lt;$J122,$J121=Q$120),B121-C121,"")</f>
        <v/>
      </c>
      <c r="R121" t="str">
        <f t="shared" ref="R121:R184" si="21">IF(AND($J121&lt;$J122,$J121=R$120),C121-D121,"")</f>
        <v/>
      </c>
      <c r="S121" t="str">
        <f t="shared" ref="S121:S184" si="22">IF(AND($J121&lt;$J122,$J121=S$120),D121-E121,"")</f>
        <v/>
      </c>
      <c r="T121" t="str">
        <f t="shared" ref="T121:T184" si="23">IF(AND($J121&lt;$J122,$J121=T$120),E121-F121,"")</f>
        <v/>
      </c>
      <c r="U121" t="str">
        <f t="shared" ref="U121:U184" si="24">IF(AND($J121&lt;$J122,$J121=U$120),F121-G121,"")</f>
        <v/>
      </c>
      <c r="V121" t="str">
        <f t="shared" ref="V121:V184" si="25">IF(AND($J121&lt;$J122,$J121=V$120),B121,"")</f>
        <v/>
      </c>
      <c r="W121" t="str">
        <f t="shared" ref="W121:W184" si="26">IF(AND($J121&lt;$J122,$J121=W$120),C121,"")</f>
        <v/>
      </c>
      <c r="X121" t="str">
        <f t="shared" ref="X121:X184" si="27">IF(AND($J121&lt;$J122,$J121=X$120),D121,"")</f>
        <v/>
      </c>
      <c r="Y121" t="str">
        <f t="shared" ref="Y121:Y184" si="28">IF(AND($J121&lt;$J122,$J121=Y$120),E121,"")</f>
        <v/>
      </c>
    </row>
    <row r="122" spans="1:25" x14ac:dyDescent="0.25">
      <c r="A122">
        <v>1</v>
      </c>
      <c r="B122" s="7">
        <f t="shared" si="10"/>
        <v>163.0160678901573</v>
      </c>
      <c r="C122" s="7">
        <f t="shared" si="10"/>
        <v>95.89180464126899</v>
      </c>
      <c r="D122" s="7">
        <f t="shared" si="10"/>
        <v>65.629845514219156</v>
      </c>
      <c r="E122" s="7">
        <f t="shared" si="10"/>
        <v>50.026094908090599</v>
      </c>
      <c r="F122" s="7">
        <f t="shared" si="10"/>
        <v>40.10712781424504</v>
      </c>
      <c r="G122" s="7">
        <f t="shared" si="10"/>
        <v>40.10712781424504</v>
      </c>
      <c r="H122" s="7">
        <f t="shared" si="11"/>
        <v>1</v>
      </c>
      <c r="I122" s="7">
        <f t="shared" si="12"/>
        <v>163.0160678901573</v>
      </c>
      <c r="J122" s="7">
        <f t="shared" si="13"/>
        <v>1</v>
      </c>
      <c r="K122" t="str">
        <f t="shared" si="14"/>
        <v/>
      </c>
      <c r="L122" t="str">
        <f t="shared" si="15"/>
        <v/>
      </c>
      <c r="M122" t="str">
        <f t="shared" si="16"/>
        <v/>
      </c>
      <c r="N122" t="str">
        <f t="shared" si="17"/>
        <v/>
      </c>
      <c r="O122" t="str">
        <f t="shared" si="18"/>
        <v/>
      </c>
      <c r="P122" t="str">
        <f t="shared" si="19"/>
        <v/>
      </c>
      <c r="Q122" t="str">
        <f t="shared" si="20"/>
        <v/>
      </c>
      <c r="R122" t="str">
        <f t="shared" si="21"/>
        <v/>
      </c>
      <c r="S122" t="str">
        <f t="shared" si="22"/>
        <v/>
      </c>
      <c r="T122" t="str">
        <f t="shared" si="23"/>
        <v/>
      </c>
      <c r="U122" t="str">
        <f t="shared" si="24"/>
        <v/>
      </c>
      <c r="V122" t="str">
        <f t="shared" si="25"/>
        <v/>
      </c>
      <c r="W122" t="str">
        <f t="shared" si="26"/>
        <v/>
      </c>
      <c r="X122" t="str">
        <f t="shared" si="27"/>
        <v/>
      </c>
      <c r="Y122" t="str">
        <f t="shared" si="28"/>
        <v/>
      </c>
    </row>
    <row r="123" spans="1:25" x14ac:dyDescent="0.25">
      <c r="A123">
        <v>2</v>
      </c>
      <c r="B123" s="7">
        <f t="shared" si="10"/>
        <v>326.0321357803146</v>
      </c>
      <c r="C123" s="7">
        <f t="shared" si="10"/>
        <v>191.78360928253798</v>
      </c>
      <c r="D123" s="7">
        <f t="shared" si="10"/>
        <v>131.25969102843831</v>
      </c>
      <c r="E123" s="7">
        <f t="shared" si="10"/>
        <v>100.0521898161812</v>
      </c>
      <c r="F123" s="7">
        <f t="shared" si="10"/>
        <v>80.214255628490079</v>
      </c>
      <c r="G123" s="7">
        <f t="shared" si="10"/>
        <v>80.214255628490079</v>
      </c>
      <c r="H123" s="7">
        <f t="shared" si="11"/>
        <v>2</v>
      </c>
      <c r="I123" s="7">
        <f t="shared" si="12"/>
        <v>326.0321357803146</v>
      </c>
      <c r="J123" s="7">
        <f t="shared" si="13"/>
        <v>1</v>
      </c>
      <c r="K123" t="str">
        <f t="shared" si="14"/>
        <v/>
      </c>
      <c r="L123" t="str">
        <f t="shared" si="15"/>
        <v/>
      </c>
      <c r="M123" t="str">
        <f t="shared" si="16"/>
        <v/>
      </c>
      <c r="N123" t="str">
        <f t="shared" si="17"/>
        <v/>
      </c>
      <c r="O123" t="str">
        <f t="shared" si="18"/>
        <v/>
      </c>
      <c r="P123" t="str">
        <f t="shared" si="19"/>
        <v/>
      </c>
      <c r="Q123" t="str">
        <f t="shared" si="20"/>
        <v/>
      </c>
      <c r="R123" t="str">
        <f t="shared" si="21"/>
        <v/>
      </c>
      <c r="S123" t="str">
        <f t="shared" si="22"/>
        <v/>
      </c>
      <c r="T123" t="str">
        <f t="shared" si="23"/>
        <v/>
      </c>
      <c r="U123" t="str">
        <f t="shared" si="24"/>
        <v/>
      </c>
      <c r="V123" t="str">
        <f t="shared" si="25"/>
        <v/>
      </c>
      <c r="W123" t="str">
        <f t="shared" si="26"/>
        <v/>
      </c>
      <c r="X123" t="str">
        <f t="shared" si="27"/>
        <v/>
      </c>
      <c r="Y123" t="str">
        <f t="shared" si="28"/>
        <v/>
      </c>
    </row>
    <row r="124" spans="1:25" x14ac:dyDescent="0.25">
      <c r="A124">
        <v>3</v>
      </c>
      <c r="B124" s="7">
        <f t="shared" si="10"/>
        <v>489.04820367047182</v>
      </c>
      <c r="C124" s="7">
        <f t="shared" si="10"/>
        <v>287.67541392380701</v>
      </c>
      <c r="D124" s="7">
        <f t="shared" si="10"/>
        <v>196.88953654265745</v>
      </c>
      <c r="E124" s="7">
        <f t="shared" si="10"/>
        <v>150.07828472427178</v>
      </c>
      <c r="F124" s="7">
        <f t="shared" si="10"/>
        <v>120.32138344273511</v>
      </c>
      <c r="G124" s="7">
        <f t="shared" si="10"/>
        <v>120.32138344273511</v>
      </c>
      <c r="H124" s="7">
        <f t="shared" si="11"/>
        <v>3</v>
      </c>
      <c r="I124" s="7">
        <f t="shared" si="12"/>
        <v>489.04820367047182</v>
      </c>
      <c r="J124" s="7">
        <f t="shared" si="13"/>
        <v>1</v>
      </c>
      <c r="K124" t="str">
        <f t="shared" si="14"/>
        <v/>
      </c>
      <c r="L124" t="str">
        <f t="shared" si="15"/>
        <v/>
      </c>
      <c r="M124" t="str">
        <f t="shared" si="16"/>
        <v/>
      </c>
      <c r="N124" t="str">
        <f t="shared" si="17"/>
        <v/>
      </c>
      <c r="O124" t="str">
        <f t="shared" si="18"/>
        <v/>
      </c>
      <c r="P124" t="str">
        <f t="shared" si="19"/>
        <v/>
      </c>
      <c r="Q124" t="str">
        <f t="shared" si="20"/>
        <v/>
      </c>
      <c r="R124" t="str">
        <f t="shared" si="21"/>
        <v/>
      </c>
      <c r="S124" t="str">
        <f t="shared" si="22"/>
        <v/>
      </c>
      <c r="T124" t="str">
        <f t="shared" si="23"/>
        <v/>
      </c>
      <c r="U124" t="str">
        <f t="shared" si="24"/>
        <v/>
      </c>
      <c r="V124" t="str">
        <f t="shared" si="25"/>
        <v/>
      </c>
      <c r="W124" t="str">
        <f t="shared" si="26"/>
        <v/>
      </c>
      <c r="X124" t="str">
        <f t="shared" si="27"/>
        <v/>
      </c>
      <c r="Y124" t="str">
        <f t="shared" si="28"/>
        <v/>
      </c>
    </row>
    <row r="125" spans="1:25" x14ac:dyDescent="0.25">
      <c r="A125">
        <v>4</v>
      </c>
      <c r="B125" s="7">
        <f t="shared" si="10"/>
        <v>652.06427156062921</v>
      </c>
      <c r="C125" s="7">
        <f t="shared" si="10"/>
        <v>383.56721856507596</v>
      </c>
      <c r="D125" s="7">
        <f t="shared" si="10"/>
        <v>262.51938205687662</v>
      </c>
      <c r="E125" s="7">
        <f t="shared" si="10"/>
        <v>200.1043796323624</v>
      </c>
      <c r="F125" s="7">
        <f t="shared" si="10"/>
        <v>160.42851125698016</v>
      </c>
      <c r="G125" s="7">
        <f t="shared" si="10"/>
        <v>160.42851125698016</v>
      </c>
      <c r="H125" s="7">
        <f t="shared" si="11"/>
        <v>4</v>
      </c>
      <c r="I125" s="7">
        <f t="shared" si="12"/>
        <v>652.06427156062921</v>
      </c>
      <c r="J125" s="7">
        <f t="shared" si="13"/>
        <v>1</v>
      </c>
      <c r="K125" t="str">
        <f t="shared" si="14"/>
        <v/>
      </c>
      <c r="L125" t="str">
        <f t="shared" si="15"/>
        <v/>
      </c>
      <c r="M125" t="str">
        <f t="shared" si="16"/>
        <v/>
      </c>
      <c r="N125" t="str">
        <f t="shared" si="17"/>
        <v/>
      </c>
      <c r="O125" t="str">
        <f t="shared" si="18"/>
        <v/>
      </c>
      <c r="P125" t="str">
        <f t="shared" si="19"/>
        <v/>
      </c>
      <c r="Q125" t="str">
        <f t="shared" si="20"/>
        <v/>
      </c>
      <c r="R125" t="str">
        <f t="shared" si="21"/>
        <v/>
      </c>
      <c r="S125" t="str">
        <f t="shared" si="22"/>
        <v/>
      </c>
      <c r="T125" t="str">
        <f t="shared" si="23"/>
        <v/>
      </c>
      <c r="U125" t="str">
        <f t="shared" si="24"/>
        <v/>
      </c>
      <c r="V125" t="str">
        <f t="shared" si="25"/>
        <v/>
      </c>
      <c r="W125" t="str">
        <f t="shared" si="26"/>
        <v/>
      </c>
      <c r="X125" t="str">
        <f t="shared" si="27"/>
        <v/>
      </c>
      <c r="Y125" t="str">
        <f t="shared" si="28"/>
        <v/>
      </c>
    </row>
    <row r="126" spans="1:25" x14ac:dyDescent="0.25">
      <c r="A126">
        <v>5</v>
      </c>
      <c r="B126" s="7">
        <f t="shared" si="10"/>
        <v>815.08033945078625</v>
      </c>
      <c r="C126" s="7">
        <f t="shared" si="10"/>
        <v>479.45902320634497</v>
      </c>
      <c r="D126" s="7">
        <f t="shared" si="10"/>
        <v>328.14922757109582</v>
      </c>
      <c r="E126" s="7">
        <f t="shared" si="10"/>
        <v>250.13047454045298</v>
      </c>
      <c r="F126" s="7">
        <f t="shared" si="10"/>
        <v>200.53563907122518</v>
      </c>
      <c r="G126" s="7">
        <f t="shared" si="10"/>
        <v>200.53563907122518</v>
      </c>
      <c r="H126" s="7">
        <f t="shared" si="11"/>
        <v>5</v>
      </c>
      <c r="I126" s="7">
        <f t="shared" si="12"/>
        <v>815.08033945078625</v>
      </c>
      <c r="J126" s="7">
        <f t="shared" si="13"/>
        <v>1</v>
      </c>
      <c r="K126" t="str">
        <f t="shared" si="14"/>
        <v/>
      </c>
      <c r="L126" t="str">
        <f t="shared" si="15"/>
        <v/>
      </c>
      <c r="M126" t="str">
        <f t="shared" si="16"/>
        <v/>
      </c>
      <c r="N126" t="str">
        <f t="shared" si="17"/>
        <v/>
      </c>
      <c r="O126" t="str">
        <f t="shared" si="18"/>
        <v/>
      </c>
      <c r="P126" t="str">
        <f t="shared" si="19"/>
        <v/>
      </c>
      <c r="Q126" t="str">
        <f t="shared" si="20"/>
        <v/>
      </c>
      <c r="R126" t="str">
        <f t="shared" si="21"/>
        <v/>
      </c>
      <c r="S126" t="str">
        <f t="shared" si="22"/>
        <v/>
      </c>
      <c r="T126" t="str">
        <f t="shared" si="23"/>
        <v/>
      </c>
      <c r="U126" t="str">
        <f t="shared" si="24"/>
        <v/>
      </c>
      <c r="V126" t="str">
        <f t="shared" si="25"/>
        <v/>
      </c>
      <c r="W126" t="str">
        <f t="shared" si="26"/>
        <v/>
      </c>
      <c r="X126" t="str">
        <f t="shared" si="27"/>
        <v/>
      </c>
      <c r="Y126" t="str">
        <f t="shared" si="28"/>
        <v/>
      </c>
    </row>
    <row r="127" spans="1:25" x14ac:dyDescent="0.25">
      <c r="A127">
        <v>6</v>
      </c>
      <c r="B127" s="7">
        <f t="shared" si="10"/>
        <v>978.09640734094364</v>
      </c>
      <c r="C127" s="7">
        <f t="shared" si="10"/>
        <v>575.35082784761403</v>
      </c>
      <c r="D127" s="7">
        <f t="shared" si="10"/>
        <v>393.77907308531491</v>
      </c>
      <c r="E127" s="7">
        <f t="shared" si="10"/>
        <v>300.15656944854356</v>
      </c>
      <c r="F127" s="7">
        <f t="shared" si="10"/>
        <v>240.64276688547022</v>
      </c>
      <c r="G127" s="7">
        <f t="shared" si="10"/>
        <v>240.64276688547022</v>
      </c>
      <c r="H127" s="7">
        <f t="shared" si="11"/>
        <v>6</v>
      </c>
      <c r="I127" s="7">
        <f t="shared" si="12"/>
        <v>978.09640734094364</v>
      </c>
      <c r="J127" s="7">
        <f t="shared" si="13"/>
        <v>1</v>
      </c>
      <c r="K127" t="str">
        <f t="shared" si="14"/>
        <v/>
      </c>
      <c r="L127" t="str">
        <f t="shared" si="15"/>
        <v/>
      </c>
      <c r="M127" t="str">
        <f t="shared" si="16"/>
        <v/>
      </c>
      <c r="N127" t="str">
        <f t="shared" si="17"/>
        <v/>
      </c>
      <c r="O127" t="str">
        <f t="shared" si="18"/>
        <v/>
      </c>
      <c r="P127" t="str">
        <f t="shared" si="19"/>
        <v/>
      </c>
      <c r="Q127" t="str">
        <f t="shared" si="20"/>
        <v/>
      </c>
      <c r="R127" t="str">
        <f t="shared" si="21"/>
        <v/>
      </c>
      <c r="S127" t="str">
        <f t="shared" si="22"/>
        <v/>
      </c>
      <c r="T127" t="str">
        <f t="shared" si="23"/>
        <v/>
      </c>
      <c r="U127" t="str">
        <f t="shared" si="24"/>
        <v/>
      </c>
      <c r="V127" t="str">
        <f t="shared" si="25"/>
        <v/>
      </c>
      <c r="W127" t="str">
        <f t="shared" si="26"/>
        <v/>
      </c>
      <c r="X127" t="str">
        <f t="shared" si="27"/>
        <v/>
      </c>
      <c r="Y127" t="str">
        <f t="shared" si="28"/>
        <v/>
      </c>
    </row>
    <row r="128" spans="1:25" x14ac:dyDescent="0.25">
      <c r="A128">
        <v>7</v>
      </c>
      <c r="B128" s="7">
        <f t="shared" si="10"/>
        <v>1141.1124752311009</v>
      </c>
      <c r="C128" s="7">
        <f t="shared" si="10"/>
        <v>671.2426324888828</v>
      </c>
      <c r="D128" s="7">
        <f t="shared" si="10"/>
        <v>459.4089185995341</v>
      </c>
      <c r="E128" s="7">
        <f t="shared" si="10"/>
        <v>350.18266435663423</v>
      </c>
      <c r="F128" s="7">
        <f t="shared" si="10"/>
        <v>280.7498946997153</v>
      </c>
      <c r="G128" s="7">
        <f t="shared" si="10"/>
        <v>280.7498946997153</v>
      </c>
      <c r="H128" s="7">
        <f t="shared" si="11"/>
        <v>7</v>
      </c>
      <c r="I128" s="7">
        <f t="shared" si="12"/>
        <v>1141.1124752311009</v>
      </c>
      <c r="J128" s="7">
        <f t="shared" si="13"/>
        <v>1</v>
      </c>
      <c r="K128" t="str">
        <f t="shared" si="14"/>
        <v/>
      </c>
      <c r="L128" t="str">
        <f t="shared" si="15"/>
        <v/>
      </c>
      <c r="M128" t="str">
        <f t="shared" si="16"/>
        <v/>
      </c>
      <c r="N128" t="str">
        <f t="shared" si="17"/>
        <v/>
      </c>
      <c r="O128" t="str">
        <f t="shared" si="18"/>
        <v/>
      </c>
      <c r="P128" t="str">
        <f t="shared" si="19"/>
        <v/>
      </c>
      <c r="Q128" t="str">
        <f t="shared" si="20"/>
        <v/>
      </c>
      <c r="R128" t="str">
        <f t="shared" si="21"/>
        <v/>
      </c>
      <c r="S128" t="str">
        <f t="shared" si="22"/>
        <v/>
      </c>
      <c r="T128" t="str">
        <f t="shared" si="23"/>
        <v/>
      </c>
      <c r="U128" t="str">
        <f t="shared" si="24"/>
        <v/>
      </c>
      <c r="V128" t="str">
        <f t="shared" si="25"/>
        <v/>
      </c>
      <c r="W128" t="str">
        <f t="shared" si="26"/>
        <v/>
      </c>
      <c r="X128" t="str">
        <f t="shared" si="27"/>
        <v/>
      </c>
      <c r="Y128" t="str">
        <f t="shared" si="28"/>
        <v/>
      </c>
    </row>
    <row r="129" spans="1:25" x14ac:dyDescent="0.25">
      <c r="A129">
        <v>8</v>
      </c>
      <c r="B129" s="7">
        <f t="shared" si="10"/>
        <v>1304.1285431212584</v>
      </c>
      <c r="C129" s="7">
        <f t="shared" si="10"/>
        <v>767.13443713015192</v>
      </c>
      <c r="D129" s="7">
        <f t="shared" si="10"/>
        <v>525.03876411375325</v>
      </c>
      <c r="E129" s="7">
        <f t="shared" si="10"/>
        <v>400.20875926472479</v>
      </c>
      <c r="F129" s="7">
        <f t="shared" si="10"/>
        <v>320.85702251396032</v>
      </c>
      <c r="G129" s="7">
        <f t="shared" si="10"/>
        <v>320.85702251396032</v>
      </c>
      <c r="H129" s="7">
        <f t="shared" si="11"/>
        <v>8</v>
      </c>
      <c r="I129" s="7">
        <f t="shared" si="12"/>
        <v>1304.1285431212584</v>
      </c>
      <c r="J129" s="7">
        <f t="shared" si="13"/>
        <v>1</v>
      </c>
      <c r="K129" t="str">
        <f t="shared" si="14"/>
        <v/>
      </c>
      <c r="L129" t="str">
        <f t="shared" si="15"/>
        <v/>
      </c>
      <c r="M129" t="str">
        <f t="shared" si="16"/>
        <v/>
      </c>
      <c r="N129" t="str">
        <f t="shared" si="17"/>
        <v/>
      </c>
      <c r="O129" t="str">
        <f t="shared" si="18"/>
        <v/>
      </c>
      <c r="P129" t="str">
        <f t="shared" si="19"/>
        <v/>
      </c>
      <c r="Q129" t="str">
        <f t="shared" si="20"/>
        <v/>
      </c>
      <c r="R129" t="str">
        <f t="shared" si="21"/>
        <v/>
      </c>
      <c r="S129" t="str">
        <f t="shared" si="22"/>
        <v/>
      </c>
      <c r="T129" t="str">
        <f t="shared" si="23"/>
        <v/>
      </c>
      <c r="U129" t="str">
        <f t="shared" si="24"/>
        <v/>
      </c>
      <c r="V129" t="str">
        <f t="shared" si="25"/>
        <v/>
      </c>
      <c r="W129" t="str">
        <f t="shared" si="26"/>
        <v/>
      </c>
      <c r="X129" t="str">
        <f t="shared" si="27"/>
        <v/>
      </c>
      <c r="Y129" t="str">
        <f t="shared" si="28"/>
        <v/>
      </c>
    </row>
    <row r="130" spans="1:25" x14ac:dyDescent="0.25">
      <c r="A130">
        <v>9</v>
      </c>
      <c r="B130" s="7">
        <f t="shared" si="10"/>
        <v>1467.1446110114155</v>
      </c>
      <c r="C130" s="7">
        <f t="shared" si="10"/>
        <v>863.02624177142093</v>
      </c>
      <c r="D130" s="7">
        <f t="shared" si="10"/>
        <v>590.6686096279725</v>
      </c>
      <c r="E130" s="7">
        <f t="shared" si="10"/>
        <v>450.23485417281529</v>
      </c>
      <c r="F130" s="7">
        <f t="shared" si="10"/>
        <v>360.96415032820533</v>
      </c>
      <c r="G130" s="7">
        <f t="shared" si="10"/>
        <v>360.96415032820533</v>
      </c>
      <c r="H130" s="7">
        <f t="shared" si="11"/>
        <v>9</v>
      </c>
      <c r="I130" s="7">
        <f t="shared" si="12"/>
        <v>1467.1446110114155</v>
      </c>
      <c r="J130" s="7">
        <f t="shared" si="13"/>
        <v>1</v>
      </c>
      <c r="K130" t="str">
        <f t="shared" si="14"/>
        <v/>
      </c>
      <c r="L130" t="str">
        <f t="shared" si="15"/>
        <v/>
      </c>
      <c r="M130" t="str">
        <f t="shared" si="16"/>
        <v/>
      </c>
      <c r="N130" t="str">
        <f t="shared" si="17"/>
        <v/>
      </c>
      <c r="O130" t="str">
        <f t="shared" si="18"/>
        <v/>
      </c>
      <c r="P130" t="str">
        <f t="shared" si="19"/>
        <v/>
      </c>
      <c r="Q130" t="str">
        <f t="shared" si="20"/>
        <v/>
      </c>
      <c r="R130" t="str">
        <f t="shared" si="21"/>
        <v/>
      </c>
      <c r="S130" t="str">
        <f t="shared" si="22"/>
        <v/>
      </c>
      <c r="T130" t="str">
        <f t="shared" si="23"/>
        <v/>
      </c>
      <c r="U130" t="str">
        <f t="shared" si="24"/>
        <v/>
      </c>
      <c r="V130" t="str">
        <f t="shared" si="25"/>
        <v/>
      </c>
      <c r="W130" t="str">
        <f t="shared" si="26"/>
        <v/>
      </c>
      <c r="X130" t="str">
        <f t="shared" si="27"/>
        <v/>
      </c>
      <c r="Y130" t="str">
        <f t="shared" si="28"/>
        <v/>
      </c>
    </row>
    <row r="131" spans="1:25" x14ac:dyDescent="0.25">
      <c r="A131">
        <v>10</v>
      </c>
      <c r="B131" s="7">
        <f t="shared" ref="B131:G140" si="29">$A131/B$18*RnP*RevPerMi/60</f>
        <v>1630.1606789015725</v>
      </c>
      <c r="C131" s="7">
        <f t="shared" si="29"/>
        <v>958.91804641268993</v>
      </c>
      <c r="D131" s="7">
        <f t="shared" si="29"/>
        <v>656.29845514219164</v>
      </c>
      <c r="E131" s="7">
        <f t="shared" si="29"/>
        <v>500.26094908090596</v>
      </c>
      <c r="F131" s="7">
        <f t="shared" si="29"/>
        <v>401.07127814245035</v>
      </c>
      <c r="G131" s="7">
        <f t="shared" si="29"/>
        <v>401.07127814245035</v>
      </c>
      <c r="H131" s="7">
        <f t="shared" si="11"/>
        <v>10</v>
      </c>
      <c r="I131" s="7">
        <f t="shared" si="12"/>
        <v>1630.1606789015725</v>
      </c>
      <c r="J131" s="7">
        <f t="shared" si="13"/>
        <v>1</v>
      </c>
      <c r="K131" t="str">
        <f t="shared" si="14"/>
        <v/>
      </c>
      <c r="L131" t="str">
        <f t="shared" si="15"/>
        <v/>
      </c>
      <c r="M131" t="str">
        <f t="shared" si="16"/>
        <v/>
      </c>
      <c r="N131" t="str">
        <f t="shared" si="17"/>
        <v/>
      </c>
      <c r="O131" t="str">
        <f t="shared" si="18"/>
        <v/>
      </c>
      <c r="P131" t="str">
        <f t="shared" si="19"/>
        <v/>
      </c>
      <c r="Q131" t="str">
        <f t="shared" si="20"/>
        <v/>
      </c>
      <c r="R131" t="str">
        <f t="shared" si="21"/>
        <v/>
      </c>
      <c r="S131" t="str">
        <f t="shared" si="22"/>
        <v/>
      </c>
      <c r="T131" t="str">
        <f t="shared" si="23"/>
        <v/>
      </c>
      <c r="U131" t="str">
        <f t="shared" si="24"/>
        <v/>
      </c>
      <c r="V131" t="str">
        <f t="shared" si="25"/>
        <v/>
      </c>
      <c r="W131" t="str">
        <f t="shared" si="26"/>
        <v/>
      </c>
      <c r="X131" t="str">
        <f t="shared" si="27"/>
        <v/>
      </c>
      <c r="Y131" t="str">
        <f t="shared" si="28"/>
        <v/>
      </c>
    </row>
    <row r="132" spans="1:25" x14ac:dyDescent="0.25">
      <c r="A132">
        <v>11</v>
      </c>
      <c r="B132" s="7">
        <f t="shared" si="29"/>
        <v>1793.17674679173</v>
      </c>
      <c r="C132" s="7">
        <f t="shared" si="29"/>
        <v>1054.8098510539589</v>
      </c>
      <c r="D132" s="7">
        <f t="shared" si="29"/>
        <v>721.92830065641078</v>
      </c>
      <c r="E132" s="7">
        <f t="shared" si="29"/>
        <v>550.2870439889964</v>
      </c>
      <c r="F132" s="7">
        <f t="shared" si="29"/>
        <v>441.17840595669549</v>
      </c>
      <c r="G132" s="7">
        <f t="shared" si="29"/>
        <v>441.17840595669549</v>
      </c>
      <c r="H132" s="7">
        <f t="shared" si="11"/>
        <v>11</v>
      </c>
      <c r="I132" s="7">
        <f t="shared" si="12"/>
        <v>1793.17674679173</v>
      </c>
      <c r="J132" s="7">
        <f t="shared" si="13"/>
        <v>1</v>
      </c>
      <c r="K132" t="str">
        <f t="shared" si="14"/>
        <v/>
      </c>
      <c r="L132" t="str">
        <f t="shared" si="15"/>
        <v/>
      </c>
      <c r="M132" t="str">
        <f t="shared" si="16"/>
        <v/>
      </c>
      <c r="N132" t="str">
        <f t="shared" si="17"/>
        <v/>
      </c>
      <c r="O132" t="str">
        <f t="shared" si="18"/>
        <v/>
      </c>
      <c r="P132" t="str">
        <f t="shared" si="19"/>
        <v/>
      </c>
      <c r="Q132" t="str">
        <f t="shared" si="20"/>
        <v/>
      </c>
      <c r="R132" t="str">
        <f t="shared" si="21"/>
        <v/>
      </c>
      <c r="S132" t="str">
        <f t="shared" si="22"/>
        <v/>
      </c>
      <c r="T132" t="str">
        <f t="shared" si="23"/>
        <v/>
      </c>
      <c r="U132" t="str">
        <f t="shared" si="24"/>
        <v/>
      </c>
      <c r="V132" t="str">
        <f t="shared" si="25"/>
        <v/>
      </c>
      <c r="W132" t="str">
        <f t="shared" si="26"/>
        <v/>
      </c>
      <c r="X132" t="str">
        <f t="shared" si="27"/>
        <v/>
      </c>
      <c r="Y132" t="str">
        <f t="shared" si="28"/>
        <v/>
      </c>
    </row>
    <row r="133" spans="1:25" x14ac:dyDescent="0.25">
      <c r="A133">
        <v>12</v>
      </c>
      <c r="B133" s="7">
        <f t="shared" si="29"/>
        <v>1956.1928146818873</v>
      </c>
      <c r="C133" s="7">
        <f t="shared" si="29"/>
        <v>1150.7016556952281</v>
      </c>
      <c r="D133" s="7">
        <f t="shared" si="29"/>
        <v>787.55814617062981</v>
      </c>
      <c r="E133" s="7">
        <f t="shared" si="29"/>
        <v>600.31313889708713</v>
      </c>
      <c r="F133" s="7">
        <f t="shared" si="29"/>
        <v>481.28553377094045</v>
      </c>
      <c r="G133" s="7">
        <f t="shared" si="29"/>
        <v>481.28553377094045</v>
      </c>
      <c r="H133" s="7">
        <f t="shared" si="11"/>
        <v>12</v>
      </c>
      <c r="I133" s="7">
        <f t="shared" si="12"/>
        <v>1956.1928146818873</v>
      </c>
      <c r="J133" s="7">
        <f t="shared" si="13"/>
        <v>1</v>
      </c>
      <c r="K133" t="str">
        <f t="shared" si="14"/>
        <v/>
      </c>
      <c r="L133" t="str">
        <f t="shared" si="15"/>
        <v/>
      </c>
      <c r="M133" t="str">
        <f t="shared" si="16"/>
        <v/>
      </c>
      <c r="N133" t="str">
        <f t="shared" si="17"/>
        <v/>
      </c>
      <c r="O133" t="str">
        <f t="shared" si="18"/>
        <v/>
      </c>
      <c r="P133" t="str">
        <f t="shared" si="19"/>
        <v/>
      </c>
      <c r="Q133" t="str">
        <f t="shared" si="20"/>
        <v/>
      </c>
      <c r="R133" t="str">
        <f t="shared" si="21"/>
        <v/>
      </c>
      <c r="S133" t="str">
        <f t="shared" si="22"/>
        <v/>
      </c>
      <c r="T133" t="str">
        <f t="shared" si="23"/>
        <v/>
      </c>
      <c r="U133" t="str">
        <f t="shared" si="24"/>
        <v/>
      </c>
      <c r="V133" t="str">
        <f t="shared" si="25"/>
        <v/>
      </c>
      <c r="W133" t="str">
        <f t="shared" si="26"/>
        <v/>
      </c>
      <c r="X133" t="str">
        <f t="shared" si="27"/>
        <v/>
      </c>
      <c r="Y133" t="str">
        <f t="shared" si="28"/>
        <v/>
      </c>
    </row>
    <row r="134" spans="1:25" x14ac:dyDescent="0.25">
      <c r="A134">
        <v>13</v>
      </c>
      <c r="B134" s="7">
        <f t="shared" si="29"/>
        <v>2119.2088825720443</v>
      </c>
      <c r="C134" s="7">
        <f t="shared" si="29"/>
        <v>1246.5934603364969</v>
      </c>
      <c r="D134" s="7">
        <f t="shared" si="29"/>
        <v>853.18799168484895</v>
      </c>
      <c r="E134" s="7">
        <f t="shared" si="29"/>
        <v>650.33923380517774</v>
      </c>
      <c r="F134" s="7">
        <f t="shared" si="29"/>
        <v>521.39266158518546</v>
      </c>
      <c r="G134" s="7">
        <f t="shared" si="29"/>
        <v>521.39266158518546</v>
      </c>
      <c r="H134" s="7">
        <f t="shared" si="11"/>
        <v>13</v>
      </c>
      <c r="I134" s="7">
        <f t="shared" si="12"/>
        <v>2119.2088825720443</v>
      </c>
      <c r="J134" s="7">
        <f t="shared" si="13"/>
        <v>1</v>
      </c>
      <c r="K134" t="str">
        <f t="shared" si="14"/>
        <v/>
      </c>
      <c r="L134" t="str">
        <f t="shared" si="15"/>
        <v/>
      </c>
      <c r="M134" t="str">
        <f t="shared" si="16"/>
        <v/>
      </c>
      <c r="N134" t="str">
        <f t="shared" si="17"/>
        <v/>
      </c>
      <c r="O134" t="str">
        <f t="shared" si="18"/>
        <v/>
      </c>
      <c r="P134" t="str">
        <f t="shared" si="19"/>
        <v/>
      </c>
      <c r="Q134" t="str">
        <f t="shared" si="20"/>
        <v/>
      </c>
      <c r="R134" t="str">
        <f t="shared" si="21"/>
        <v/>
      </c>
      <c r="S134" t="str">
        <f t="shared" si="22"/>
        <v/>
      </c>
      <c r="T134" t="str">
        <f t="shared" si="23"/>
        <v/>
      </c>
      <c r="U134" t="str">
        <f t="shared" si="24"/>
        <v/>
      </c>
      <c r="V134" t="str">
        <f t="shared" si="25"/>
        <v/>
      </c>
      <c r="W134" t="str">
        <f t="shared" si="26"/>
        <v/>
      </c>
      <c r="X134" t="str">
        <f t="shared" si="27"/>
        <v/>
      </c>
      <c r="Y134" t="str">
        <f t="shared" si="28"/>
        <v/>
      </c>
    </row>
    <row r="135" spans="1:25" x14ac:dyDescent="0.25">
      <c r="A135">
        <v>14</v>
      </c>
      <c r="B135" s="7">
        <f t="shared" si="29"/>
        <v>2282.2249504622018</v>
      </c>
      <c r="C135" s="7">
        <f t="shared" si="29"/>
        <v>1342.4852649777656</v>
      </c>
      <c r="D135" s="7">
        <f t="shared" si="29"/>
        <v>918.81783719906821</v>
      </c>
      <c r="E135" s="7">
        <f t="shared" si="29"/>
        <v>700.36532871326847</v>
      </c>
      <c r="F135" s="7">
        <f t="shared" si="29"/>
        <v>561.4997893994306</v>
      </c>
      <c r="G135" s="7">
        <f t="shared" si="29"/>
        <v>561.4997893994306</v>
      </c>
      <c r="H135" s="7">
        <f t="shared" si="11"/>
        <v>14</v>
      </c>
      <c r="I135" s="7">
        <f t="shared" si="12"/>
        <v>2282.2249504622018</v>
      </c>
      <c r="J135" s="7">
        <f t="shared" si="13"/>
        <v>1</v>
      </c>
      <c r="K135" t="str">
        <f t="shared" si="14"/>
        <v/>
      </c>
      <c r="L135" t="str">
        <f t="shared" si="15"/>
        <v/>
      </c>
      <c r="M135" t="str">
        <f t="shared" si="16"/>
        <v/>
      </c>
      <c r="N135" t="str">
        <f t="shared" si="17"/>
        <v/>
      </c>
      <c r="O135" t="str">
        <f t="shared" si="18"/>
        <v/>
      </c>
      <c r="P135" t="str">
        <f t="shared" si="19"/>
        <v/>
      </c>
      <c r="Q135" t="str">
        <f t="shared" si="20"/>
        <v/>
      </c>
      <c r="R135" t="str">
        <f t="shared" si="21"/>
        <v/>
      </c>
      <c r="S135" t="str">
        <f t="shared" si="22"/>
        <v/>
      </c>
      <c r="T135" t="str">
        <f t="shared" si="23"/>
        <v/>
      </c>
      <c r="U135" t="str">
        <f t="shared" si="24"/>
        <v/>
      </c>
      <c r="V135" t="str">
        <f t="shared" si="25"/>
        <v/>
      </c>
      <c r="W135" t="str">
        <f t="shared" si="26"/>
        <v/>
      </c>
      <c r="X135" t="str">
        <f t="shared" si="27"/>
        <v/>
      </c>
      <c r="Y135" t="str">
        <f t="shared" si="28"/>
        <v/>
      </c>
    </row>
    <row r="136" spans="1:25" x14ac:dyDescent="0.25">
      <c r="A136">
        <v>15</v>
      </c>
      <c r="B136" s="7">
        <f t="shared" si="29"/>
        <v>2445.2410183523593</v>
      </c>
      <c r="C136" s="7">
        <f t="shared" si="29"/>
        <v>1438.3770696190347</v>
      </c>
      <c r="D136" s="7">
        <f t="shared" si="29"/>
        <v>984.44768271328746</v>
      </c>
      <c r="E136" s="7">
        <f t="shared" si="29"/>
        <v>750.39142362135885</v>
      </c>
      <c r="F136" s="7">
        <f t="shared" si="29"/>
        <v>601.60691721367562</v>
      </c>
      <c r="G136" s="7">
        <f t="shared" si="29"/>
        <v>601.60691721367562</v>
      </c>
      <c r="H136" s="7">
        <f t="shared" si="11"/>
        <v>15</v>
      </c>
      <c r="I136" s="7">
        <f t="shared" si="12"/>
        <v>2445.2410183523593</v>
      </c>
      <c r="J136" s="7">
        <f t="shared" si="13"/>
        <v>1</v>
      </c>
      <c r="K136" t="str">
        <f t="shared" si="14"/>
        <v/>
      </c>
      <c r="L136" t="str">
        <f t="shared" si="15"/>
        <v/>
      </c>
      <c r="M136" t="str">
        <f t="shared" si="16"/>
        <v/>
      </c>
      <c r="N136" t="str">
        <f t="shared" si="17"/>
        <v/>
      </c>
      <c r="O136" t="str">
        <f t="shared" si="18"/>
        <v/>
      </c>
      <c r="P136" t="str">
        <f t="shared" si="19"/>
        <v/>
      </c>
      <c r="Q136" t="str">
        <f t="shared" si="20"/>
        <v/>
      </c>
      <c r="R136" t="str">
        <f t="shared" si="21"/>
        <v/>
      </c>
      <c r="S136" t="str">
        <f t="shared" si="22"/>
        <v/>
      </c>
      <c r="T136" t="str">
        <f t="shared" si="23"/>
        <v/>
      </c>
      <c r="U136" t="str">
        <f t="shared" si="24"/>
        <v/>
      </c>
      <c r="V136" t="str">
        <f t="shared" si="25"/>
        <v/>
      </c>
      <c r="W136" t="str">
        <f t="shared" si="26"/>
        <v/>
      </c>
      <c r="X136" t="str">
        <f t="shared" si="27"/>
        <v/>
      </c>
      <c r="Y136" t="str">
        <f t="shared" si="28"/>
        <v/>
      </c>
    </row>
    <row r="137" spans="1:25" x14ac:dyDescent="0.25">
      <c r="A137">
        <v>16</v>
      </c>
      <c r="B137" s="7">
        <f t="shared" si="29"/>
        <v>2608.2570862425168</v>
      </c>
      <c r="C137" s="7">
        <f t="shared" si="29"/>
        <v>1534.2688742603038</v>
      </c>
      <c r="D137" s="7">
        <f t="shared" si="29"/>
        <v>1050.0775282275065</v>
      </c>
      <c r="E137" s="7">
        <f t="shared" si="29"/>
        <v>800.41751852944958</v>
      </c>
      <c r="F137" s="7">
        <f t="shared" si="29"/>
        <v>641.71404502792063</v>
      </c>
      <c r="G137" s="7">
        <f t="shared" si="29"/>
        <v>641.71404502792063</v>
      </c>
      <c r="H137" s="7">
        <f t="shared" si="11"/>
        <v>16</v>
      </c>
      <c r="I137" s="7">
        <f t="shared" si="12"/>
        <v>2608.2570862425168</v>
      </c>
      <c r="J137" s="7">
        <f t="shared" si="13"/>
        <v>1</v>
      </c>
      <c r="K137" t="str">
        <f t="shared" si="14"/>
        <v/>
      </c>
      <c r="L137" t="str">
        <f t="shared" si="15"/>
        <v/>
      </c>
      <c r="M137" t="str">
        <f t="shared" si="16"/>
        <v/>
      </c>
      <c r="N137" t="str">
        <f t="shared" si="17"/>
        <v/>
      </c>
      <c r="O137" t="str">
        <f t="shared" si="18"/>
        <v/>
      </c>
      <c r="P137" t="str">
        <f t="shared" si="19"/>
        <v/>
      </c>
      <c r="Q137" t="str">
        <f t="shared" si="20"/>
        <v/>
      </c>
      <c r="R137" t="str">
        <f t="shared" si="21"/>
        <v/>
      </c>
      <c r="S137" t="str">
        <f t="shared" si="22"/>
        <v/>
      </c>
      <c r="T137" t="str">
        <f t="shared" si="23"/>
        <v/>
      </c>
      <c r="U137" t="str">
        <f t="shared" si="24"/>
        <v/>
      </c>
      <c r="V137" t="str">
        <f t="shared" si="25"/>
        <v/>
      </c>
      <c r="W137" t="str">
        <f t="shared" si="26"/>
        <v/>
      </c>
      <c r="X137" t="str">
        <f t="shared" si="27"/>
        <v/>
      </c>
      <c r="Y137" t="str">
        <f t="shared" si="28"/>
        <v/>
      </c>
    </row>
    <row r="138" spans="1:25" x14ac:dyDescent="0.25">
      <c r="A138">
        <v>17</v>
      </c>
      <c r="B138" s="7">
        <f t="shared" si="29"/>
        <v>2771.2731541326734</v>
      </c>
      <c r="C138" s="7">
        <f t="shared" si="29"/>
        <v>1630.1606789015725</v>
      </c>
      <c r="D138" s="7">
        <f t="shared" si="29"/>
        <v>1115.7073737417259</v>
      </c>
      <c r="E138" s="7">
        <f t="shared" si="29"/>
        <v>850.44361343753997</v>
      </c>
      <c r="F138" s="7">
        <f t="shared" si="29"/>
        <v>681.82117284216554</v>
      </c>
      <c r="G138" s="7">
        <f t="shared" si="29"/>
        <v>681.82117284216554</v>
      </c>
      <c r="H138" s="7">
        <f t="shared" si="11"/>
        <v>17</v>
      </c>
      <c r="I138" s="7">
        <f t="shared" si="12"/>
        <v>2771.2731541326734</v>
      </c>
      <c r="J138" s="7">
        <f t="shared" si="13"/>
        <v>1</v>
      </c>
      <c r="K138" t="str">
        <f t="shared" si="14"/>
        <v/>
      </c>
      <c r="L138" t="str">
        <f t="shared" si="15"/>
        <v/>
      </c>
      <c r="M138" t="str">
        <f t="shared" si="16"/>
        <v/>
      </c>
      <c r="N138" t="str">
        <f t="shared" si="17"/>
        <v/>
      </c>
      <c r="O138" t="str">
        <f t="shared" si="18"/>
        <v/>
      </c>
      <c r="P138" t="str">
        <f t="shared" si="19"/>
        <v/>
      </c>
      <c r="Q138" t="str">
        <f t="shared" si="20"/>
        <v/>
      </c>
      <c r="R138" t="str">
        <f t="shared" si="21"/>
        <v/>
      </c>
      <c r="S138" t="str">
        <f t="shared" si="22"/>
        <v/>
      </c>
      <c r="T138" t="str">
        <f t="shared" si="23"/>
        <v/>
      </c>
      <c r="U138" t="str">
        <f t="shared" si="24"/>
        <v/>
      </c>
      <c r="V138" t="str">
        <f t="shared" si="25"/>
        <v/>
      </c>
      <c r="W138" t="str">
        <f t="shared" si="26"/>
        <v/>
      </c>
      <c r="X138" t="str">
        <f t="shared" si="27"/>
        <v/>
      </c>
      <c r="Y138" t="str">
        <f t="shared" si="28"/>
        <v/>
      </c>
    </row>
    <row r="139" spans="1:25" x14ac:dyDescent="0.25">
      <c r="A139">
        <v>18</v>
      </c>
      <c r="B139" s="7">
        <f t="shared" si="29"/>
        <v>2934.2892220228309</v>
      </c>
      <c r="C139" s="7">
        <f t="shared" si="29"/>
        <v>1726.0524835428419</v>
      </c>
      <c r="D139" s="7">
        <f t="shared" si="29"/>
        <v>1181.337219255945</v>
      </c>
      <c r="E139" s="7">
        <f t="shared" si="29"/>
        <v>900.46970834563058</v>
      </c>
      <c r="F139" s="7">
        <f t="shared" si="29"/>
        <v>721.92830065641067</v>
      </c>
      <c r="G139" s="7">
        <f t="shared" si="29"/>
        <v>721.92830065641067</v>
      </c>
      <c r="H139" s="7">
        <f t="shared" si="11"/>
        <v>18</v>
      </c>
      <c r="I139" s="7">
        <f t="shared" si="12"/>
        <v>2934.2892220228309</v>
      </c>
      <c r="J139" s="7">
        <f t="shared" si="13"/>
        <v>1</v>
      </c>
      <c r="K139" t="str">
        <f t="shared" si="14"/>
        <v/>
      </c>
      <c r="L139" t="str">
        <f t="shared" si="15"/>
        <v/>
      </c>
      <c r="M139" t="str">
        <f t="shared" si="16"/>
        <v/>
      </c>
      <c r="N139" t="str">
        <f t="shared" si="17"/>
        <v/>
      </c>
      <c r="O139" t="str">
        <f t="shared" si="18"/>
        <v/>
      </c>
      <c r="P139" t="str">
        <f t="shared" si="19"/>
        <v/>
      </c>
      <c r="Q139" t="str">
        <f t="shared" si="20"/>
        <v/>
      </c>
      <c r="R139" t="str">
        <f t="shared" si="21"/>
        <v/>
      </c>
      <c r="S139" t="str">
        <f t="shared" si="22"/>
        <v/>
      </c>
      <c r="T139" t="str">
        <f t="shared" si="23"/>
        <v/>
      </c>
      <c r="U139" t="str">
        <f t="shared" si="24"/>
        <v/>
      </c>
      <c r="V139" t="str">
        <f t="shared" si="25"/>
        <v/>
      </c>
      <c r="W139" t="str">
        <f t="shared" si="26"/>
        <v/>
      </c>
      <c r="X139" t="str">
        <f t="shared" si="27"/>
        <v/>
      </c>
      <c r="Y139" t="str">
        <f t="shared" si="28"/>
        <v/>
      </c>
    </row>
    <row r="140" spans="1:25" x14ac:dyDescent="0.25">
      <c r="A140">
        <v>19</v>
      </c>
      <c r="B140" s="7">
        <f t="shared" si="29"/>
        <v>3097.3052899129884</v>
      </c>
      <c r="C140" s="7">
        <f t="shared" si="29"/>
        <v>1821.9442881841105</v>
      </c>
      <c r="D140" s="7">
        <f t="shared" si="29"/>
        <v>1246.9670647701639</v>
      </c>
      <c r="E140" s="7">
        <f t="shared" si="29"/>
        <v>950.49580325372131</v>
      </c>
      <c r="F140" s="7">
        <f t="shared" si="29"/>
        <v>762.0354284706558</v>
      </c>
      <c r="G140" s="7">
        <f t="shared" si="29"/>
        <v>762.0354284706558</v>
      </c>
      <c r="H140" s="7">
        <f t="shared" si="11"/>
        <v>19</v>
      </c>
      <c r="I140" s="7">
        <f t="shared" si="12"/>
        <v>3097.3052899129884</v>
      </c>
      <c r="J140" s="7">
        <f t="shared" si="13"/>
        <v>1</v>
      </c>
      <c r="K140" t="str">
        <f t="shared" si="14"/>
        <v/>
      </c>
      <c r="L140" t="str">
        <f t="shared" si="15"/>
        <v/>
      </c>
      <c r="M140" t="str">
        <f t="shared" si="16"/>
        <v/>
      </c>
      <c r="N140" t="str">
        <f t="shared" si="17"/>
        <v/>
      </c>
      <c r="O140" t="str">
        <f t="shared" si="18"/>
        <v/>
      </c>
      <c r="P140" t="str">
        <f t="shared" si="19"/>
        <v/>
      </c>
      <c r="Q140" t="str">
        <f t="shared" si="20"/>
        <v/>
      </c>
      <c r="R140" t="str">
        <f t="shared" si="21"/>
        <v/>
      </c>
      <c r="S140" t="str">
        <f t="shared" si="22"/>
        <v/>
      </c>
      <c r="T140" t="str">
        <f t="shared" si="23"/>
        <v/>
      </c>
      <c r="U140" t="str">
        <f t="shared" si="24"/>
        <v/>
      </c>
      <c r="V140" t="str">
        <f t="shared" si="25"/>
        <v/>
      </c>
      <c r="W140" t="str">
        <f t="shared" si="26"/>
        <v/>
      </c>
      <c r="X140" t="str">
        <f t="shared" si="27"/>
        <v/>
      </c>
      <c r="Y140" t="str">
        <f t="shared" si="28"/>
        <v/>
      </c>
    </row>
    <row r="141" spans="1:25" x14ac:dyDescent="0.25">
      <c r="A141">
        <v>20</v>
      </c>
      <c r="B141" s="7">
        <f t="shared" ref="B141:G150" si="30">$A141/B$18*RnP*RevPerMi/60</f>
        <v>3260.321357803145</v>
      </c>
      <c r="C141" s="7">
        <f t="shared" si="30"/>
        <v>1917.8360928253799</v>
      </c>
      <c r="D141" s="7">
        <f t="shared" si="30"/>
        <v>1312.5969102843833</v>
      </c>
      <c r="E141" s="7">
        <f t="shared" si="30"/>
        <v>1000.5218981618119</v>
      </c>
      <c r="F141" s="7">
        <f t="shared" si="30"/>
        <v>802.14255628490071</v>
      </c>
      <c r="G141" s="7">
        <f t="shared" si="30"/>
        <v>802.14255628490071</v>
      </c>
      <c r="H141" s="7">
        <f t="shared" si="11"/>
        <v>20</v>
      </c>
      <c r="I141" s="7">
        <f t="shared" si="12"/>
        <v>3260.321357803145</v>
      </c>
      <c r="J141" s="7">
        <f t="shared" si="13"/>
        <v>1</v>
      </c>
      <c r="K141" t="str">
        <f t="shared" si="14"/>
        <v/>
      </c>
      <c r="L141" t="str">
        <f t="shared" si="15"/>
        <v/>
      </c>
      <c r="M141" t="str">
        <f t="shared" si="16"/>
        <v/>
      </c>
      <c r="N141" t="str">
        <f t="shared" si="17"/>
        <v/>
      </c>
      <c r="O141" t="str">
        <f t="shared" si="18"/>
        <v/>
      </c>
      <c r="P141" t="str">
        <f t="shared" si="19"/>
        <v/>
      </c>
      <c r="Q141" t="str">
        <f t="shared" si="20"/>
        <v/>
      </c>
      <c r="R141" t="str">
        <f t="shared" si="21"/>
        <v/>
      </c>
      <c r="S141" t="str">
        <f t="shared" si="22"/>
        <v/>
      </c>
      <c r="T141" t="str">
        <f t="shared" si="23"/>
        <v/>
      </c>
      <c r="U141" t="str">
        <f t="shared" si="24"/>
        <v/>
      </c>
      <c r="V141" t="str">
        <f t="shared" si="25"/>
        <v/>
      </c>
      <c r="W141" t="str">
        <f t="shared" si="26"/>
        <v/>
      </c>
      <c r="X141" t="str">
        <f t="shared" si="27"/>
        <v/>
      </c>
      <c r="Y141" t="str">
        <f t="shared" si="28"/>
        <v/>
      </c>
    </row>
    <row r="142" spans="1:25" x14ac:dyDescent="0.25">
      <c r="A142">
        <v>21</v>
      </c>
      <c r="B142" s="7">
        <f t="shared" si="30"/>
        <v>3423.337425693303</v>
      </c>
      <c r="C142" s="7">
        <f t="shared" si="30"/>
        <v>2013.7278974666488</v>
      </c>
      <c r="D142" s="7">
        <f t="shared" si="30"/>
        <v>1378.2267557986022</v>
      </c>
      <c r="E142" s="7">
        <f t="shared" si="30"/>
        <v>1050.5479930699025</v>
      </c>
      <c r="F142" s="7">
        <f t="shared" si="30"/>
        <v>842.24968409914595</v>
      </c>
      <c r="G142" s="7">
        <f t="shared" si="30"/>
        <v>842.24968409914595</v>
      </c>
      <c r="H142" s="7">
        <f t="shared" si="11"/>
        <v>21</v>
      </c>
      <c r="I142" s="7">
        <f t="shared" si="12"/>
        <v>3423.337425693303</v>
      </c>
      <c r="J142" s="7">
        <f t="shared" si="13"/>
        <v>1</v>
      </c>
      <c r="K142" t="str">
        <f t="shared" si="14"/>
        <v/>
      </c>
      <c r="L142" t="str">
        <f t="shared" si="15"/>
        <v/>
      </c>
      <c r="M142" t="str">
        <f t="shared" si="16"/>
        <v/>
      </c>
      <c r="N142" t="str">
        <f t="shared" si="17"/>
        <v/>
      </c>
      <c r="O142" t="str">
        <f t="shared" si="18"/>
        <v/>
      </c>
      <c r="P142" t="str">
        <f t="shared" si="19"/>
        <v/>
      </c>
      <c r="Q142" t="str">
        <f t="shared" si="20"/>
        <v/>
      </c>
      <c r="R142" t="str">
        <f t="shared" si="21"/>
        <v/>
      </c>
      <c r="S142" t="str">
        <f t="shared" si="22"/>
        <v/>
      </c>
      <c r="T142" t="str">
        <f t="shared" si="23"/>
        <v/>
      </c>
      <c r="U142" t="str">
        <f t="shared" si="24"/>
        <v/>
      </c>
      <c r="V142" t="str">
        <f t="shared" si="25"/>
        <v/>
      </c>
      <c r="W142" t="str">
        <f t="shared" si="26"/>
        <v/>
      </c>
      <c r="X142" t="str">
        <f t="shared" si="27"/>
        <v/>
      </c>
      <c r="Y142" t="str">
        <f t="shared" si="28"/>
        <v/>
      </c>
    </row>
    <row r="143" spans="1:25" x14ac:dyDescent="0.25">
      <c r="A143">
        <v>22</v>
      </c>
      <c r="B143" s="7">
        <f t="shared" si="30"/>
        <v>3586.35349358346</v>
      </c>
      <c r="C143" s="7">
        <f t="shared" si="30"/>
        <v>2109.6197021079179</v>
      </c>
      <c r="D143" s="7">
        <f t="shared" si="30"/>
        <v>1443.8566013128216</v>
      </c>
      <c r="E143" s="7">
        <f t="shared" si="30"/>
        <v>1100.5740879779928</v>
      </c>
      <c r="F143" s="7">
        <f t="shared" si="30"/>
        <v>882.35681191339097</v>
      </c>
      <c r="G143" s="7">
        <f t="shared" si="30"/>
        <v>882.35681191339097</v>
      </c>
      <c r="H143" s="7">
        <f t="shared" si="11"/>
        <v>22</v>
      </c>
      <c r="I143" s="7">
        <f t="shared" si="12"/>
        <v>3586.35349358346</v>
      </c>
      <c r="J143" s="7">
        <f t="shared" si="13"/>
        <v>1</v>
      </c>
      <c r="K143" t="str">
        <f t="shared" si="14"/>
        <v/>
      </c>
      <c r="L143" t="str">
        <f t="shared" si="15"/>
        <v/>
      </c>
      <c r="M143" t="str">
        <f t="shared" si="16"/>
        <v/>
      </c>
      <c r="N143" t="str">
        <f t="shared" si="17"/>
        <v/>
      </c>
      <c r="O143" t="str">
        <f t="shared" si="18"/>
        <v/>
      </c>
      <c r="P143" t="str">
        <f t="shared" si="19"/>
        <v/>
      </c>
      <c r="Q143" t="str">
        <f t="shared" si="20"/>
        <v/>
      </c>
      <c r="R143" t="str">
        <f t="shared" si="21"/>
        <v/>
      </c>
      <c r="S143" t="str">
        <f t="shared" si="22"/>
        <v/>
      </c>
      <c r="T143" t="str">
        <f t="shared" si="23"/>
        <v/>
      </c>
      <c r="U143" t="str">
        <f t="shared" si="24"/>
        <v/>
      </c>
      <c r="V143" t="str">
        <f t="shared" si="25"/>
        <v/>
      </c>
      <c r="W143" t="str">
        <f t="shared" si="26"/>
        <v/>
      </c>
      <c r="X143" t="str">
        <f t="shared" si="27"/>
        <v/>
      </c>
      <c r="Y143" t="str">
        <f t="shared" si="28"/>
        <v/>
      </c>
    </row>
    <row r="144" spans="1:25" x14ac:dyDescent="0.25">
      <c r="A144">
        <v>23</v>
      </c>
      <c r="B144" s="7">
        <f t="shared" si="30"/>
        <v>3749.3695614736166</v>
      </c>
      <c r="C144" s="7">
        <f t="shared" si="30"/>
        <v>2205.5115067491865</v>
      </c>
      <c r="D144" s="7">
        <f t="shared" si="30"/>
        <v>1509.4864468270405</v>
      </c>
      <c r="E144" s="7">
        <f t="shared" si="30"/>
        <v>1150.6001828860835</v>
      </c>
      <c r="F144" s="7">
        <f t="shared" si="30"/>
        <v>922.4639397276361</v>
      </c>
      <c r="G144" s="7">
        <f t="shared" si="30"/>
        <v>922.4639397276361</v>
      </c>
      <c r="H144" s="7">
        <f t="shared" si="11"/>
        <v>23</v>
      </c>
      <c r="I144" s="7">
        <f t="shared" si="12"/>
        <v>3749.3695614736166</v>
      </c>
      <c r="J144" s="7">
        <f t="shared" si="13"/>
        <v>1</v>
      </c>
      <c r="K144" t="str">
        <f t="shared" si="14"/>
        <v/>
      </c>
      <c r="L144" t="str">
        <f t="shared" si="15"/>
        <v/>
      </c>
      <c r="M144" t="str">
        <f t="shared" si="16"/>
        <v/>
      </c>
      <c r="N144" t="str">
        <f t="shared" si="17"/>
        <v/>
      </c>
      <c r="O144" t="str">
        <f t="shared" si="18"/>
        <v/>
      </c>
      <c r="P144" t="str">
        <f t="shared" si="19"/>
        <v/>
      </c>
      <c r="Q144" t="str">
        <f t="shared" si="20"/>
        <v/>
      </c>
      <c r="R144" t="str">
        <f t="shared" si="21"/>
        <v/>
      </c>
      <c r="S144" t="str">
        <f t="shared" si="22"/>
        <v/>
      </c>
      <c r="T144" t="str">
        <f t="shared" si="23"/>
        <v/>
      </c>
      <c r="U144" t="str">
        <f t="shared" si="24"/>
        <v/>
      </c>
      <c r="V144" t="str">
        <f t="shared" si="25"/>
        <v/>
      </c>
      <c r="W144" t="str">
        <f t="shared" si="26"/>
        <v/>
      </c>
      <c r="X144" t="str">
        <f t="shared" si="27"/>
        <v/>
      </c>
      <c r="Y144" t="str">
        <f t="shared" si="28"/>
        <v/>
      </c>
    </row>
    <row r="145" spans="1:25" x14ac:dyDescent="0.25">
      <c r="A145">
        <v>24</v>
      </c>
      <c r="B145" s="7">
        <f t="shared" si="30"/>
        <v>3912.3856293637746</v>
      </c>
      <c r="C145" s="7">
        <f t="shared" si="30"/>
        <v>2301.4033113904561</v>
      </c>
      <c r="D145" s="7">
        <f t="shared" si="30"/>
        <v>1575.1162923412596</v>
      </c>
      <c r="E145" s="7">
        <f t="shared" si="30"/>
        <v>1200.6262777941743</v>
      </c>
      <c r="F145" s="7">
        <f t="shared" si="30"/>
        <v>962.57106754188089</v>
      </c>
      <c r="G145" s="7">
        <f t="shared" si="30"/>
        <v>962.57106754188089</v>
      </c>
      <c r="H145" s="7">
        <f t="shared" si="11"/>
        <v>24</v>
      </c>
      <c r="I145" s="7">
        <f t="shared" si="12"/>
        <v>3912.3856293637746</v>
      </c>
      <c r="J145" s="7">
        <f t="shared" si="13"/>
        <v>1</v>
      </c>
      <c r="K145" t="str">
        <f t="shared" si="14"/>
        <v/>
      </c>
      <c r="L145" t="str">
        <f t="shared" si="15"/>
        <v/>
      </c>
      <c r="M145" t="str">
        <f t="shared" si="16"/>
        <v/>
      </c>
      <c r="N145" t="str">
        <f t="shared" si="17"/>
        <v/>
      </c>
      <c r="O145" t="str">
        <f t="shared" si="18"/>
        <v/>
      </c>
      <c r="P145" t="str">
        <f t="shared" si="19"/>
        <v/>
      </c>
      <c r="Q145" t="str">
        <f t="shared" si="20"/>
        <v/>
      </c>
      <c r="R145" t="str">
        <f t="shared" si="21"/>
        <v/>
      </c>
      <c r="S145" t="str">
        <f t="shared" si="22"/>
        <v/>
      </c>
      <c r="T145" t="str">
        <f t="shared" si="23"/>
        <v/>
      </c>
      <c r="U145" t="str">
        <f t="shared" si="24"/>
        <v/>
      </c>
      <c r="V145" t="str">
        <f t="shared" si="25"/>
        <v/>
      </c>
      <c r="W145" t="str">
        <f t="shared" si="26"/>
        <v/>
      </c>
      <c r="X145" t="str">
        <f t="shared" si="27"/>
        <v/>
      </c>
      <c r="Y145" t="str">
        <f t="shared" si="28"/>
        <v/>
      </c>
    </row>
    <row r="146" spans="1:25" x14ac:dyDescent="0.25">
      <c r="A146">
        <v>25</v>
      </c>
      <c r="B146" s="7">
        <f t="shared" si="30"/>
        <v>4075.4016972539321</v>
      </c>
      <c r="C146" s="7">
        <f t="shared" si="30"/>
        <v>2397.2951160317248</v>
      </c>
      <c r="D146" s="7">
        <f t="shared" si="30"/>
        <v>1640.7461378554792</v>
      </c>
      <c r="E146" s="7">
        <f t="shared" si="30"/>
        <v>1250.6523727022648</v>
      </c>
      <c r="F146" s="7">
        <f t="shared" si="30"/>
        <v>1002.6781953561259</v>
      </c>
      <c r="G146" s="7">
        <f t="shared" si="30"/>
        <v>1002.6781953561259</v>
      </c>
      <c r="H146" s="7">
        <f t="shared" si="11"/>
        <v>25</v>
      </c>
      <c r="I146" s="7">
        <f t="shared" si="12"/>
        <v>4075.4016972539321</v>
      </c>
      <c r="J146" s="7">
        <f t="shared" si="13"/>
        <v>1</v>
      </c>
      <c r="K146" t="str">
        <f t="shared" si="14"/>
        <v/>
      </c>
      <c r="L146" t="str">
        <f t="shared" si="15"/>
        <v/>
      </c>
      <c r="M146" t="str">
        <f t="shared" si="16"/>
        <v/>
      </c>
      <c r="N146" t="str">
        <f t="shared" si="17"/>
        <v/>
      </c>
      <c r="O146" t="str">
        <f t="shared" si="18"/>
        <v/>
      </c>
      <c r="P146" t="str">
        <f t="shared" si="19"/>
        <v/>
      </c>
      <c r="Q146" t="str">
        <f t="shared" si="20"/>
        <v/>
      </c>
      <c r="R146" t="str">
        <f t="shared" si="21"/>
        <v/>
      </c>
      <c r="S146" t="str">
        <f t="shared" si="22"/>
        <v/>
      </c>
      <c r="T146" t="str">
        <f t="shared" si="23"/>
        <v/>
      </c>
      <c r="U146" t="str">
        <f t="shared" si="24"/>
        <v/>
      </c>
      <c r="V146" t="str">
        <f t="shared" si="25"/>
        <v/>
      </c>
      <c r="W146" t="str">
        <f t="shared" si="26"/>
        <v/>
      </c>
      <c r="X146" t="str">
        <f t="shared" si="27"/>
        <v/>
      </c>
      <c r="Y146" t="str">
        <f t="shared" si="28"/>
        <v/>
      </c>
    </row>
    <row r="147" spans="1:25" x14ac:dyDescent="0.25">
      <c r="A147">
        <v>26</v>
      </c>
      <c r="B147" s="7">
        <f t="shared" si="30"/>
        <v>4238.4177651440887</v>
      </c>
      <c r="C147" s="7">
        <f t="shared" si="30"/>
        <v>2493.1869206729939</v>
      </c>
      <c r="D147" s="7">
        <f t="shared" si="30"/>
        <v>1706.3759833696979</v>
      </c>
      <c r="E147" s="7">
        <f t="shared" si="30"/>
        <v>1300.6784676103555</v>
      </c>
      <c r="F147" s="7">
        <f t="shared" si="30"/>
        <v>1042.7853231703709</v>
      </c>
      <c r="G147" s="7">
        <f t="shared" si="30"/>
        <v>1042.7853231703709</v>
      </c>
      <c r="H147" s="7">
        <f t="shared" si="11"/>
        <v>26</v>
      </c>
      <c r="I147" s="7">
        <f t="shared" si="12"/>
        <v>4238.4177651440887</v>
      </c>
      <c r="J147" s="7">
        <f t="shared" si="13"/>
        <v>1</v>
      </c>
      <c r="K147" t="str">
        <f t="shared" si="14"/>
        <v/>
      </c>
      <c r="L147" t="str">
        <f t="shared" si="15"/>
        <v/>
      </c>
      <c r="M147" t="str">
        <f t="shared" si="16"/>
        <v/>
      </c>
      <c r="N147" t="str">
        <f t="shared" si="17"/>
        <v/>
      </c>
      <c r="O147" t="str">
        <f t="shared" si="18"/>
        <v/>
      </c>
      <c r="P147" t="str">
        <f t="shared" si="19"/>
        <v/>
      </c>
      <c r="Q147" t="str">
        <f t="shared" si="20"/>
        <v/>
      </c>
      <c r="R147" t="str">
        <f t="shared" si="21"/>
        <v/>
      </c>
      <c r="S147" t="str">
        <f t="shared" si="22"/>
        <v/>
      </c>
      <c r="T147" t="str">
        <f t="shared" si="23"/>
        <v/>
      </c>
      <c r="U147" t="str">
        <f t="shared" si="24"/>
        <v/>
      </c>
      <c r="V147" t="str">
        <f t="shared" si="25"/>
        <v/>
      </c>
      <c r="W147" t="str">
        <f t="shared" si="26"/>
        <v/>
      </c>
      <c r="X147" t="str">
        <f t="shared" si="27"/>
        <v/>
      </c>
      <c r="Y147" t="str">
        <f t="shared" si="28"/>
        <v/>
      </c>
    </row>
    <row r="148" spans="1:25" x14ac:dyDescent="0.25">
      <c r="A148">
        <v>27</v>
      </c>
      <c r="B148" s="7">
        <f t="shared" si="30"/>
        <v>4401.4338330342462</v>
      </c>
      <c r="C148" s="7">
        <f t="shared" si="30"/>
        <v>2589.0787253142626</v>
      </c>
      <c r="D148" s="7">
        <f t="shared" si="30"/>
        <v>1772.0058288839175</v>
      </c>
      <c r="E148" s="7">
        <f t="shared" si="30"/>
        <v>1350.7045625184462</v>
      </c>
      <c r="F148" s="7">
        <f t="shared" si="30"/>
        <v>1082.8924509846163</v>
      </c>
      <c r="G148" s="7">
        <f t="shared" si="30"/>
        <v>1082.8924509846163</v>
      </c>
      <c r="H148" s="7">
        <f t="shared" si="11"/>
        <v>27</v>
      </c>
      <c r="I148" s="7">
        <f t="shared" si="12"/>
        <v>4401.4338330342462</v>
      </c>
      <c r="J148" s="7">
        <f t="shared" si="13"/>
        <v>1</v>
      </c>
      <c r="K148" t="str">
        <f t="shared" si="14"/>
        <v/>
      </c>
      <c r="L148" t="str">
        <f t="shared" si="15"/>
        <v/>
      </c>
      <c r="M148" t="str">
        <f t="shared" si="16"/>
        <v/>
      </c>
      <c r="N148" t="str">
        <f t="shared" si="17"/>
        <v/>
      </c>
      <c r="O148" t="str">
        <f t="shared" si="18"/>
        <v/>
      </c>
      <c r="P148" t="str">
        <f t="shared" si="19"/>
        <v/>
      </c>
      <c r="Q148" t="str">
        <f t="shared" si="20"/>
        <v/>
      </c>
      <c r="R148" t="str">
        <f t="shared" si="21"/>
        <v/>
      </c>
      <c r="S148" t="str">
        <f t="shared" si="22"/>
        <v/>
      </c>
      <c r="T148" t="str">
        <f t="shared" si="23"/>
        <v/>
      </c>
      <c r="U148" t="str">
        <f t="shared" si="24"/>
        <v/>
      </c>
      <c r="V148" t="str">
        <f t="shared" si="25"/>
        <v/>
      </c>
      <c r="W148" t="str">
        <f t="shared" si="26"/>
        <v/>
      </c>
      <c r="X148" t="str">
        <f t="shared" si="27"/>
        <v/>
      </c>
      <c r="Y148" t="str">
        <f t="shared" si="28"/>
        <v/>
      </c>
    </row>
    <row r="149" spans="1:25" x14ac:dyDescent="0.25">
      <c r="A149">
        <v>28</v>
      </c>
      <c r="B149" s="7">
        <f t="shared" si="30"/>
        <v>4564.4499009244037</v>
      </c>
      <c r="C149" s="7">
        <f t="shared" si="30"/>
        <v>2684.9705299555312</v>
      </c>
      <c r="D149" s="7">
        <f t="shared" si="30"/>
        <v>1837.6356743981364</v>
      </c>
      <c r="E149" s="7">
        <f t="shared" si="30"/>
        <v>1400.7306574265369</v>
      </c>
      <c r="F149" s="7">
        <f t="shared" si="30"/>
        <v>1122.9995787988612</v>
      </c>
      <c r="G149" s="7">
        <f t="shared" si="30"/>
        <v>1122.9995787988612</v>
      </c>
      <c r="H149" s="7">
        <f t="shared" si="11"/>
        <v>28</v>
      </c>
      <c r="I149" s="7">
        <f t="shared" si="12"/>
        <v>4564.4499009244037</v>
      </c>
      <c r="J149" s="7">
        <f t="shared" si="13"/>
        <v>1</v>
      </c>
      <c r="K149" t="str">
        <f t="shared" si="14"/>
        <v/>
      </c>
      <c r="L149" t="str">
        <f t="shared" si="15"/>
        <v/>
      </c>
      <c r="M149" t="str">
        <f t="shared" si="16"/>
        <v/>
      </c>
      <c r="N149" t="str">
        <f t="shared" si="17"/>
        <v/>
      </c>
      <c r="O149" t="str">
        <f t="shared" si="18"/>
        <v/>
      </c>
      <c r="P149" t="str">
        <f t="shared" si="19"/>
        <v/>
      </c>
      <c r="Q149" t="str">
        <f t="shared" si="20"/>
        <v/>
      </c>
      <c r="R149" t="str">
        <f t="shared" si="21"/>
        <v/>
      </c>
      <c r="S149" t="str">
        <f t="shared" si="22"/>
        <v/>
      </c>
      <c r="T149" t="str">
        <f t="shared" si="23"/>
        <v/>
      </c>
      <c r="U149" t="str">
        <f t="shared" si="24"/>
        <v/>
      </c>
      <c r="V149" t="str">
        <f t="shared" si="25"/>
        <v/>
      </c>
      <c r="W149" t="str">
        <f t="shared" si="26"/>
        <v/>
      </c>
      <c r="X149" t="str">
        <f t="shared" si="27"/>
        <v/>
      </c>
      <c r="Y149" t="str">
        <f t="shared" si="28"/>
        <v/>
      </c>
    </row>
    <row r="150" spans="1:25" x14ac:dyDescent="0.25">
      <c r="A150">
        <v>29</v>
      </c>
      <c r="B150" s="7">
        <f t="shared" si="30"/>
        <v>4727.4659688145612</v>
      </c>
      <c r="C150" s="7">
        <f t="shared" si="30"/>
        <v>2780.8623345968003</v>
      </c>
      <c r="D150" s="7">
        <f t="shared" si="30"/>
        <v>1903.2655199123556</v>
      </c>
      <c r="E150" s="7">
        <f t="shared" si="30"/>
        <v>1450.7567523346272</v>
      </c>
      <c r="F150" s="7">
        <f t="shared" si="30"/>
        <v>1163.1067066131063</v>
      </c>
      <c r="G150" s="7">
        <f t="shared" si="30"/>
        <v>1163.1067066131063</v>
      </c>
      <c r="H150" s="7">
        <f t="shared" si="11"/>
        <v>29</v>
      </c>
      <c r="I150" s="7">
        <f t="shared" si="12"/>
        <v>4727.4659688145612</v>
      </c>
      <c r="J150" s="7">
        <f t="shared" si="13"/>
        <v>1</v>
      </c>
      <c r="K150" t="str">
        <f t="shared" si="14"/>
        <v/>
      </c>
      <c r="L150" t="str">
        <f t="shared" si="15"/>
        <v/>
      </c>
      <c r="M150" t="str">
        <f t="shared" si="16"/>
        <v/>
      </c>
      <c r="N150" t="str">
        <f t="shared" si="17"/>
        <v/>
      </c>
      <c r="O150" t="str">
        <f t="shared" si="18"/>
        <v/>
      </c>
      <c r="P150" t="str">
        <f t="shared" si="19"/>
        <v/>
      </c>
      <c r="Q150" t="str">
        <f t="shared" si="20"/>
        <v/>
      </c>
      <c r="R150" t="str">
        <f t="shared" si="21"/>
        <v/>
      </c>
      <c r="S150" t="str">
        <f t="shared" si="22"/>
        <v/>
      </c>
      <c r="T150" t="str">
        <f t="shared" si="23"/>
        <v/>
      </c>
      <c r="U150" t="str">
        <f t="shared" si="24"/>
        <v/>
      </c>
      <c r="V150" t="str">
        <f t="shared" si="25"/>
        <v/>
      </c>
      <c r="W150" t="str">
        <f t="shared" si="26"/>
        <v/>
      </c>
      <c r="X150" t="str">
        <f t="shared" si="27"/>
        <v/>
      </c>
      <c r="Y150" t="str">
        <f t="shared" si="28"/>
        <v/>
      </c>
    </row>
    <row r="151" spans="1:25" x14ac:dyDescent="0.25">
      <c r="A151">
        <v>30</v>
      </c>
      <c r="B151" s="7">
        <f t="shared" ref="B151:G160" si="31">$A151/B$18*RnP*RevPerMi/60</f>
        <v>4890.4820367047187</v>
      </c>
      <c r="C151" s="7">
        <f t="shared" si="31"/>
        <v>2876.7541392380695</v>
      </c>
      <c r="D151" s="7">
        <f t="shared" si="31"/>
        <v>1968.8953654265749</v>
      </c>
      <c r="E151" s="7">
        <f t="shared" si="31"/>
        <v>1500.7828472427177</v>
      </c>
      <c r="F151" s="7">
        <f t="shared" si="31"/>
        <v>1203.2138344273512</v>
      </c>
      <c r="G151" s="7">
        <f t="shared" si="31"/>
        <v>1203.2138344273512</v>
      </c>
      <c r="H151" s="7">
        <f t="shared" si="11"/>
        <v>30</v>
      </c>
      <c r="I151" s="7">
        <f t="shared" si="12"/>
        <v>4890.4820367047187</v>
      </c>
      <c r="J151" s="7">
        <f t="shared" si="13"/>
        <v>1</v>
      </c>
      <c r="K151" t="str">
        <f t="shared" si="14"/>
        <v/>
      </c>
      <c r="L151" t="str">
        <f t="shared" si="15"/>
        <v/>
      </c>
      <c r="M151" t="str">
        <f t="shared" si="16"/>
        <v/>
      </c>
      <c r="N151" t="str">
        <f t="shared" si="17"/>
        <v/>
      </c>
      <c r="O151" t="str">
        <f t="shared" si="18"/>
        <v/>
      </c>
      <c r="P151" t="str">
        <f t="shared" si="19"/>
        <v/>
      </c>
      <c r="Q151" t="str">
        <f t="shared" si="20"/>
        <v/>
      </c>
      <c r="R151" t="str">
        <f t="shared" si="21"/>
        <v/>
      </c>
      <c r="S151" t="str">
        <f t="shared" si="22"/>
        <v/>
      </c>
      <c r="T151" t="str">
        <f t="shared" si="23"/>
        <v/>
      </c>
      <c r="U151" t="str">
        <f t="shared" si="24"/>
        <v/>
      </c>
      <c r="V151" t="str">
        <f t="shared" si="25"/>
        <v/>
      </c>
      <c r="W151" t="str">
        <f t="shared" si="26"/>
        <v/>
      </c>
      <c r="X151" t="str">
        <f t="shared" si="27"/>
        <v/>
      </c>
      <c r="Y151" t="str">
        <f t="shared" si="28"/>
        <v/>
      </c>
    </row>
    <row r="152" spans="1:25" x14ac:dyDescent="0.25">
      <c r="A152">
        <v>31</v>
      </c>
      <c r="B152" s="7">
        <f t="shared" si="31"/>
        <v>5053.4981045948753</v>
      </c>
      <c r="C152" s="7">
        <f t="shared" si="31"/>
        <v>2972.6459438793386</v>
      </c>
      <c r="D152" s="7">
        <f t="shared" si="31"/>
        <v>2034.5252109407941</v>
      </c>
      <c r="E152" s="7">
        <f t="shared" si="31"/>
        <v>1550.8089421508084</v>
      </c>
      <c r="F152" s="7">
        <f t="shared" si="31"/>
        <v>1243.3209622415964</v>
      </c>
      <c r="G152" s="7">
        <f t="shared" si="31"/>
        <v>1243.3209622415964</v>
      </c>
      <c r="H152" s="7">
        <f t="shared" si="11"/>
        <v>31</v>
      </c>
      <c r="I152" s="7">
        <f t="shared" si="12"/>
        <v>5053.4981045948753</v>
      </c>
      <c r="J152" s="7">
        <f t="shared" si="13"/>
        <v>1</v>
      </c>
      <c r="K152" t="str">
        <f t="shared" si="14"/>
        <v/>
      </c>
      <c r="L152" t="str">
        <f t="shared" si="15"/>
        <v/>
      </c>
      <c r="M152" t="str">
        <f t="shared" si="16"/>
        <v/>
      </c>
      <c r="N152" t="str">
        <f t="shared" si="17"/>
        <v/>
      </c>
      <c r="O152" t="str">
        <f t="shared" si="18"/>
        <v/>
      </c>
      <c r="P152" t="str">
        <f t="shared" si="19"/>
        <v/>
      </c>
      <c r="Q152" t="str">
        <f t="shared" si="20"/>
        <v/>
      </c>
      <c r="R152" t="str">
        <f t="shared" si="21"/>
        <v/>
      </c>
      <c r="S152" t="str">
        <f t="shared" si="22"/>
        <v/>
      </c>
      <c r="T152" t="str">
        <f t="shared" si="23"/>
        <v/>
      </c>
      <c r="U152" t="str">
        <f t="shared" si="24"/>
        <v/>
      </c>
      <c r="V152" t="str">
        <f t="shared" si="25"/>
        <v/>
      </c>
      <c r="W152" t="str">
        <f t="shared" si="26"/>
        <v/>
      </c>
      <c r="X152" t="str">
        <f t="shared" si="27"/>
        <v/>
      </c>
      <c r="Y152" t="str">
        <f t="shared" si="28"/>
        <v/>
      </c>
    </row>
    <row r="153" spans="1:25" x14ac:dyDescent="0.25">
      <c r="A153">
        <v>32</v>
      </c>
      <c r="B153" s="7">
        <f t="shared" si="31"/>
        <v>5216.5141724850337</v>
      </c>
      <c r="C153" s="7">
        <f t="shared" si="31"/>
        <v>3068.5377485206077</v>
      </c>
      <c r="D153" s="7">
        <f t="shared" si="31"/>
        <v>2100.155056455013</v>
      </c>
      <c r="E153" s="7">
        <f t="shared" si="31"/>
        <v>1600.8350370588992</v>
      </c>
      <c r="F153" s="7">
        <f t="shared" si="31"/>
        <v>1283.4280900558413</v>
      </c>
      <c r="G153" s="7">
        <f t="shared" si="31"/>
        <v>1283.4280900558413</v>
      </c>
      <c r="H153" s="7">
        <f t="shared" si="11"/>
        <v>32</v>
      </c>
      <c r="I153" s="7">
        <f t="shared" si="12"/>
        <v>5216.5141724850337</v>
      </c>
      <c r="J153" s="7">
        <f t="shared" si="13"/>
        <v>1</v>
      </c>
      <c r="K153" t="str">
        <f t="shared" si="14"/>
        <v/>
      </c>
      <c r="L153" t="str">
        <f t="shared" si="15"/>
        <v/>
      </c>
      <c r="M153" t="str">
        <f t="shared" si="16"/>
        <v/>
      </c>
      <c r="N153" t="str">
        <f t="shared" si="17"/>
        <v/>
      </c>
      <c r="O153" t="str">
        <f t="shared" si="18"/>
        <v/>
      </c>
      <c r="P153" t="str">
        <f t="shared" si="19"/>
        <v/>
      </c>
      <c r="Q153" t="str">
        <f t="shared" si="20"/>
        <v/>
      </c>
      <c r="R153" t="str">
        <f t="shared" si="21"/>
        <v/>
      </c>
      <c r="S153" t="str">
        <f t="shared" si="22"/>
        <v/>
      </c>
      <c r="T153" t="str">
        <f t="shared" si="23"/>
        <v/>
      </c>
      <c r="U153" t="str">
        <f t="shared" si="24"/>
        <v/>
      </c>
      <c r="V153" t="str">
        <f t="shared" si="25"/>
        <v/>
      </c>
      <c r="W153" t="str">
        <f t="shared" si="26"/>
        <v/>
      </c>
      <c r="X153" t="str">
        <f t="shared" si="27"/>
        <v/>
      </c>
      <c r="Y153" t="str">
        <f t="shared" si="28"/>
        <v/>
      </c>
    </row>
    <row r="154" spans="1:25" x14ac:dyDescent="0.25">
      <c r="A154">
        <v>33</v>
      </c>
      <c r="B154" s="7">
        <f t="shared" si="31"/>
        <v>5379.5302403751903</v>
      </c>
      <c r="C154" s="7">
        <f t="shared" si="31"/>
        <v>3164.4295531618764</v>
      </c>
      <c r="D154" s="7">
        <f t="shared" si="31"/>
        <v>2165.7849019692326</v>
      </c>
      <c r="E154" s="7">
        <f t="shared" si="31"/>
        <v>1650.8611319669894</v>
      </c>
      <c r="F154" s="7">
        <f t="shared" si="31"/>
        <v>1323.5352178700864</v>
      </c>
      <c r="G154" s="7">
        <f t="shared" si="31"/>
        <v>1323.5352178700864</v>
      </c>
      <c r="H154" s="7">
        <f t="shared" si="11"/>
        <v>33</v>
      </c>
      <c r="I154" s="7">
        <f t="shared" si="12"/>
        <v>5379.5302403751903</v>
      </c>
      <c r="J154" s="7">
        <f t="shared" si="13"/>
        <v>1</v>
      </c>
      <c r="K154" t="str">
        <f t="shared" si="14"/>
        <v/>
      </c>
      <c r="L154" t="str">
        <f t="shared" si="15"/>
        <v/>
      </c>
      <c r="M154" t="str">
        <f t="shared" si="16"/>
        <v/>
      </c>
      <c r="N154" t="str">
        <f t="shared" si="17"/>
        <v/>
      </c>
      <c r="O154" t="str">
        <f t="shared" si="18"/>
        <v/>
      </c>
      <c r="P154" t="str">
        <f t="shared" si="19"/>
        <v/>
      </c>
      <c r="Q154" t="str">
        <f t="shared" si="20"/>
        <v/>
      </c>
      <c r="R154" t="str">
        <f t="shared" si="21"/>
        <v/>
      </c>
      <c r="S154" t="str">
        <f t="shared" si="22"/>
        <v/>
      </c>
      <c r="T154" t="str">
        <f t="shared" si="23"/>
        <v/>
      </c>
      <c r="U154" t="str">
        <f t="shared" si="24"/>
        <v/>
      </c>
      <c r="V154" t="str">
        <f t="shared" si="25"/>
        <v/>
      </c>
      <c r="W154" t="str">
        <f t="shared" si="26"/>
        <v/>
      </c>
      <c r="X154" t="str">
        <f t="shared" si="27"/>
        <v/>
      </c>
      <c r="Y154" t="str">
        <f t="shared" si="28"/>
        <v/>
      </c>
    </row>
    <row r="155" spans="1:25" x14ac:dyDescent="0.25">
      <c r="A155">
        <v>34</v>
      </c>
      <c r="B155" s="7">
        <f t="shared" si="31"/>
        <v>5542.5463082653469</v>
      </c>
      <c r="C155" s="7">
        <f t="shared" si="31"/>
        <v>3260.321357803145</v>
      </c>
      <c r="D155" s="7">
        <f t="shared" si="31"/>
        <v>2231.4147474834517</v>
      </c>
      <c r="E155" s="7">
        <f t="shared" si="31"/>
        <v>1700.8872268750799</v>
      </c>
      <c r="F155" s="7">
        <f t="shared" si="31"/>
        <v>1363.6423456843311</v>
      </c>
      <c r="G155" s="7">
        <f t="shared" si="31"/>
        <v>1363.6423456843311</v>
      </c>
      <c r="H155" s="7">
        <f t="shared" si="11"/>
        <v>34</v>
      </c>
      <c r="I155" s="7">
        <f t="shared" si="12"/>
        <v>5542.5463082653469</v>
      </c>
      <c r="J155" s="7">
        <f t="shared" si="13"/>
        <v>1</v>
      </c>
      <c r="K155" t="str">
        <f t="shared" si="14"/>
        <v/>
      </c>
      <c r="L155" t="str">
        <f t="shared" si="15"/>
        <v/>
      </c>
      <c r="M155" t="str">
        <f t="shared" si="16"/>
        <v/>
      </c>
      <c r="N155" t="str">
        <f t="shared" si="17"/>
        <v/>
      </c>
      <c r="O155" t="str">
        <f t="shared" si="18"/>
        <v/>
      </c>
      <c r="P155" t="str">
        <f t="shared" si="19"/>
        <v/>
      </c>
      <c r="Q155" t="str">
        <f t="shared" si="20"/>
        <v/>
      </c>
      <c r="R155" t="str">
        <f t="shared" si="21"/>
        <v/>
      </c>
      <c r="S155" t="str">
        <f t="shared" si="22"/>
        <v/>
      </c>
      <c r="T155" t="str">
        <f t="shared" si="23"/>
        <v/>
      </c>
      <c r="U155" t="str">
        <f t="shared" si="24"/>
        <v/>
      </c>
      <c r="V155" t="str">
        <f t="shared" si="25"/>
        <v/>
      </c>
      <c r="W155" t="str">
        <f t="shared" si="26"/>
        <v/>
      </c>
      <c r="X155" t="str">
        <f t="shared" si="27"/>
        <v/>
      </c>
      <c r="Y155" t="str">
        <f t="shared" si="28"/>
        <v/>
      </c>
    </row>
    <row r="156" spans="1:25" x14ac:dyDescent="0.25">
      <c r="A156">
        <v>35</v>
      </c>
      <c r="B156" s="7">
        <f t="shared" si="31"/>
        <v>5705.5623761555044</v>
      </c>
      <c r="C156" s="7">
        <f t="shared" si="31"/>
        <v>3356.2131624444146</v>
      </c>
      <c r="D156" s="7">
        <f t="shared" si="31"/>
        <v>2297.0445929976704</v>
      </c>
      <c r="E156" s="7">
        <f t="shared" si="31"/>
        <v>1750.9133217831709</v>
      </c>
      <c r="F156" s="7">
        <f t="shared" si="31"/>
        <v>1403.7494734985764</v>
      </c>
      <c r="G156" s="7">
        <f t="shared" si="31"/>
        <v>1403.7494734985764</v>
      </c>
      <c r="H156" s="7">
        <f t="shared" si="11"/>
        <v>35</v>
      </c>
      <c r="I156" s="7">
        <f t="shared" si="12"/>
        <v>5705.5623761555044</v>
      </c>
      <c r="J156" s="7">
        <f t="shared" si="13"/>
        <v>1</v>
      </c>
      <c r="K156" t="str">
        <f t="shared" si="14"/>
        <v/>
      </c>
      <c r="L156" t="str">
        <f t="shared" si="15"/>
        <v/>
      </c>
      <c r="M156" t="str">
        <f t="shared" si="16"/>
        <v/>
      </c>
      <c r="N156" t="str">
        <f t="shared" si="17"/>
        <v/>
      </c>
      <c r="O156" t="str">
        <f t="shared" si="18"/>
        <v/>
      </c>
      <c r="P156" t="str">
        <f t="shared" si="19"/>
        <v/>
      </c>
      <c r="Q156" t="str">
        <f t="shared" si="20"/>
        <v/>
      </c>
      <c r="R156" t="str">
        <f t="shared" si="21"/>
        <v/>
      </c>
      <c r="S156" t="str">
        <f t="shared" si="22"/>
        <v/>
      </c>
      <c r="T156" t="str">
        <f t="shared" si="23"/>
        <v/>
      </c>
      <c r="U156" t="str">
        <f t="shared" si="24"/>
        <v/>
      </c>
      <c r="V156" t="str">
        <f t="shared" si="25"/>
        <v/>
      </c>
      <c r="W156" t="str">
        <f t="shared" si="26"/>
        <v/>
      </c>
      <c r="X156" t="str">
        <f t="shared" si="27"/>
        <v/>
      </c>
      <c r="Y156" t="str">
        <f t="shared" si="28"/>
        <v/>
      </c>
    </row>
    <row r="157" spans="1:25" x14ac:dyDescent="0.25">
      <c r="A157">
        <v>36</v>
      </c>
      <c r="B157" s="7">
        <f t="shared" si="31"/>
        <v>5868.5784440456619</v>
      </c>
      <c r="C157" s="7">
        <f t="shared" si="31"/>
        <v>3452.1049670856837</v>
      </c>
      <c r="D157" s="7">
        <f t="shared" si="31"/>
        <v>2362.67443851189</v>
      </c>
      <c r="E157" s="7">
        <f t="shared" si="31"/>
        <v>1800.9394166912612</v>
      </c>
      <c r="F157" s="7">
        <f t="shared" si="31"/>
        <v>1443.8566013128213</v>
      </c>
      <c r="G157" s="7">
        <f t="shared" si="31"/>
        <v>1443.8566013128213</v>
      </c>
      <c r="H157" s="7">
        <f t="shared" si="11"/>
        <v>36</v>
      </c>
      <c r="I157" s="7">
        <f t="shared" si="12"/>
        <v>5868.5784440456619</v>
      </c>
      <c r="J157" s="7">
        <f t="shared" si="13"/>
        <v>1</v>
      </c>
      <c r="K157" t="str">
        <f t="shared" si="14"/>
        <v/>
      </c>
      <c r="L157" t="str">
        <f t="shared" si="15"/>
        <v/>
      </c>
      <c r="M157" t="str">
        <f t="shared" si="16"/>
        <v/>
      </c>
      <c r="N157" t="str">
        <f t="shared" si="17"/>
        <v/>
      </c>
      <c r="O157" t="str">
        <f t="shared" si="18"/>
        <v/>
      </c>
      <c r="P157" t="str">
        <f t="shared" si="19"/>
        <v/>
      </c>
      <c r="Q157" t="str">
        <f t="shared" si="20"/>
        <v/>
      </c>
      <c r="R157" t="str">
        <f t="shared" si="21"/>
        <v/>
      </c>
      <c r="S157" t="str">
        <f t="shared" si="22"/>
        <v/>
      </c>
      <c r="T157" t="str">
        <f t="shared" si="23"/>
        <v/>
      </c>
      <c r="U157" t="str">
        <f t="shared" si="24"/>
        <v/>
      </c>
      <c r="V157" t="str">
        <f t="shared" si="25"/>
        <v/>
      </c>
      <c r="W157" t="str">
        <f t="shared" si="26"/>
        <v/>
      </c>
      <c r="X157" t="str">
        <f t="shared" si="27"/>
        <v/>
      </c>
      <c r="Y157" t="str">
        <f t="shared" si="28"/>
        <v/>
      </c>
    </row>
    <row r="158" spans="1:25" x14ac:dyDescent="0.25">
      <c r="A158">
        <v>37</v>
      </c>
      <c r="B158" s="7">
        <f t="shared" si="31"/>
        <v>6031.5945119358194</v>
      </c>
      <c r="C158" s="7">
        <f t="shared" si="31"/>
        <v>3547.9967717269524</v>
      </c>
      <c r="D158" s="7">
        <f t="shared" si="31"/>
        <v>2428.3042840261091</v>
      </c>
      <c r="E158" s="7">
        <f t="shared" si="31"/>
        <v>1850.9655115993519</v>
      </c>
      <c r="F158" s="7">
        <f t="shared" si="31"/>
        <v>1483.9637291270667</v>
      </c>
      <c r="G158" s="7">
        <f t="shared" si="31"/>
        <v>1483.9637291270667</v>
      </c>
      <c r="H158" s="7">
        <f t="shared" si="11"/>
        <v>37</v>
      </c>
      <c r="I158" s="7">
        <f t="shared" si="12"/>
        <v>6031.5945119358194</v>
      </c>
      <c r="J158" s="7">
        <f t="shared" si="13"/>
        <v>1</v>
      </c>
      <c r="K158" t="str">
        <f t="shared" si="14"/>
        <v/>
      </c>
      <c r="L158" t="str">
        <f t="shared" si="15"/>
        <v/>
      </c>
      <c r="M158" t="str">
        <f t="shared" si="16"/>
        <v/>
      </c>
      <c r="N158" t="str">
        <f t="shared" si="17"/>
        <v/>
      </c>
      <c r="O158" t="str">
        <f t="shared" si="18"/>
        <v/>
      </c>
      <c r="P158" t="str">
        <f t="shared" si="19"/>
        <v/>
      </c>
      <c r="Q158" t="str">
        <f t="shared" si="20"/>
        <v/>
      </c>
      <c r="R158" t="str">
        <f t="shared" si="21"/>
        <v/>
      </c>
      <c r="S158" t="str">
        <f t="shared" si="22"/>
        <v/>
      </c>
      <c r="T158" t="str">
        <f t="shared" si="23"/>
        <v/>
      </c>
      <c r="U158" t="str">
        <f t="shared" si="24"/>
        <v/>
      </c>
      <c r="V158" t="str">
        <f t="shared" si="25"/>
        <v/>
      </c>
      <c r="W158" t="str">
        <f t="shared" si="26"/>
        <v/>
      </c>
      <c r="X158" t="str">
        <f t="shared" si="27"/>
        <v/>
      </c>
      <c r="Y158" t="str">
        <f t="shared" si="28"/>
        <v/>
      </c>
    </row>
    <row r="159" spans="1:25" x14ac:dyDescent="0.25">
      <c r="A159">
        <v>38</v>
      </c>
      <c r="B159" s="7">
        <f t="shared" si="31"/>
        <v>6194.6105798259769</v>
      </c>
      <c r="C159" s="7">
        <f t="shared" si="31"/>
        <v>3643.888576368221</v>
      </c>
      <c r="D159" s="7">
        <f t="shared" si="31"/>
        <v>2493.9341295403278</v>
      </c>
      <c r="E159" s="7">
        <f t="shared" si="31"/>
        <v>1900.9916065074426</v>
      </c>
      <c r="F159" s="7">
        <f t="shared" si="31"/>
        <v>1524.0708569413116</v>
      </c>
      <c r="G159" s="7">
        <f t="shared" si="31"/>
        <v>1524.0708569413116</v>
      </c>
      <c r="H159" s="7">
        <f t="shared" si="11"/>
        <v>38</v>
      </c>
      <c r="I159" s="7">
        <f t="shared" si="12"/>
        <v>6194.6105798259769</v>
      </c>
      <c r="J159" s="7">
        <f t="shared" si="13"/>
        <v>1</v>
      </c>
      <c r="K159" t="str">
        <f t="shared" si="14"/>
        <v/>
      </c>
      <c r="L159" t="str">
        <f t="shared" si="15"/>
        <v/>
      </c>
      <c r="M159" t="str">
        <f t="shared" si="16"/>
        <v/>
      </c>
      <c r="N159" t="str">
        <f t="shared" si="17"/>
        <v/>
      </c>
      <c r="O159" t="str">
        <f t="shared" si="18"/>
        <v/>
      </c>
      <c r="P159" t="str">
        <f t="shared" si="19"/>
        <v/>
      </c>
      <c r="Q159" t="str">
        <f t="shared" si="20"/>
        <v/>
      </c>
      <c r="R159" t="str">
        <f t="shared" si="21"/>
        <v/>
      </c>
      <c r="S159" t="str">
        <f t="shared" si="22"/>
        <v/>
      </c>
      <c r="T159" t="str">
        <f t="shared" si="23"/>
        <v/>
      </c>
      <c r="U159" t="str">
        <f t="shared" si="24"/>
        <v/>
      </c>
      <c r="V159" t="str">
        <f t="shared" si="25"/>
        <v/>
      </c>
      <c r="W159" t="str">
        <f t="shared" si="26"/>
        <v/>
      </c>
      <c r="X159" t="str">
        <f t="shared" si="27"/>
        <v/>
      </c>
      <c r="Y159" t="str">
        <f t="shared" si="28"/>
        <v/>
      </c>
    </row>
    <row r="160" spans="1:25" x14ac:dyDescent="0.25">
      <c r="A160">
        <v>39</v>
      </c>
      <c r="B160" s="7">
        <f t="shared" si="31"/>
        <v>6357.6266477161344</v>
      </c>
      <c r="C160" s="7">
        <f t="shared" si="31"/>
        <v>3739.7803810094911</v>
      </c>
      <c r="D160" s="7">
        <f t="shared" si="31"/>
        <v>2559.563975054547</v>
      </c>
      <c r="E160" s="7">
        <f t="shared" si="31"/>
        <v>1951.0177014155333</v>
      </c>
      <c r="F160" s="7">
        <f t="shared" si="31"/>
        <v>1564.1779847555563</v>
      </c>
      <c r="G160" s="7">
        <f t="shared" si="31"/>
        <v>1564.1779847555563</v>
      </c>
      <c r="H160" s="7">
        <f t="shared" si="11"/>
        <v>39</v>
      </c>
      <c r="I160" s="7">
        <f t="shared" si="12"/>
        <v>6357.6266477161344</v>
      </c>
      <c r="J160" s="7">
        <f t="shared" si="13"/>
        <v>1</v>
      </c>
      <c r="K160" t="str">
        <f t="shared" si="14"/>
        <v/>
      </c>
      <c r="L160" t="str">
        <f t="shared" si="15"/>
        <v/>
      </c>
      <c r="M160" t="str">
        <f t="shared" si="16"/>
        <v/>
      </c>
      <c r="N160" t="str">
        <f t="shared" si="17"/>
        <v/>
      </c>
      <c r="O160" t="str">
        <f t="shared" si="18"/>
        <v/>
      </c>
      <c r="P160" t="str">
        <f t="shared" si="19"/>
        <v/>
      </c>
      <c r="Q160" t="str">
        <f t="shared" si="20"/>
        <v/>
      </c>
      <c r="R160" t="str">
        <f t="shared" si="21"/>
        <v/>
      </c>
      <c r="S160" t="str">
        <f t="shared" si="22"/>
        <v/>
      </c>
      <c r="T160" t="str">
        <f t="shared" si="23"/>
        <v/>
      </c>
      <c r="U160" t="str">
        <f t="shared" si="24"/>
        <v/>
      </c>
      <c r="V160" t="str">
        <f t="shared" si="25"/>
        <v/>
      </c>
      <c r="W160" t="str">
        <f t="shared" si="26"/>
        <v/>
      </c>
      <c r="X160" t="str">
        <f t="shared" si="27"/>
        <v/>
      </c>
      <c r="Y160" t="str">
        <f t="shared" si="28"/>
        <v/>
      </c>
    </row>
    <row r="161" spans="1:25" x14ac:dyDescent="0.25">
      <c r="A161">
        <v>40</v>
      </c>
      <c r="B161" s="7">
        <f t="shared" ref="B161:G170" si="32">$A161/B$18*RnP*RevPerMi/60</f>
        <v>6520.64271560629</v>
      </c>
      <c r="C161" s="7">
        <f t="shared" si="32"/>
        <v>3835.6721856507597</v>
      </c>
      <c r="D161" s="7">
        <f t="shared" si="32"/>
        <v>2625.1938205687666</v>
      </c>
      <c r="E161" s="7">
        <f t="shared" si="32"/>
        <v>2001.0437963236238</v>
      </c>
      <c r="F161" s="7">
        <f t="shared" si="32"/>
        <v>1604.2851125698014</v>
      </c>
      <c r="G161" s="7">
        <f t="shared" si="32"/>
        <v>1604.2851125698014</v>
      </c>
      <c r="H161" s="7">
        <f t="shared" si="11"/>
        <v>40</v>
      </c>
      <c r="I161" s="7">
        <f t="shared" si="12"/>
        <v>6520.64271560629</v>
      </c>
      <c r="J161" s="7">
        <f t="shared" si="13"/>
        <v>1</v>
      </c>
      <c r="K161" t="str">
        <f t="shared" si="14"/>
        <v/>
      </c>
      <c r="L161" t="str">
        <f t="shared" si="15"/>
        <v/>
      </c>
      <c r="M161" t="str">
        <f t="shared" si="16"/>
        <v/>
      </c>
      <c r="N161" t="str">
        <f t="shared" si="17"/>
        <v/>
      </c>
      <c r="O161" t="str">
        <f t="shared" si="18"/>
        <v/>
      </c>
      <c r="P161" t="str">
        <f t="shared" si="19"/>
        <v/>
      </c>
      <c r="Q161" t="str">
        <f t="shared" si="20"/>
        <v/>
      </c>
      <c r="R161" t="str">
        <f t="shared" si="21"/>
        <v/>
      </c>
      <c r="S161" t="str">
        <f t="shared" si="22"/>
        <v/>
      </c>
      <c r="T161" t="str">
        <f t="shared" si="23"/>
        <v/>
      </c>
      <c r="U161" t="str">
        <f t="shared" si="24"/>
        <v/>
      </c>
      <c r="V161" t="str">
        <f t="shared" si="25"/>
        <v/>
      </c>
      <c r="W161" t="str">
        <f t="shared" si="26"/>
        <v/>
      </c>
      <c r="X161" t="str">
        <f t="shared" si="27"/>
        <v/>
      </c>
      <c r="Y161" t="str">
        <f t="shared" si="28"/>
        <v/>
      </c>
    </row>
    <row r="162" spans="1:25" x14ac:dyDescent="0.25">
      <c r="A162">
        <v>41</v>
      </c>
      <c r="B162" s="7">
        <f t="shared" si="32"/>
        <v>6683.6587834964485</v>
      </c>
      <c r="C162" s="7">
        <f t="shared" si="32"/>
        <v>3931.5639902920279</v>
      </c>
      <c r="D162" s="7">
        <f t="shared" si="32"/>
        <v>2690.8236660829853</v>
      </c>
      <c r="E162" s="7">
        <f t="shared" si="32"/>
        <v>2051.0698912317143</v>
      </c>
      <c r="F162" s="7">
        <f t="shared" si="32"/>
        <v>1644.3922403840465</v>
      </c>
      <c r="G162" s="7">
        <f t="shared" si="32"/>
        <v>1644.3922403840465</v>
      </c>
      <c r="H162" s="7">
        <f t="shared" si="11"/>
        <v>41</v>
      </c>
      <c r="I162" s="7">
        <f t="shared" si="12"/>
        <v>6683.6587834964485</v>
      </c>
      <c r="J162" s="7">
        <f t="shared" si="13"/>
        <v>1</v>
      </c>
      <c r="K162">
        <f t="shared" si="14"/>
        <v>41</v>
      </c>
      <c r="L162" t="str">
        <f t="shared" si="15"/>
        <v/>
      </c>
      <c r="M162" t="str">
        <f t="shared" si="16"/>
        <v/>
      </c>
      <c r="N162" t="str">
        <f t="shared" si="17"/>
        <v/>
      </c>
      <c r="O162" t="str">
        <f t="shared" si="18"/>
        <v/>
      </c>
      <c r="P162" t="str">
        <f t="shared" si="19"/>
        <v/>
      </c>
      <c r="Q162">
        <f t="shared" si="20"/>
        <v>2752.0947932044205</v>
      </c>
      <c r="R162" t="str">
        <f t="shared" si="21"/>
        <v/>
      </c>
      <c r="S162" t="str">
        <f t="shared" si="22"/>
        <v/>
      </c>
      <c r="T162" t="str">
        <f t="shared" si="23"/>
        <v/>
      </c>
      <c r="U162" t="str">
        <f t="shared" si="24"/>
        <v/>
      </c>
      <c r="V162" t="str">
        <f t="shared" si="25"/>
        <v/>
      </c>
      <c r="W162" t="str">
        <f t="shared" si="26"/>
        <v/>
      </c>
      <c r="X162" t="str">
        <f t="shared" si="27"/>
        <v/>
      </c>
      <c r="Y162" t="str">
        <f t="shared" si="28"/>
        <v/>
      </c>
    </row>
    <row r="163" spans="1:25" x14ac:dyDescent="0.25">
      <c r="A163">
        <v>42</v>
      </c>
      <c r="B163" s="7">
        <f t="shared" si="32"/>
        <v>6846.674851386606</v>
      </c>
      <c r="C163" s="7">
        <f t="shared" si="32"/>
        <v>4027.4557949332975</v>
      </c>
      <c r="D163" s="7">
        <f t="shared" si="32"/>
        <v>2756.4535115972044</v>
      </c>
      <c r="E163" s="7">
        <f t="shared" si="32"/>
        <v>2101.0959861398051</v>
      </c>
      <c r="F163" s="7">
        <f t="shared" si="32"/>
        <v>1684.4993681982919</v>
      </c>
      <c r="G163" s="7">
        <f t="shared" si="32"/>
        <v>1684.4993681982919</v>
      </c>
      <c r="H163" s="7">
        <f t="shared" si="11"/>
        <v>42</v>
      </c>
      <c r="I163" s="7">
        <f t="shared" si="12"/>
        <v>4027.4557949332975</v>
      </c>
      <c r="J163" s="7">
        <f t="shared" si="13"/>
        <v>2</v>
      </c>
      <c r="K163" t="str">
        <f t="shared" si="14"/>
        <v/>
      </c>
      <c r="L163" t="str">
        <f t="shared" si="15"/>
        <v/>
      </c>
      <c r="M163" t="str">
        <f t="shared" si="16"/>
        <v/>
      </c>
      <c r="N163" t="str">
        <f t="shared" si="17"/>
        <v/>
      </c>
      <c r="O163" t="str">
        <f t="shared" si="18"/>
        <v/>
      </c>
      <c r="P163" t="str">
        <f t="shared" si="19"/>
        <v/>
      </c>
      <c r="Q163" t="str">
        <f t="shared" si="20"/>
        <v/>
      </c>
      <c r="R163" t="str">
        <f t="shared" si="21"/>
        <v/>
      </c>
      <c r="S163" t="str">
        <f t="shared" si="22"/>
        <v/>
      </c>
      <c r="T163" t="str">
        <f t="shared" si="23"/>
        <v/>
      </c>
      <c r="U163" t="str">
        <f t="shared" si="24"/>
        <v/>
      </c>
      <c r="V163" t="str">
        <f t="shared" si="25"/>
        <v/>
      </c>
      <c r="W163" t="str">
        <f t="shared" si="26"/>
        <v/>
      </c>
      <c r="X163" t="str">
        <f t="shared" si="27"/>
        <v/>
      </c>
      <c r="Y163" t="str">
        <f t="shared" si="28"/>
        <v/>
      </c>
    </row>
    <row r="164" spans="1:25" x14ac:dyDescent="0.25">
      <c r="A164">
        <v>43</v>
      </c>
      <c r="B164" s="7">
        <f t="shared" si="32"/>
        <v>7009.6909192767625</v>
      </c>
      <c r="C164" s="7">
        <f t="shared" si="32"/>
        <v>4123.3475995745666</v>
      </c>
      <c r="D164" s="7">
        <f t="shared" si="32"/>
        <v>2822.083357111424</v>
      </c>
      <c r="E164" s="7">
        <f t="shared" si="32"/>
        <v>2151.1220810478953</v>
      </c>
      <c r="F164" s="7">
        <f t="shared" si="32"/>
        <v>1724.6064960125368</v>
      </c>
      <c r="G164" s="7">
        <f t="shared" si="32"/>
        <v>1724.6064960125368</v>
      </c>
      <c r="H164" s="7">
        <f t="shared" si="11"/>
        <v>43</v>
      </c>
      <c r="I164" s="7">
        <f t="shared" si="12"/>
        <v>4123.3475995745666</v>
      </c>
      <c r="J164" s="7">
        <f t="shared" si="13"/>
        <v>2</v>
      </c>
      <c r="K164" t="str">
        <f t="shared" si="14"/>
        <v/>
      </c>
      <c r="L164" t="str">
        <f t="shared" si="15"/>
        <v/>
      </c>
      <c r="M164" t="str">
        <f t="shared" si="16"/>
        <v/>
      </c>
      <c r="N164" t="str">
        <f t="shared" si="17"/>
        <v/>
      </c>
      <c r="O164" t="str">
        <f t="shared" si="18"/>
        <v/>
      </c>
      <c r="P164" t="str">
        <f t="shared" si="19"/>
        <v/>
      </c>
      <c r="Q164" t="str">
        <f t="shared" si="20"/>
        <v/>
      </c>
      <c r="R164" t="str">
        <f t="shared" si="21"/>
        <v/>
      </c>
      <c r="S164" t="str">
        <f t="shared" si="22"/>
        <v/>
      </c>
      <c r="T164" t="str">
        <f t="shared" si="23"/>
        <v/>
      </c>
      <c r="U164" t="str">
        <f t="shared" si="24"/>
        <v/>
      </c>
      <c r="V164" t="str">
        <f t="shared" si="25"/>
        <v/>
      </c>
      <c r="W164" t="str">
        <f t="shared" si="26"/>
        <v/>
      </c>
      <c r="X164" t="str">
        <f t="shared" si="27"/>
        <v/>
      </c>
      <c r="Y164" t="str">
        <f t="shared" si="28"/>
        <v/>
      </c>
    </row>
    <row r="165" spans="1:25" x14ac:dyDescent="0.25">
      <c r="A165">
        <v>44</v>
      </c>
      <c r="B165" s="7">
        <f t="shared" si="32"/>
        <v>7172.70698716692</v>
      </c>
      <c r="C165" s="7">
        <f t="shared" si="32"/>
        <v>4219.2394042158357</v>
      </c>
      <c r="D165" s="7">
        <f t="shared" si="32"/>
        <v>2887.7132026256431</v>
      </c>
      <c r="E165" s="7">
        <f t="shared" si="32"/>
        <v>2201.1481759559856</v>
      </c>
      <c r="F165" s="7">
        <f t="shared" si="32"/>
        <v>1764.7136238267819</v>
      </c>
      <c r="G165" s="7">
        <f t="shared" si="32"/>
        <v>1764.7136238267819</v>
      </c>
      <c r="H165" s="7">
        <f t="shared" si="11"/>
        <v>44</v>
      </c>
      <c r="I165" s="7">
        <f t="shared" si="12"/>
        <v>4219.2394042158357</v>
      </c>
      <c r="J165" s="7">
        <f t="shared" si="13"/>
        <v>2</v>
      </c>
      <c r="K165" t="str">
        <f t="shared" si="14"/>
        <v/>
      </c>
      <c r="L165" t="str">
        <f t="shared" si="15"/>
        <v/>
      </c>
      <c r="M165" t="str">
        <f t="shared" si="16"/>
        <v/>
      </c>
      <c r="N165" t="str">
        <f t="shared" si="17"/>
        <v/>
      </c>
      <c r="O165" t="str">
        <f t="shared" si="18"/>
        <v/>
      </c>
      <c r="P165" t="str">
        <f t="shared" si="19"/>
        <v/>
      </c>
      <c r="Q165" t="str">
        <f t="shared" si="20"/>
        <v/>
      </c>
      <c r="R165" t="str">
        <f t="shared" si="21"/>
        <v/>
      </c>
      <c r="S165" t="str">
        <f t="shared" si="22"/>
        <v/>
      </c>
      <c r="T165" t="str">
        <f t="shared" si="23"/>
        <v/>
      </c>
      <c r="U165" t="str">
        <f t="shared" si="24"/>
        <v/>
      </c>
      <c r="V165" t="str">
        <f t="shared" si="25"/>
        <v/>
      </c>
      <c r="W165" t="str">
        <f t="shared" si="26"/>
        <v/>
      </c>
      <c r="X165" t="str">
        <f t="shared" si="27"/>
        <v/>
      </c>
      <c r="Y165" t="str">
        <f t="shared" si="28"/>
        <v/>
      </c>
    </row>
    <row r="166" spans="1:25" x14ac:dyDescent="0.25">
      <c r="A166">
        <v>45</v>
      </c>
      <c r="B166" s="7">
        <f t="shared" si="32"/>
        <v>7335.7230550570775</v>
      </c>
      <c r="C166" s="7">
        <f t="shared" si="32"/>
        <v>4315.131208857104</v>
      </c>
      <c r="D166" s="7">
        <f t="shared" si="32"/>
        <v>2953.3430481398618</v>
      </c>
      <c r="E166" s="7">
        <f t="shared" si="32"/>
        <v>2251.1742708640763</v>
      </c>
      <c r="F166" s="7">
        <f t="shared" si="32"/>
        <v>1804.8207516410268</v>
      </c>
      <c r="G166" s="7">
        <f t="shared" si="32"/>
        <v>1804.8207516410268</v>
      </c>
      <c r="H166" s="7">
        <f t="shared" si="11"/>
        <v>45</v>
      </c>
      <c r="I166" s="7">
        <f t="shared" si="12"/>
        <v>4315.131208857104</v>
      </c>
      <c r="J166" s="7">
        <f t="shared" si="13"/>
        <v>2</v>
      </c>
      <c r="K166" t="str">
        <f t="shared" si="14"/>
        <v/>
      </c>
      <c r="L166" t="str">
        <f t="shared" si="15"/>
        <v/>
      </c>
      <c r="M166" t="str">
        <f t="shared" si="16"/>
        <v/>
      </c>
      <c r="N166" t="str">
        <f t="shared" si="17"/>
        <v/>
      </c>
      <c r="O166" t="str">
        <f t="shared" si="18"/>
        <v/>
      </c>
      <c r="P166" t="str">
        <f t="shared" si="19"/>
        <v/>
      </c>
      <c r="Q166" t="str">
        <f t="shared" si="20"/>
        <v/>
      </c>
      <c r="R166" t="str">
        <f t="shared" si="21"/>
        <v/>
      </c>
      <c r="S166" t="str">
        <f t="shared" si="22"/>
        <v/>
      </c>
      <c r="T166" t="str">
        <f t="shared" si="23"/>
        <v/>
      </c>
      <c r="U166" t="str">
        <f t="shared" si="24"/>
        <v/>
      </c>
      <c r="V166" t="str">
        <f t="shared" si="25"/>
        <v/>
      </c>
      <c r="W166" t="str">
        <f t="shared" si="26"/>
        <v/>
      </c>
      <c r="X166" t="str">
        <f t="shared" si="27"/>
        <v/>
      </c>
      <c r="Y166" t="str">
        <f t="shared" si="28"/>
        <v/>
      </c>
    </row>
    <row r="167" spans="1:25" x14ac:dyDescent="0.25">
      <c r="A167">
        <v>46</v>
      </c>
      <c r="B167" s="7">
        <f t="shared" si="32"/>
        <v>7498.7391229472332</v>
      </c>
      <c r="C167" s="7">
        <f t="shared" si="32"/>
        <v>4411.0230134983731</v>
      </c>
      <c r="D167" s="7">
        <f t="shared" si="32"/>
        <v>3018.972893654081</v>
      </c>
      <c r="E167" s="7">
        <f t="shared" si="32"/>
        <v>2301.2003657721671</v>
      </c>
      <c r="F167" s="7">
        <f t="shared" si="32"/>
        <v>1844.9278794552722</v>
      </c>
      <c r="G167" s="7">
        <f t="shared" si="32"/>
        <v>1844.9278794552722</v>
      </c>
      <c r="H167" s="7">
        <f t="shared" si="11"/>
        <v>46</v>
      </c>
      <c r="I167" s="7">
        <f t="shared" si="12"/>
        <v>4411.0230134983731</v>
      </c>
      <c r="J167" s="7">
        <f t="shared" si="13"/>
        <v>2</v>
      </c>
      <c r="K167" t="str">
        <f t="shared" si="14"/>
        <v/>
      </c>
      <c r="L167" t="str">
        <f t="shared" si="15"/>
        <v/>
      </c>
      <c r="M167" t="str">
        <f t="shared" si="16"/>
        <v/>
      </c>
      <c r="N167" t="str">
        <f t="shared" si="17"/>
        <v/>
      </c>
      <c r="O167" t="str">
        <f t="shared" si="18"/>
        <v/>
      </c>
      <c r="P167" t="str">
        <f t="shared" si="19"/>
        <v/>
      </c>
      <c r="Q167" t="str">
        <f t="shared" si="20"/>
        <v/>
      </c>
      <c r="R167" t="str">
        <f t="shared" si="21"/>
        <v/>
      </c>
      <c r="S167" t="str">
        <f t="shared" si="22"/>
        <v/>
      </c>
      <c r="T167" t="str">
        <f t="shared" si="23"/>
        <v/>
      </c>
      <c r="U167" t="str">
        <f t="shared" si="24"/>
        <v/>
      </c>
      <c r="V167" t="str">
        <f t="shared" si="25"/>
        <v/>
      </c>
      <c r="W167" t="str">
        <f t="shared" si="26"/>
        <v/>
      </c>
      <c r="X167" t="str">
        <f t="shared" si="27"/>
        <v/>
      </c>
      <c r="Y167" t="str">
        <f t="shared" si="28"/>
        <v/>
      </c>
    </row>
    <row r="168" spans="1:25" x14ac:dyDescent="0.25">
      <c r="A168">
        <v>47</v>
      </c>
      <c r="B168" s="7">
        <f t="shared" si="32"/>
        <v>7661.7551908373925</v>
      </c>
      <c r="C168" s="7">
        <f t="shared" si="32"/>
        <v>4506.9148181396431</v>
      </c>
      <c r="D168" s="7">
        <f t="shared" si="32"/>
        <v>3084.6027391683006</v>
      </c>
      <c r="E168" s="7">
        <f t="shared" si="32"/>
        <v>2351.2264606802578</v>
      </c>
      <c r="F168" s="7">
        <f t="shared" si="32"/>
        <v>1885.0350072695171</v>
      </c>
      <c r="G168" s="7">
        <f t="shared" si="32"/>
        <v>1885.0350072695171</v>
      </c>
      <c r="H168" s="7">
        <f t="shared" si="11"/>
        <v>47</v>
      </c>
      <c r="I168" s="7">
        <f t="shared" si="12"/>
        <v>4506.9148181396431</v>
      </c>
      <c r="J168" s="7">
        <f t="shared" si="13"/>
        <v>2</v>
      </c>
      <c r="K168" t="str">
        <f t="shared" si="14"/>
        <v/>
      </c>
      <c r="L168" t="str">
        <f t="shared" si="15"/>
        <v/>
      </c>
      <c r="M168" t="str">
        <f t="shared" si="16"/>
        <v/>
      </c>
      <c r="N168" t="str">
        <f t="shared" si="17"/>
        <v/>
      </c>
      <c r="O168" t="str">
        <f t="shared" si="18"/>
        <v/>
      </c>
      <c r="P168" t="str">
        <f t="shared" si="19"/>
        <v/>
      </c>
      <c r="Q168" t="str">
        <f t="shared" si="20"/>
        <v/>
      </c>
      <c r="R168" t="str">
        <f t="shared" si="21"/>
        <v/>
      </c>
      <c r="S168" t="str">
        <f t="shared" si="22"/>
        <v/>
      </c>
      <c r="T168" t="str">
        <f t="shared" si="23"/>
        <v/>
      </c>
      <c r="U168" t="str">
        <f t="shared" si="24"/>
        <v/>
      </c>
      <c r="V168" t="str">
        <f t="shared" si="25"/>
        <v/>
      </c>
      <c r="W168" t="str">
        <f t="shared" si="26"/>
        <v/>
      </c>
      <c r="X168" t="str">
        <f t="shared" si="27"/>
        <v/>
      </c>
      <c r="Y168" t="str">
        <f t="shared" si="28"/>
        <v/>
      </c>
    </row>
    <row r="169" spans="1:25" x14ac:dyDescent="0.25">
      <c r="A169">
        <v>48</v>
      </c>
      <c r="B169" s="7">
        <f t="shared" si="32"/>
        <v>7824.7712587275491</v>
      </c>
      <c r="C169" s="7">
        <f t="shared" si="32"/>
        <v>4602.8066227809122</v>
      </c>
      <c r="D169" s="7">
        <f t="shared" si="32"/>
        <v>3150.2325846825192</v>
      </c>
      <c r="E169" s="7">
        <f t="shared" si="32"/>
        <v>2401.2525555883485</v>
      </c>
      <c r="F169" s="7">
        <f t="shared" si="32"/>
        <v>1925.1421350837618</v>
      </c>
      <c r="G169" s="7">
        <f t="shared" si="32"/>
        <v>1925.1421350837618</v>
      </c>
      <c r="H169" s="7">
        <f t="shared" si="11"/>
        <v>48</v>
      </c>
      <c r="I169" s="7">
        <f t="shared" si="12"/>
        <v>4602.8066227809122</v>
      </c>
      <c r="J169" s="7">
        <f t="shared" si="13"/>
        <v>2</v>
      </c>
      <c r="K169" t="str">
        <f t="shared" si="14"/>
        <v/>
      </c>
      <c r="L169" t="str">
        <f t="shared" si="15"/>
        <v/>
      </c>
      <c r="M169" t="str">
        <f t="shared" si="16"/>
        <v/>
      </c>
      <c r="N169" t="str">
        <f t="shared" si="17"/>
        <v/>
      </c>
      <c r="O169" t="str">
        <f t="shared" si="18"/>
        <v/>
      </c>
      <c r="P169" t="str">
        <f t="shared" si="19"/>
        <v/>
      </c>
      <c r="Q169" t="str">
        <f t="shared" si="20"/>
        <v/>
      </c>
      <c r="R169" t="str">
        <f t="shared" si="21"/>
        <v/>
      </c>
      <c r="S169" t="str">
        <f t="shared" si="22"/>
        <v/>
      </c>
      <c r="T169" t="str">
        <f t="shared" si="23"/>
        <v/>
      </c>
      <c r="U169" t="str">
        <f t="shared" si="24"/>
        <v/>
      </c>
      <c r="V169" t="str">
        <f t="shared" si="25"/>
        <v/>
      </c>
      <c r="W169" t="str">
        <f t="shared" si="26"/>
        <v/>
      </c>
      <c r="X169" t="str">
        <f t="shared" si="27"/>
        <v/>
      </c>
      <c r="Y169" t="str">
        <f t="shared" si="28"/>
        <v/>
      </c>
    </row>
    <row r="170" spans="1:25" x14ac:dyDescent="0.25">
      <c r="A170">
        <v>49</v>
      </c>
      <c r="B170" s="7">
        <f t="shared" si="32"/>
        <v>7987.7873266177066</v>
      </c>
      <c r="C170" s="7">
        <f t="shared" si="32"/>
        <v>4698.6984274221804</v>
      </c>
      <c r="D170" s="7">
        <f t="shared" si="32"/>
        <v>3215.8624301967388</v>
      </c>
      <c r="E170" s="7">
        <f t="shared" si="32"/>
        <v>2451.2786504964392</v>
      </c>
      <c r="F170" s="7">
        <f t="shared" si="32"/>
        <v>1965.2492628980071</v>
      </c>
      <c r="G170" s="7">
        <f t="shared" si="32"/>
        <v>1965.2492628980071</v>
      </c>
      <c r="H170" s="7">
        <f t="shared" si="11"/>
        <v>49</v>
      </c>
      <c r="I170" s="7">
        <f t="shared" si="12"/>
        <v>4698.6984274221804</v>
      </c>
      <c r="J170" s="7">
        <f t="shared" si="13"/>
        <v>2</v>
      </c>
      <c r="K170" t="str">
        <f t="shared" si="14"/>
        <v/>
      </c>
      <c r="L170" t="str">
        <f t="shared" si="15"/>
        <v/>
      </c>
      <c r="M170" t="str">
        <f t="shared" si="16"/>
        <v/>
      </c>
      <c r="N170" t="str">
        <f t="shared" si="17"/>
        <v/>
      </c>
      <c r="O170" t="str">
        <f t="shared" si="18"/>
        <v/>
      </c>
      <c r="P170" t="str">
        <f t="shared" si="19"/>
        <v/>
      </c>
      <c r="Q170" t="str">
        <f t="shared" si="20"/>
        <v/>
      </c>
      <c r="R170" t="str">
        <f t="shared" si="21"/>
        <v/>
      </c>
      <c r="S170" t="str">
        <f t="shared" si="22"/>
        <v/>
      </c>
      <c r="T170" t="str">
        <f t="shared" si="23"/>
        <v/>
      </c>
      <c r="U170" t="str">
        <f t="shared" si="24"/>
        <v/>
      </c>
      <c r="V170" t="str">
        <f t="shared" si="25"/>
        <v/>
      </c>
      <c r="W170" t="str">
        <f t="shared" si="26"/>
        <v/>
      </c>
      <c r="X170" t="str">
        <f t="shared" si="27"/>
        <v/>
      </c>
      <c r="Y170" t="str">
        <f t="shared" si="28"/>
        <v/>
      </c>
    </row>
    <row r="171" spans="1:25" x14ac:dyDescent="0.25">
      <c r="A171">
        <v>50</v>
      </c>
      <c r="B171" s="7">
        <f t="shared" ref="B171:G180" si="33">$A171/B$18*RnP*RevPerMi/60</f>
        <v>8150.8033945078641</v>
      </c>
      <c r="C171" s="7">
        <f t="shared" si="33"/>
        <v>4794.5902320634495</v>
      </c>
      <c r="D171" s="7">
        <f t="shared" si="33"/>
        <v>3281.4922757109584</v>
      </c>
      <c r="E171" s="7">
        <f t="shared" si="33"/>
        <v>2501.3047454045295</v>
      </c>
      <c r="F171" s="7">
        <f t="shared" si="33"/>
        <v>2005.3563907122518</v>
      </c>
      <c r="G171" s="7">
        <f t="shared" si="33"/>
        <v>2005.3563907122518</v>
      </c>
      <c r="H171" s="7">
        <f t="shared" si="11"/>
        <v>50</v>
      </c>
      <c r="I171" s="7">
        <f t="shared" si="12"/>
        <v>4794.5902320634495</v>
      </c>
      <c r="J171" s="7">
        <f t="shared" si="13"/>
        <v>2</v>
      </c>
      <c r="K171" t="str">
        <f t="shared" si="14"/>
        <v/>
      </c>
      <c r="L171" t="str">
        <f t="shared" si="15"/>
        <v/>
      </c>
      <c r="M171" t="str">
        <f t="shared" si="16"/>
        <v/>
      </c>
      <c r="N171" t="str">
        <f t="shared" si="17"/>
        <v/>
      </c>
      <c r="O171" t="str">
        <f t="shared" si="18"/>
        <v/>
      </c>
      <c r="P171" t="str">
        <f t="shared" si="19"/>
        <v/>
      </c>
      <c r="Q171" t="str">
        <f t="shared" si="20"/>
        <v/>
      </c>
      <c r="R171" t="str">
        <f t="shared" si="21"/>
        <v/>
      </c>
      <c r="S171" t="str">
        <f t="shared" si="22"/>
        <v/>
      </c>
      <c r="T171" t="str">
        <f t="shared" si="23"/>
        <v/>
      </c>
      <c r="U171" t="str">
        <f t="shared" si="24"/>
        <v/>
      </c>
      <c r="V171" t="str">
        <f t="shared" si="25"/>
        <v/>
      </c>
      <c r="W171" t="str">
        <f t="shared" si="26"/>
        <v/>
      </c>
      <c r="X171" t="str">
        <f t="shared" si="27"/>
        <v/>
      </c>
      <c r="Y171" t="str">
        <f t="shared" si="28"/>
        <v/>
      </c>
    </row>
    <row r="172" spans="1:25" x14ac:dyDescent="0.25">
      <c r="A172">
        <v>51</v>
      </c>
      <c r="B172" s="7">
        <f t="shared" si="33"/>
        <v>8313.8194623980198</v>
      </c>
      <c r="C172" s="7">
        <f t="shared" si="33"/>
        <v>4890.4820367047187</v>
      </c>
      <c r="D172" s="7">
        <f t="shared" si="33"/>
        <v>3347.1221212251771</v>
      </c>
      <c r="E172" s="7">
        <f t="shared" si="33"/>
        <v>2551.3308403126202</v>
      </c>
      <c r="F172" s="7">
        <f t="shared" si="33"/>
        <v>2045.463518526497</v>
      </c>
      <c r="G172" s="7">
        <f t="shared" si="33"/>
        <v>2045.463518526497</v>
      </c>
      <c r="H172" s="7">
        <f t="shared" si="11"/>
        <v>51</v>
      </c>
      <c r="I172" s="7">
        <f t="shared" si="12"/>
        <v>4890.4820367047187</v>
      </c>
      <c r="J172" s="7">
        <f t="shared" si="13"/>
        <v>2</v>
      </c>
      <c r="K172" t="str">
        <f t="shared" si="14"/>
        <v/>
      </c>
      <c r="L172" t="str">
        <f t="shared" si="15"/>
        <v/>
      </c>
      <c r="M172" t="str">
        <f t="shared" si="16"/>
        <v/>
      </c>
      <c r="N172" t="str">
        <f t="shared" si="17"/>
        <v/>
      </c>
      <c r="O172" t="str">
        <f t="shared" si="18"/>
        <v/>
      </c>
      <c r="P172" t="str">
        <f t="shared" si="19"/>
        <v/>
      </c>
      <c r="Q172" t="str">
        <f t="shared" si="20"/>
        <v/>
      </c>
      <c r="R172" t="str">
        <f t="shared" si="21"/>
        <v/>
      </c>
      <c r="S172" t="str">
        <f t="shared" si="22"/>
        <v/>
      </c>
      <c r="T172" t="str">
        <f t="shared" si="23"/>
        <v/>
      </c>
      <c r="U172" t="str">
        <f t="shared" si="24"/>
        <v/>
      </c>
      <c r="V172" t="str">
        <f t="shared" si="25"/>
        <v/>
      </c>
      <c r="W172" t="str">
        <f t="shared" si="26"/>
        <v/>
      </c>
      <c r="X172" t="str">
        <f t="shared" si="27"/>
        <v/>
      </c>
      <c r="Y172" t="str">
        <f t="shared" si="28"/>
        <v/>
      </c>
    </row>
    <row r="173" spans="1:25" x14ac:dyDescent="0.25">
      <c r="A173">
        <v>52</v>
      </c>
      <c r="B173" s="7">
        <f t="shared" si="33"/>
        <v>8476.8355302881773</v>
      </c>
      <c r="C173" s="7">
        <f t="shared" si="33"/>
        <v>4986.3738413459878</v>
      </c>
      <c r="D173" s="7">
        <f t="shared" si="33"/>
        <v>3412.7519667393958</v>
      </c>
      <c r="E173" s="7">
        <f t="shared" si="33"/>
        <v>2601.356935220711</v>
      </c>
      <c r="F173" s="7">
        <f t="shared" si="33"/>
        <v>2085.5706463407419</v>
      </c>
      <c r="G173" s="7">
        <f t="shared" si="33"/>
        <v>2085.5706463407419</v>
      </c>
      <c r="H173" s="7">
        <f t="shared" si="11"/>
        <v>52</v>
      </c>
      <c r="I173" s="7">
        <f t="shared" si="12"/>
        <v>4986.3738413459878</v>
      </c>
      <c r="J173" s="7">
        <f t="shared" si="13"/>
        <v>2</v>
      </c>
      <c r="K173" t="str">
        <f t="shared" si="14"/>
        <v/>
      </c>
      <c r="L173" t="str">
        <f t="shared" si="15"/>
        <v/>
      </c>
      <c r="M173" t="str">
        <f t="shared" si="16"/>
        <v/>
      </c>
      <c r="N173" t="str">
        <f t="shared" si="17"/>
        <v/>
      </c>
      <c r="O173" t="str">
        <f t="shared" si="18"/>
        <v/>
      </c>
      <c r="P173" t="str">
        <f t="shared" si="19"/>
        <v/>
      </c>
      <c r="Q173" t="str">
        <f t="shared" si="20"/>
        <v/>
      </c>
      <c r="R173" t="str">
        <f t="shared" si="21"/>
        <v/>
      </c>
      <c r="S173" t="str">
        <f t="shared" si="22"/>
        <v/>
      </c>
      <c r="T173" t="str">
        <f t="shared" si="23"/>
        <v/>
      </c>
      <c r="U173" t="str">
        <f t="shared" si="24"/>
        <v/>
      </c>
      <c r="V173" t="str">
        <f t="shared" si="25"/>
        <v/>
      </c>
      <c r="W173" t="str">
        <f t="shared" si="26"/>
        <v/>
      </c>
      <c r="X173" t="str">
        <f t="shared" si="27"/>
        <v/>
      </c>
      <c r="Y173" t="str">
        <f t="shared" si="28"/>
        <v/>
      </c>
    </row>
    <row r="174" spans="1:25" x14ac:dyDescent="0.25">
      <c r="A174">
        <v>53</v>
      </c>
      <c r="B174" s="7">
        <f t="shared" si="33"/>
        <v>8639.8515981783348</v>
      </c>
      <c r="C174" s="7">
        <f t="shared" si="33"/>
        <v>5082.265645987256</v>
      </c>
      <c r="D174" s="7">
        <f t="shared" si="33"/>
        <v>3478.3818122536154</v>
      </c>
      <c r="E174" s="7">
        <f t="shared" si="33"/>
        <v>2651.3830301288017</v>
      </c>
      <c r="F174" s="7">
        <f t="shared" si="33"/>
        <v>2125.6777741549872</v>
      </c>
      <c r="G174" s="7">
        <f t="shared" si="33"/>
        <v>2125.6777741549872</v>
      </c>
      <c r="H174" s="7">
        <f t="shared" si="11"/>
        <v>53</v>
      </c>
      <c r="I174" s="7">
        <f t="shared" si="12"/>
        <v>5082.265645987256</v>
      </c>
      <c r="J174" s="7">
        <f t="shared" si="13"/>
        <v>2</v>
      </c>
      <c r="K174" t="str">
        <f t="shared" si="14"/>
        <v/>
      </c>
      <c r="L174" t="str">
        <f t="shared" si="15"/>
        <v/>
      </c>
      <c r="M174" t="str">
        <f t="shared" si="16"/>
        <v/>
      </c>
      <c r="N174" t="str">
        <f t="shared" si="17"/>
        <v/>
      </c>
      <c r="O174" t="str">
        <f t="shared" si="18"/>
        <v/>
      </c>
      <c r="P174" t="str">
        <f t="shared" si="19"/>
        <v/>
      </c>
      <c r="Q174" t="str">
        <f t="shared" si="20"/>
        <v/>
      </c>
      <c r="R174" t="str">
        <f t="shared" si="21"/>
        <v/>
      </c>
      <c r="S174" t="str">
        <f t="shared" si="22"/>
        <v/>
      </c>
      <c r="T174" t="str">
        <f t="shared" si="23"/>
        <v/>
      </c>
      <c r="U174" t="str">
        <f t="shared" si="24"/>
        <v/>
      </c>
      <c r="V174" t="str">
        <f t="shared" si="25"/>
        <v/>
      </c>
      <c r="W174" t="str">
        <f t="shared" si="26"/>
        <v/>
      </c>
      <c r="X174" t="str">
        <f t="shared" si="27"/>
        <v/>
      </c>
      <c r="Y174" t="str">
        <f t="shared" si="28"/>
        <v/>
      </c>
    </row>
    <row r="175" spans="1:25" x14ac:dyDescent="0.25">
      <c r="A175">
        <v>54</v>
      </c>
      <c r="B175" s="7">
        <f t="shared" si="33"/>
        <v>8802.8676660684923</v>
      </c>
      <c r="C175" s="7">
        <f t="shared" si="33"/>
        <v>5178.1574506285251</v>
      </c>
      <c r="D175" s="7">
        <f t="shared" si="33"/>
        <v>3544.011657767835</v>
      </c>
      <c r="E175" s="7">
        <f t="shared" si="33"/>
        <v>2701.4091250368924</v>
      </c>
      <c r="F175" s="7">
        <f t="shared" si="33"/>
        <v>2165.7849019692326</v>
      </c>
      <c r="G175" s="7">
        <f t="shared" si="33"/>
        <v>2165.7849019692326</v>
      </c>
      <c r="H175" s="7">
        <f t="shared" si="11"/>
        <v>54</v>
      </c>
      <c r="I175" s="7">
        <f t="shared" si="12"/>
        <v>5178.1574506285251</v>
      </c>
      <c r="J175" s="7">
        <f t="shared" si="13"/>
        <v>2</v>
      </c>
      <c r="K175" t="str">
        <f t="shared" si="14"/>
        <v/>
      </c>
      <c r="L175" t="str">
        <f t="shared" si="15"/>
        <v/>
      </c>
      <c r="M175" t="str">
        <f t="shared" si="16"/>
        <v/>
      </c>
      <c r="N175" t="str">
        <f t="shared" si="17"/>
        <v/>
      </c>
      <c r="O175" t="str">
        <f t="shared" si="18"/>
        <v/>
      </c>
      <c r="P175" t="str">
        <f t="shared" si="19"/>
        <v/>
      </c>
      <c r="Q175" t="str">
        <f t="shared" si="20"/>
        <v/>
      </c>
      <c r="R175" t="str">
        <f t="shared" si="21"/>
        <v/>
      </c>
      <c r="S175" t="str">
        <f t="shared" si="22"/>
        <v/>
      </c>
      <c r="T175" t="str">
        <f t="shared" si="23"/>
        <v/>
      </c>
      <c r="U175" t="str">
        <f t="shared" si="24"/>
        <v/>
      </c>
      <c r="V175" t="str">
        <f t="shared" si="25"/>
        <v/>
      </c>
      <c r="W175" t="str">
        <f t="shared" si="26"/>
        <v/>
      </c>
      <c r="X175" t="str">
        <f t="shared" si="27"/>
        <v/>
      </c>
      <c r="Y175" t="str">
        <f t="shared" si="28"/>
        <v/>
      </c>
    </row>
    <row r="176" spans="1:25" x14ac:dyDescent="0.25">
      <c r="A176">
        <v>55</v>
      </c>
      <c r="B176" s="7">
        <f t="shared" si="33"/>
        <v>8965.8837339586498</v>
      </c>
      <c r="C176" s="7">
        <f t="shared" si="33"/>
        <v>5274.0492552697942</v>
      </c>
      <c r="D176" s="7">
        <f t="shared" si="33"/>
        <v>3609.6415032820537</v>
      </c>
      <c r="E176" s="7">
        <f t="shared" si="33"/>
        <v>2751.4352199449831</v>
      </c>
      <c r="F176" s="7">
        <f t="shared" si="33"/>
        <v>2205.892029783477</v>
      </c>
      <c r="G176" s="7">
        <f t="shared" si="33"/>
        <v>2205.892029783477</v>
      </c>
      <c r="H176" s="7">
        <f t="shared" si="11"/>
        <v>55</v>
      </c>
      <c r="I176" s="7">
        <f t="shared" si="12"/>
        <v>5274.0492552697942</v>
      </c>
      <c r="J176" s="7">
        <f t="shared" si="13"/>
        <v>2</v>
      </c>
      <c r="K176" t="str">
        <f t="shared" si="14"/>
        <v/>
      </c>
      <c r="L176" t="str">
        <f t="shared" si="15"/>
        <v/>
      </c>
      <c r="M176" t="str">
        <f t="shared" si="16"/>
        <v/>
      </c>
      <c r="N176" t="str">
        <f t="shared" si="17"/>
        <v/>
      </c>
      <c r="O176" t="str">
        <f t="shared" si="18"/>
        <v/>
      </c>
      <c r="P176" t="str">
        <f t="shared" si="19"/>
        <v/>
      </c>
      <c r="Q176" t="str">
        <f t="shared" si="20"/>
        <v/>
      </c>
      <c r="R176" t="str">
        <f t="shared" si="21"/>
        <v/>
      </c>
      <c r="S176" t="str">
        <f t="shared" si="22"/>
        <v/>
      </c>
      <c r="T176" t="str">
        <f t="shared" si="23"/>
        <v/>
      </c>
      <c r="U176" t="str">
        <f t="shared" si="24"/>
        <v/>
      </c>
      <c r="V176" t="str">
        <f t="shared" si="25"/>
        <v/>
      </c>
      <c r="W176" t="str">
        <f t="shared" si="26"/>
        <v/>
      </c>
      <c r="X176" t="str">
        <f t="shared" si="27"/>
        <v/>
      </c>
      <c r="Y176" t="str">
        <f t="shared" si="28"/>
        <v/>
      </c>
    </row>
    <row r="177" spans="1:25" x14ac:dyDescent="0.25">
      <c r="A177">
        <v>56</v>
      </c>
      <c r="B177" s="7">
        <f t="shared" si="33"/>
        <v>9128.8998018488073</v>
      </c>
      <c r="C177" s="7">
        <f t="shared" si="33"/>
        <v>5369.9410599110624</v>
      </c>
      <c r="D177" s="7">
        <f t="shared" si="33"/>
        <v>3675.2713487962728</v>
      </c>
      <c r="E177" s="7">
        <f t="shared" si="33"/>
        <v>2801.4613148530739</v>
      </c>
      <c r="F177" s="7">
        <f t="shared" si="33"/>
        <v>2245.9991575977224</v>
      </c>
      <c r="G177" s="7">
        <f t="shared" si="33"/>
        <v>2245.9991575977224</v>
      </c>
      <c r="H177" s="7">
        <f t="shared" si="11"/>
        <v>56</v>
      </c>
      <c r="I177" s="7">
        <f t="shared" si="12"/>
        <v>5369.9410599110624</v>
      </c>
      <c r="J177" s="7">
        <f t="shared" si="13"/>
        <v>2</v>
      </c>
      <c r="K177" t="str">
        <f t="shared" si="14"/>
        <v/>
      </c>
      <c r="L177" t="str">
        <f t="shared" si="15"/>
        <v/>
      </c>
      <c r="M177" t="str">
        <f t="shared" si="16"/>
        <v/>
      </c>
      <c r="N177" t="str">
        <f t="shared" si="17"/>
        <v/>
      </c>
      <c r="O177" t="str">
        <f t="shared" si="18"/>
        <v/>
      </c>
      <c r="P177" t="str">
        <f t="shared" si="19"/>
        <v/>
      </c>
      <c r="Q177" t="str">
        <f t="shared" si="20"/>
        <v/>
      </c>
      <c r="R177" t="str">
        <f t="shared" si="21"/>
        <v/>
      </c>
      <c r="S177" t="str">
        <f t="shared" si="22"/>
        <v/>
      </c>
      <c r="T177" t="str">
        <f t="shared" si="23"/>
        <v/>
      </c>
      <c r="U177" t="str">
        <f t="shared" si="24"/>
        <v/>
      </c>
      <c r="V177" t="str">
        <f t="shared" si="25"/>
        <v/>
      </c>
      <c r="W177" t="str">
        <f t="shared" si="26"/>
        <v/>
      </c>
      <c r="X177" t="str">
        <f t="shared" si="27"/>
        <v/>
      </c>
      <c r="Y177" t="str">
        <f t="shared" si="28"/>
        <v/>
      </c>
    </row>
    <row r="178" spans="1:25" x14ac:dyDescent="0.25">
      <c r="A178">
        <v>57</v>
      </c>
      <c r="B178" s="7">
        <f t="shared" si="33"/>
        <v>9291.9158697389648</v>
      </c>
      <c r="C178" s="7">
        <f t="shared" si="33"/>
        <v>5465.8328645523316</v>
      </c>
      <c r="D178" s="7">
        <f t="shared" si="33"/>
        <v>3740.9011943104915</v>
      </c>
      <c r="E178" s="7">
        <f t="shared" si="33"/>
        <v>2851.4874097611637</v>
      </c>
      <c r="F178" s="7">
        <f t="shared" si="33"/>
        <v>2286.1062854119673</v>
      </c>
      <c r="G178" s="7">
        <f t="shared" si="33"/>
        <v>2286.1062854119673</v>
      </c>
      <c r="H178" s="7">
        <f t="shared" si="11"/>
        <v>57</v>
      </c>
      <c r="I178" s="7">
        <f t="shared" si="12"/>
        <v>5465.8328645523316</v>
      </c>
      <c r="J178" s="7">
        <f t="shared" si="13"/>
        <v>2</v>
      </c>
      <c r="K178" t="str">
        <f t="shared" si="14"/>
        <v/>
      </c>
      <c r="L178" t="str">
        <f t="shared" si="15"/>
        <v/>
      </c>
      <c r="M178" t="str">
        <f t="shared" si="16"/>
        <v/>
      </c>
      <c r="N178" t="str">
        <f t="shared" si="17"/>
        <v/>
      </c>
      <c r="O178" t="str">
        <f t="shared" si="18"/>
        <v/>
      </c>
      <c r="P178" t="str">
        <f t="shared" si="19"/>
        <v/>
      </c>
      <c r="Q178" t="str">
        <f t="shared" si="20"/>
        <v/>
      </c>
      <c r="R178" t="str">
        <f t="shared" si="21"/>
        <v/>
      </c>
      <c r="S178" t="str">
        <f t="shared" si="22"/>
        <v/>
      </c>
      <c r="T178" t="str">
        <f t="shared" si="23"/>
        <v/>
      </c>
      <c r="U178" t="str">
        <f t="shared" si="24"/>
        <v/>
      </c>
      <c r="V178" t="str">
        <f t="shared" si="25"/>
        <v/>
      </c>
      <c r="W178" t="str">
        <f t="shared" si="26"/>
        <v/>
      </c>
      <c r="X178" t="str">
        <f t="shared" si="27"/>
        <v/>
      </c>
      <c r="Y178" t="str">
        <f t="shared" si="28"/>
        <v/>
      </c>
    </row>
    <row r="179" spans="1:25" x14ac:dyDescent="0.25">
      <c r="A179">
        <v>58</v>
      </c>
      <c r="B179" s="7">
        <f t="shared" si="33"/>
        <v>9454.9319376291223</v>
      </c>
      <c r="C179" s="7">
        <f t="shared" si="33"/>
        <v>5561.7246691936007</v>
      </c>
      <c r="D179" s="7">
        <f t="shared" si="33"/>
        <v>3806.5310398247111</v>
      </c>
      <c r="E179" s="7">
        <f t="shared" si="33"/>
        <v>2901.5135046692544</v>
      </c>
      <c r="F179" s="7">
        <f t="shared" si="33"/>
        <v>2326.2134132262127</v>
      </c>
      <c r="G179" s="7">
        <f t="shared" si="33"/>
        <v>2326.2134132262127</v>
      </c>
      <c r="H179" s="7">
        <f t="shared" si="11"/>
        <v>58</v>
      </c>
      <c r="I179" s="7">
        <f t="shared" si="12"/>
        <v>5561.7246691936007</v>
      </c>
      <c r="J179" s="7">
        <f t="shared" si="13"/>
        <v>2</v>
      </c>
      <c r="K179" t="str">
        <f t="shared" si="14"/>
        <v/>
      </c>
      <c r="L179" t="str">
        <f t="shared" si="15"/>
        <v/>
      </c>
      <c r="M179" t="str">
        <f t="shared" si="16"/>
        <v/>
      </c>
      <c r="N179" t="str">
        <f t="shared" si="17"/>
        <v/>
      </c>
      <c r="O179" t="str">
        <f t="shared" si="18"/>
        <v/>
      </c>
      <c r="P179" t="str">
        <f t="shared" si="19"/>
        <v/>
      </c>
      <c r="Q179" t="str">
        <f t="shared" si="20"/>
        <v/>
      </c>
      <c r="R179" t="str">
        <f t="shared" si="21"/>
        <v/>
      </c>
      <c r="S179" t="str">
        <f t="shared" si="22"/>
        <v/>
      </c>
      <c r="T179" t="str">
        <f t="shared" si="23"/>
        <v/>
      </c>
      <c r="U179" t="str">
        <f t="shared" si="24"/>
        <v/>
      </c>
      <c r="V179" t="str">
        <f t="shared" si="25"/>
        <v/>
      </c>
      <c r="W179" t="str">
        <f t="shared" si="26"/>
        <v/>
      </c>
      <c r="X179" t="str">
        <f t="shared" si="27"/>
        <v/>
      </c>
      <c r="Y179" t="str">
        <f t="shared" si="28"/>
        <v/>
      </c>
    </row>
    <row r="180" spans="1:25" x14ac:dyDescent="0.25">
      <c r="A180">
        <v>59</v>
      </c>
      <c r="B180" s="7">
        <f t="shared" si="33"/>
        <v>9617.9480055192798</v>
      </c>
      <c r="C180" s="7">
        <f t="shared" si="33"/>
        <v>5657.6164738348707</v>
      </c>
      <c r="D180" s="7">
        <f t="shared" si="33"/>
        <v>3872.1608853389303</v>
      </c>
      <c r="E180" s="7">
        <f t="shared" si="33"/>
        <v>2951.5395995773451</v>
      </c>
      <c r="F180" s="7">
        <f t="shared" si="33"/>
        <v>2366.3205410404571</v>
      </c>
      <c r="G180" s="7">
        <f t="shared" si="33"/>
        <v>2366.3205410404571</v>
      </c>
      <c r="H180" s="7">
        <f t="shared" si="11"/>
        <v>59</v>
      </c>
      <c r="I180" s="7">
        <f t="shared" si="12"/>
        <v>5657.6164738348707</v>
      </c>
      <c r="J180" s="7">
        <f t="shared" si="13"/>
        <v>2</v>
      </c>
      <c r="K180" t="str">
        <f t="shared" si="14"/>
        <v/>
      </c>
      <c r="L180" t="str">
        <f t="shared" si="15"/>
        <v/>
      </c>
      <c r="M180" t="str">
        <f t="shared" si="16"/>
        <v/>
      </c>
      <c r="N180" t="str">
        <f t="shared" si="17"/>
        <v/>
      </c>
      <c r="O180" t="str">
        <f t="shared" si="18"/>
        <v/>
      </c>
      <c r="P180" t="str">
        <f t="shared" si="19"/>
        <v/>
      </c>
      <c r="Q180" t="str">
        <f t="shared" si="20"/>
        <v/>
      </c>
      <c r="R180" t="str">
        <f t="shared" si="21"/>
        <v/>
      </c>
      <c r="S180" t="str">
        <f t="shared" si="22"/>
        <v/>
      </c>
      <c r="T180" t="str">
        <f t="shared" si="23"/>
        <v/>
      </c>
      <c r="U180" t="str">
        <f t="shared" si="24"/>
        <v/>
      </c>
      <c r="V180" t="str">
        <f t="shared" si="25"/>
        <v/>
      </c>
      <c r="W180" t="str">
        <f t="shared" si="26"/>
        <v/>
      </c>
      <c r="X180" t="str">
        <f t="shared" si="27"/>
        <v/>
      </c>
      <c r="Y180" t="str">
        <f t="shared" si="28"/>
        <v/>
      </c>
    </row>
    <row r="181" spans="1:25" x14ac:dyDescent="0.25">
      <c r="A181">
        <v>60</v>
      </c>
      <c r="B181" s="7">
        <f t="shared" ref="B181:G190" si="34">$A181/B$18*RnP*RevPerMi/60</f>
        <v>9780.9640734094373</v>
      </c>
      <c r="C181" s="7">
        <f t="shared" si="34"/>
        <v>5753.5082784761389</v>
      </c>
      <c r="D181" s="7">
        <f t="shared" si="34"/>
        <v>3937.7907308531499</v>
      </c>
      <c r="E181" s="7">
        <f t="shared" si="34"/>
        <v>3001.5656944854354</v>
      </c>
      <c r="F181" s="7">
        <f t="shared" si="34"/>
        <v>2406.4276688547025</v>
      </c>
      <c r="G181" s="7">
        <f t="shared" si="34"/>
        <v>2406.4276688547025</v>
      </c>
      <c r="H181" s="7">
        <f t="shared" si="11"/>
        <v>60</v>
      </c>
      <c r="I181" s="7">
        <f t="shared" si="12"/>
        <v>5753.5082784761389</v>
      </c>
      <c r="J181" s="7">
        <f t="shared" si="13"/>
        <v>2</v>
      </c>
      <c r="K181" t="str">
        <f t="shared" si="14"/>
        <v/>
      </c>
      <c r="L181" t="str">
        <f t="shared" si="15"/>
        <v/>
      </c>
      <c r="M181" t="str">
        <f t="shared" si="16"/>
        <v/>
      </c>
      <c r="N181" t="str">
        <f t="shared" si="17"/>
        <v/>
      </c>
      <c r="O181" t="str">
        <f t="shared" si="18"/>
        <v/>
      </c>
      <c r="P181" t="str">
        <f t="shared" si="19"/>
        <v/>
      </c>
      <c r="Q181" t="str">
        <f t="shared" si="20"/>
        <v/>
      </c>
      <c r="R181" t="str">
        <f t="shared" si="21"/>
        <v/>
      </c>
      <c r="S181" t="str">
        <f t="shared" si="22"/>
        <v/>
      </c>
      <c r="T181" t="str">
        <f t="shared" si="23"/>
        <v/>
      </c>
      <c r="U181" t="str">
        <f t="shared" si="24"/>
        <v/>
      </c>
      <c r="V181" t="str">
        <f t="shared" si="25"/>
        <v/>
      </c>
      <c r="W181" t="str">
        <f t="shared" si="26"/>
        <v/>
      </c>
      <c r="X181" t="str">
        <f t="shared" si="27"/>
        <v/>
      </c>
      <c r="Y181" t="str">
        <f t="shared" si="28"/>
        <v/>
      </c>
    </row>
    <row r="182" spans="1:25" x14ac:dyDescent="0.25">
      <c r="A182">
        <v>61</v>
      </c>
      <c r="B182" s="7">
        <f t="shared" si="34"/>
        <v>9943.9801412995948</v>
      </c>
      <c r="C182" s="7">
        <f t="shared" si="34"/>
        <v>5849.400083117408</v>
      </c>
      <c r="D182" s="7">
        <f t="shared" si="34"/>
        <v>4003.420576367369</v>
      </c>
      <c r="E182" s="7">
        <f t="shared" si="34"/>
        <v>3051.5917893935261</v>
      </c>
      <c r="F182" s="7">
        <f t="shared" si="34"/>
        <v>2446.5347966689474</v>
      </c>
      <c r="G182" s="7">
        <f t="shared" si="34"/>
        <v>2446.5347966689474</v>
      </c>
      <c r="H182" s="7">
        <f t="shared" si="11"/>
        <v>61</v>
      </c>
      <c r="I182" s="7">
        <f t="shared" si="12"/>
        <v>5849.400083117408</v>
      </c>
      <c r="J182" s="7">
        <f t="shared" si="13"/>
        <v>2</v>
      </c>
      <c r="K182" t="str">
        <f t="shared" si="14"/>
        <v/>
      </c>
      <c r="L182" t="str">
        <f t="shared" si="15"/>
        <v/>
      </c>
      <c r="M182" t="str">
        <f t="shared" si="16"/>
        <v/>
      </c>
      <c r="N182" t="str">
        <f t="shared" si="17"/>
        <v/>
      </c>
      <c r="O182" t="str">
        <f t="shared" si="18"/>
        <v/>
      </c>
      <c r="P182" t="str">
        <f t="shared" si="19"/>
        <v/>
      </c>
      <c r="Q182" t="str">
        <f t="shared" si="20"/>
        <v/>
      </c>
      <c r="R182" t="str">
        <f t="shared" si="21"/>
        <v/>
      </c>
      <c r="S182" t="str">
        <f t="shared" si="22"/>
        <v/>
      </c>
      <c r="T182" t="str">
        <f t="shared" si="23"/>
        <v/>
      </c>
      <c r="U182" t="str">
        <f t="shared" si="24"/>
        <v/>
      </c>
      <c r="V182" t="str">
        <f t="shared" si="25"/>
        <v/>
      </c>
      <c r="W182" t="str">
        <f t="shared" si="26"/>
        <v/>
      </c>
      <c r="X182" t="str">
        <f t="shared" si="27"/>
        <v/>
      </c>
      <c r="Y182" t="str">
        <f t="shared" si="28"/>
        <v/>
      </c>
    </row>
    <row r="183" spans="1:25" x14ac:dyDescent="0.25">
      <c r="A183">
        <v>62</v>
      </c>
      <c r="B183" s="7">
        <f t="shared" si="34"/>
        <v>10106.996209189751</v>
      </c>
      <c r="C183" s="7">
        <f t="shared" si="34"/>
        <v>5945.2918877586771</v>
      </c>
      <c r="D183" s="7">
        <f t="shared" si="34"/>
        <v>4069.0504218815881</v>
      </c>
      <c r="E183" s="7">
        <f t="shared" si="34"/>
        <v>3101.6178843016169</v>
      </c>
      <c r="F183" s="7">
        <f t="shared" si="34"/>
        <v>2486.6419244831927</v>
      </c>
      <c r="G183" s="7">
        <f t="shared" si="34"/>
        <v>2486.6419244831927</v>
      </c>
      <c r="H183" s="7">
        <f t="shared" si="11"/>
        <v>62</v>
      </c>
      <c r="I183" s="7">
        <f t="shared" si="12"/>
        <v>5945.2918877586771</v>
      </c>
      <c r="J183" s="7">
        <f t="shared" si="13"/>
        <v>2</v>
      </c>
      <c r="K183" t="str">
        <f t="shared" si="14"/>
        <v/>
      </c>
      <c r="L183" t="str">
        <f t="shared" si="15"/>
        <v/>
      </c>
      <c r="M183" t="str">
        <f t="shared" si="16"/>
        <v/>
      </c>
      <c r="N183" t="str">
        <f t="shared" si="17"/>
        <v/>
      </c>
      <c r="O183" t="str">
        <f t="shared" si="18"/>
        <v/>
      </c>
      <c r="P183" t="str">
        <f t="shared" si="19"/>
        <v/>
      </c>
      <c r="Q183" t="str">
        <f t="shared" si="20"/>
        <v/>
      </c>
      <c r="R183" t="str">
        <f t="shared" si="21"/>
        <v/>
      </c>
      <c r="S183" t="str">
        <f t="shared" si="22"/>
        <v/>
      </c>
      <c r="T183" t="str">
        <f t="shared" si="23"/>
        <v/>
      </c>
      <c r="U183" t="str">
        <f t="shared" si="24"/>
        <v/>
      </c>
      <c r="V183" t="str">
        <f t="shared" si="25"/>
        <v/>
      </c>
      <c r="W183" t="str">
        <f t="shared" si="26"/>
        <v/>
      </c>
      <c r="X183" t="str">
        <f t="shared" si="27"/>
        <v/>
      </c>
      <c r="Y183" t="str">
        <f t="shared" si="28"/>
        <v/>
      </c>
    </row>
    <row r="184" spans="1:25" x14ac:dyDescent="0.25">
      <c r="A184">
        <v>63</v>
      </c>
      <c r="B184" s="7">
        <f t="shared" si="34"/>
        <v>10270.012277079908</v>
      </c>
      <c r="C184" s="7">
        <f t="shared" si="34"/>
        <v>6041.1836923999463</v>
      </c>
      <c r="D184" s="7">
        <f t="shared" si="34"/>
        <v>4134.6802673958064</v>
      </c>
      <c r="E184" s="7">
        <f t="shared" si="34"/>
        <v>3151.6439792097076</v>
      </c>
      <c r="F184" s="7">
        <f t="shared" si="34"/>
        <v>2526.7490522974376</v>
      </c>
      <c r="G184" s="7">
        <f t="shared" si="34"/>
        <v>2526.7490522974376</v>
      </c>
      <c r="H184" s="7">
        <f t="shared" si="11"/>
        <v>63</v>
      </c>
      <c r="I184" s="7">
        <f t="shared" si="12"/>
        <v>6041.1836923999463</v>
      </c>
      <c r="J184" s="7">
        <f t="shared" si="13"/>
        <v>2</v>
      </c>
      <c r="K184" t="str">
        <f t="shared" si="14"/>
        <v/>
      </c>
      <c r="L184" t="str">
        <f t="shared" si="15"/>
        <v/>
      </c>
      <c r="M184" t="str">
        <f t="shared" si="16"/>
        <v/>
      </c>
      <c r="N184" t="str">
        <f t="shared" si="17"/>
        <v/>
      </c>
      <c r="O184" t="str">
        <f t="shared" si="18"/>
        <v/>
      </c>
      <c r="P184" t="str">
        <f t="shared" si="19"/>
        <v/>
      </c>
      <c r="Q184" t="str">
        <f t="shared" si="20"/>
        <v/>
      </c>
      <c r="R184" t="str">
        <f t="shared" si="21"/>
        <v/>
      </c>
      <c r="S184" t="str">
        <f t="shared" si="22"/>
        <v/>
      </c>
      <c r="T184" t="str">
        <f t="shared" si="23"/>
        <v/>
      </c>
      <c r="U184" t="str">
        <f t="shared" si="24"/>
        <v/>
      </c>
      <c r="V184" t="str">
        <f t="shared" si="25"/>
        <v/>
      </c>
      <c r="W184" t="str">
        <f t="shared" si="26"/>
        <v/>
      </c>
      <c r="X184" t="str">
        <f t="shared" si="27"/>
        <v/>
      </c>
      <c r="Y184" t="str">
        <f t="shared" si="28"/>
        <v/>
      </c>
    </row>
    <row r="185" spans="1:25" x14ac:dyDescent="0.25">
      <c r="A185">
        <v>64</v>
      </c>
      <c r="B185" s="7">
        <f t="shared" si="34"/>
        <v>10433.028344970067</v>
      </c>
      <c r="C185" s="7">
        <f t="shared" si="34"/>
        <v>6137.0754970412154</v>
      </c>
      <c r="D185" s="7">
        <f t="shared" si="34"/>
        <v>4200.310112910026</v>
      </c>
      <c r="E185" s="7">
        <f t="shared" si="34"/>
        <v>3201.6700741177983</v>
      </c>
      <c r="F185" s="7">
        <f t="shared" si="34"/>
        <v>2566.8561801116825</v>
      </c>
      <c r="G185" s="7">
        <f t="shared" si="34"/>
        <v>2566.8561801116825</v>
      </c>
      <c r="H185" s="7">
        <f t="shared" ref="H185:H248" si="35">A185</f>
        <v>64</v>
      </c>
      <c r="I185" s="7">
        <f t="shared" ref="I185:I248" si="36">IF(B185&lt;Redline,B185,IF(C185&lt;Redline,C185,IF(D185&lt;Redline,D185,IF(E185&lt;Redline,E185,IF(F185&lt;Redline,F185,IF(G185&lt;Redline,G185,"XXXX"))))))</f>
        <v>6137.0754970412154</v>
      </c>
      <c r="J185" s="7">
        <f t="shared" ref="J185:J248" si="37">IF(B185&lt;Redline,1,IF(C185&lt;Redline,2,IF(D185&lt;Redline,3,IF(E185&lt;Redline,4,IF(F185&lt;Redline,5,IF(G185&lt;Redline,6,"XXXX"))))))</f>
        <v>2</v>
      </c>
      <c r="K185" t="str">
        <f t="shared" ref="K185:K248" si="38">IF(AND($J185&lt;$J186,$J185=K$120),($H185),"")</f>
        <v/>
      </c>
      <c r="L185" t="str">
        <f t="shared" ref="L185:L248" si="39">IF(AND($J185&lt;$J186,$J185=L$120),($H185),"")</f>
        <v/>
      </c>
      <c r="M185" t="str">
        <f t="shared" ref="M185:M248" si="40">IF(AND($J185&lt;$J186,$J185=M$120),($H185),"")</f>
        <v/>
      </c>
      <c r="N185" t="str">
        <f t="shared" ref="N185:N248" si="41">IF(AND($J185&lt;$J186,$J185=N$120),($H185),"")</f>
        <v/>
      </c>
      <c r="O185" t="str">
        <f t="shared" ref="O185:O248" si="42">IF(AND($J185&lt;$J186,$J185=O$120),($H185),"")</f>
        <v/>
      </c>
      <c r="P185" t="str">
        <f t="shared" ref="P185:P248" si="43">IF(AND($J185&lt;$J186,$J185=P$120),($H185),"")</f>
        <v/>
      </c>
      <c r="Q185" t="str">
        <f t="shared" ref="Q185:Q248" si="44">IF(AND($J185&lt;$J186,$J185=Q$120),B185-C185,"")</f>
        <v/>
      </c>
      <c r="R185" t="str">
        <f t="shared" ref="R185:R248" si="45">IF(AND($J185&lt;$J186,$J185=R$120),C185-D185,"")</f>
        <v/>
      </c>
      <c r="S185" t="str">
        <f t="shared" ref="S185:S248" si="46">IF(AND($J185&lt;$J186,$J185=S$120),D185-E185,"")</f>
        <v/>
      </c>
      <c r="T185" t="str">
        <f t="shared" ref="T185:T248" si="47">IF(AND($J185&lt;$J186,$J185=T$120),E185-F185,"")</f>
        <v/>
      </c>
      <c r="U185" t="str">
        <f t="shared" ref="U185:U248" si="48">IF(AND($J185&lt;$J186,$J185=U$120),F185-G185,"")</f>
        <v/>
      </c>
      <c r="V185" t="str">
        <f t="shared" ref="V185:V248" si="49">IF(AND($J185&lt;$J186,$J185=V$120),B185,"")</f>
        <v/>
      </c>
      <c r="W185" t="str">
        <f t="shared" ref="W185:W248" si="50">IF(AND($J185&lt;$J186,$J185=W$120),C185,"")</f>
        <v/>
      </c>
      <c r="X185" t="str">
        <f t="shared" ref="X185:X248" si="51">IF(AND($J185&lt;$J186,$J185=X$120),D185,"")</f>
        <v/>
      </c>
      <c r="Y185" t="str">
        <f t="shared" ref="Y185:Y248" si="52">IF(AND($J185&lt;$J186,$J185=Y$120),E185,"")</f>
        <v/>
      </c>
    </row>
    <row r="186" spans="1:25" x14ac:dyDescent="0.25">
      <c r="A186">
        <v>65</v>
      </c>
      <c r="B186" s="7">
        <f t="shared" si="34"/>
        <v>10596.044412860223</v>
      </c>
      <c r="C186" s="7">
        <f t="shared" si="34"/>
        <v>6232.9673016824836</v>
      </c>
      <c r="D186" s="7">
        <f t="shared" si="34"/>
        <v>4265.9399584242456</v>
      </c>
      <c r="E186" s="7">
        <f t="shared" si="34"/>
        <v>3251.696169025889</v>
      </c>
      <c r="F186" s="7">
        <f t="shared" si="34"/>
        <v>2606.9633079259279</v>
      </c>
      <c r="G186" s="7">
        <f t="shared" si="34"/>
        <v>2606.9633079259279</v>
      </c>
      <c r="H186" s="7">
        <f t="shared" si="35"/>
        <v>65</v>
      </c>
      <c r="I186" s="7">
        <f t="shared" si="36"/>
        <v>6232.9673016824836</v>
      </c>
      <c r="J186" s="7">
        <f t="shared" si="37"/>
        <v>2</v>
      </c>
      <c r="K186" t="str">
        <f t="shared" si="38"/>
        <v/>
      </c>
      <c r="L186" t="str">
        <f t="shared" si="39"/>
        <v/>
      </c>
      <c r="M186" t="str">
        <f t="shared" si="40"/>
        <v/>
      </c>
      <c r="N186" t="str">
        <f t="shared" si="41"/>
        <v/>
      </c>
      <c r="O186" t="str">
        <f t="shared" si="42"/>
        <v/>
      </c>
      <c r="P186" t="str">
        <f t="shared" si="43"/>
        <v/>
      </c>
      <c r="Q186" t="str">
        <f t="shared" si="44"/>
        <v/>
      </c>
      <c r="R186" t="str">
        <f t="shared" si="45"/>
        <v/>
      </c>
      <c r="S186" t="str">
        <f t="shared" si="46"/>
        <v/>
      </c>
      <c r="T186" t="str">
        <f t="shared" si="47"/>
        <v/>
      </c>
      <c r="U186" t="str">
        <f t="shared" si="48"/>
        <v/>
      </c>
      <c r="V186" t="str">
        <f t="shared" si="49"/>
        <v/>
      </c>
      <c r="W186" t="str">
        <f t="shared" si="50"/>
        <v/>
      </c>
      <c r="X186" t="str">
        <f t="shared" si="51"/>
        <v/>
      </c>
      <c r="Y186" t="str">
        <f t="shared" si="52"/>
        <v/>
      </c>
    </row>
    <row r="187" spans="1:25" x14ac:dyDescent="0.25">
      <c r="A187">
        <v>66</v>
      </c>
      <c r="B187" s="7">
        <f t="shared" si="34"/>
        <v>10759.060480750381</v>
      </c>
      <c r="C187" s="7">
        <f t="shared" si="34"/>
        <v>6328.8591063237527</v>
      </c>
      <c r="D187" s="7">
        <f t="shared" si="34"/>
        <v>4331.5698039384652</v>
      </c>
      <c r="E187" s="7">
        <f t="shared" si="34"/>
        <v>3301.7222639339789</v>
      </c>
      <c r="F187" s="7">
        <f t="shared" si="34"/>
        <v>2647.0704357401728</v>
      </c>
      <c r="G187" s="7">
        <f t="shared" si="34"/>
        <v>2647.0704357401728</v>
      </c>
      <c r="H187" s="7">
        <f t="shared" si="35"/>
        <v>66</v>
      </c>
      <c r="I187" s="7">
        <f t="shared" si="36"/>
        <v>6328.8591063237527</v>
      </c>
      <c r="J187" s="7">
        <f t="shared" si="37"/>
        <v>2</v>
      </c>
      <c r="K187" t="str">
        <f t="shared" si="38"/>
        <v/>
      </c>
      <c r="L187" t="str">
        <f t="shared" si="39"/>
        <v/>
      </c>
      <c r="M187" t="str">
        <f t="shared" si="40"/>
        <v/>
      </c>
      <c r="N187" t="str">
        <f t="shared" si="41"/>
        <v/>
      </c>
      <c r="O187" t="str">
        <f t="shared" si="42"/>
        <v/>
      </c>
      <c r="P187" t="str">
        <f t="shared" si="43"/>
        <v/>
      </c>
      <c r="Q187" t="str">
        <f t="shared" si="44"/>
        <v/>
      </c>
      <c r="R187" t="str">
        <f t="shared" si="45"/>
        <v/>
      </c>
      <c r="S187" t="str">
        <f t="shared" si="46"/>
        <v/>
      </c>
      <c r="T187" t="str">
        <f t="shared" si="47"/>
        <v/>
      </c>
      <c r="U187" t="str">
        <f t="shared" si="48"/>
        <v/>
      </c>
      <c r="V187" t="str">
        <f t="shared" si="49"/>
        <v/>
      </c>
      <c r="W187" t="str">
        <f t="shared" si="50"/>
        <v/>
      </c>
      <c r="X187" t="str">
        <f t="shared" si="51"/>
        <v/>
      </c>
      <c r="Y187" t="str">
        <f t="shared" si="52"/>
        <v/>
      </c>
    </row>
    <row r="188" spans="1:25" x14ac:dyDescent="0.25">
      <c r="A188">
        <v>67</v>
      </c>
      <c r="B188" s="7">
        <f t="shared" si="34"/>
        <v>10922.076548640536</v>
      </c>
      <c r="C188" s="7">
        <f t="shared" si="34"/>
        <v>6424.7509109650218</v>
      </c>
      <c r="D188" s="7">
        <f t="shared" si="34"/>
        <v>4397.1996494526838</v>
      </c>
      <c r="E188" s="7">
        <f t="shared" si="34"/>
        <v>3351.7483588420696</v>
      </c>
      <c r="F188" s="7">
        <f t="shared" si="34"/>
        <v>2687.1775635544177</v>
      </c>
      <c r="G188" s="7">
        <f t="shared" si="34"/>
        <v>2687.1775635544177</v>
      </c>
      <c r="H188" s="7">
        <f t="shared" si="35"/>
        <v>67</v>
      </c>
      <c r="I188" s="7">
        <f t="shared" si="36"/>
        <v>6424.7509109650218</v>
      </c>
      <c r="J188" s="7">
        <f t="shared" si="37"/>
        <v>2</v>
      </c>
      <c r="K188" t="str">
        <f t="shared" si="38"/>
        <v/>
      </c>
      <c r="L188" t="str">
        <f t="shared" si="39"/>
        <v/>
      </c>
      <c r="M188" t="str">
        <f t="shared" si="40"/>
        <v/>
      </c>
      <c r="N188" t="str">
        <f t="shared" si="41"/>
        <v/>
      </c>
      <c r="O188" t="str">
        <f t="shared" si="42"/>
        <v/>
      </c>
      <c r="P188" t="str">
        <f t="shared" si="43"/>
        <v/>
      </c>
      <c r="Q188" t="str">
        <f t="shared" si="44"/>
        <v/>
      </c>
      <c r="R188" t="str">
        <f t="shared" si="45"/>
        <v/>
      </c>
      <c r="S188" t="str">
        <f t="shared" si="46"/>
        <v/>
      </c>
      <c r="T188" t="str">
        <f t="shared" si="47"/>
        <v/>
      </c>
      <c r="U188" t="str">
        <f t="shared" si="48"/>
        <v/>
      </c>
      <c r="V188" t="str">
        <f t="shared" si="49"/>
        <v/>
      </c>
      <c r="W188" t="str">
        <f t="shared" si="50"/>
        <v/>
      </c>
      <c r="X188" t="str">
        <f t="shared" si="51"/>
        <v/>
      </c>
      <c r="Y188" t="str">
        <f t="shared" si="52"/>
        <v/>
      </c>
    </row>
    <row r="189" spans="1:25" x14ac:dyDescent="0.25">
      <c r="A189">
        <v>68</v>
      </c>
      <c r="B189" s="7">
        <f t="shared" si="34"/>
        <v>11085.092616530694</v>
      </c>
      <c r="C189" s="7">
        <f t="shared" si="34"/>
        <v>6520.64271560629</v>
      </c>
      <c r="D189" s="7">
        <f t="shared" si="34"/>
        <v>4462.8294949669034</v>
      </c>
      <c r="E189" s="7">
        <f t="shared" si="34"/>
        <v>3401.7744537501599</v>
      </c>
      <c r="F189" s="7">
        <f t="shared" si="34"/>
        <v>2727.2846913686622</v>
      </c>
      <c r="G189" s="7">
        <f t="shared" si="34"/>
        <v>2727.2846913686622</v>
      </c>
      <c r="H189" s="7">
        <f t="shared" si="35"/>
        <v>68</v>
      </c>
      <c r="I189" s="7">
        <f t="shared" si="36"/>
        <v>6520.64271560629</v>
      </c>
      <c r="J189" s="7">
        <f t="shared" si="37"/>
        <v>2</v>
      </c>
      <c r="K189" t="str">
        <f t="shared" si="38"/>
        <v/>
      </c>
      <c r="L189" t="str">
        <f t="shared" si="39"/>
        <v/>
      </c>
      <c r="M189" t="str">
        <f t="shared" si="40"/>
        <v/>
      </c>
      <c r="N189" t="str">
        <f t="shared" si="41"/>
        <v/>
      </c>
      <c r="O189" t="str">
        <f t="shared" si="42"/>
        <v/>
      </c>
      <c r="P189" t="str">
        <f t="shared" si="43"/>
        <v/>
      </c>
      <c r="Q189" t="str">
        <f t="shared" si="44"/>
        <v/>
      </c>
      <c r="R189" t="str">
        <f t="shared" si="45"/>
        <v/>
      </c>
      <c r="S189" t="str">
        <f t="shared" si="46"/>
        <v/>
      </c>
      <c r="T189" t="str">
        <f t="shared" si="47"/>
        <v/>
      </c>
      <c r="U189" t="str">
        <f t="shared" si="48"/>
        <v/>
      </c>
      <c r="V189" t="str">
        <f t="shared" si="49"/>
        <v/>
      </c>
      <c r="W189" t="str">
        <f t="shared" si="50"/>
        <v/>
      </c>
      <c r="X189" t="str">
        <f t="shared" si="51"/>
        <v/>
      </c>
      <c r="Y189" t="str">
        <f t="shared" si="52"/>
        <v/>
      </c>
    </row>
    <row r="190" spans="1:25" x14ac:dyDescent="0.25">
      <c r="A190">
        <v>69</v>
      </c>
      <c r="B190" s="7">
        <f t="shared" si="34"/>
        <v>11248.108684420851</v>
      </c>
      <c r="C190" s="7">
        <f t="shared" si="34"/>
        <v>6616.5345202475601</v>
      </c>
      <c r="D190" s="7">
        <f t="shared" si="34"/>
        <v>4528.4593404811212</v>
      </c>
      <c r="E190" s="7">
        <f t="shared" si="34"/>
        <v>3451.8005486582506</v>
      </c>
      <c r="F190" s="7">
        <f t="shared" si="34"/>
        <v>2767.391819182908</v>
      </c>
      <c r="G190" s="7">
        <f t="shared" si="34"/>
        <v>2767.391819182908</v>
      </c>
      <c r="H190" s="7">
        <f t="shared" si="35"/>
        <v>69</v>
      </c>
      <c r="I190" s="7">
        <f t="shared" si="36"/>
        <v>6616.5345202475601</v>
      </c>
      <c r="J190" s="7">
        <f t="shared" si="37"/>
        <v>2</v>
      </c>
      <c r="K190" t="str">
        <f t="shared" si="38"/>
        <v/>
      </c>
      <c r="L190" t="str">
        <f t="shared" si="39"/>
        <v/>
      </c>
      <c r="M190" t="str">
        <f t="shared" si="40"/>
        <v/>
      </c>
      <c r="N190" t="str">
        <f t="shared" si="41"/>
        <v/>
      </c>
      <c r="O190" t="str">
        <f t="shared" si="42"/>
        <v/>
      </c>
      <c r="P190" t="str">
        <f t="shared" si="43"/>
        <v/>
      </c>
      <c r="Q190" t="str">
        <f t="shared" si="44"/>
        <v/>
      </c>
      <c r="R190" t="str">
        <f t="shared" si="45"/>
        <v/>
      </c>
      <c r="S190" t="str">
        <f t="shared" si="46"/>
        <v/>
      </c>
      <c r="T190" t="str">
        <f t="shared" si="47"/>
        <v/>
      </c>
      <c r="U190" t="str">
        <f t="shared" si="48"/>
        <v/>
      </c>
      <c r="V190" t="str">
        <f t="shared" si="49"/>
        <v/>
      </c>
      <c r="W190" t="str">
        <f t="shared" si="50"/>
        <v/>
      </c>
      <c r="X190" t="str">
        <f t="shared" si="51"/>
        <v/>
      </c>
      <c r="Y190" t="str">
        <f t="shared" si="52"/>
        <v/>
      </c>
    </row>
    <row r="191" spans="1:25" x14ac:dyDescent="0.25">
      <c r="A191">
        <v>70</v>
      </c>
      <c r="B191" s="7">
        <f t="shared" ref="B191:G200" si="53">$A191/B$18*RnP*RevPerMi/60</f>
        <v>11411.124752311009</v>
      </c>
      <c r="C191" s="7">
        <f t="shared" si="53"/>
        <v>6712.4263248888292</v>
      </c>
      <c r="D191" s="7">
        <f t="shared" si="53"/>
        <v>4594.0891859953408</v>
      </c>
      <c r="E191" s="7">
        <f t="shared" si="53"/>
        <v>3501.8266435663418</v>
      </c>
      <c r="F191" s="7">
        <f t="shared" si="53"/>
        <v>2807.4989469971529</v>
      </c>
      <c r="G191" s="7">
        <f t="shared" si="53"/>
        <v>2807.4989469971529</v>
      </c>
      <c r="H191" s="7">
        <f t="shared" si="35"/>
        <v>70</v>
      </c>
      <c r="I191" s="7">
        <f t="shared" si="36"/>
        <v>6712.4263248888292</v>
      </c>
      <c r="J191" s="7">
        <f t="shared" si="37"/>
        <v>2</v>
      </c>
      <c r="K191" t="str">
        <f t="shared" si="38"/>
        <v/>
      </c>
      <c r="L191">
        <f t="shared" si="39"/>
        <v>70</v>
      </c>
      <c r="M191" t="str">
        <f t="shared" si="40"/>
        <v/>
      </c>
      <c r="N191" t="str">
        <f t="shared" si="41"/>
        <v/>
      </c>
      <c r="O191" t="str">
        <f t="shared" si="42"/>
        <v/>
      </c>
      <c r="P191" t="str">
        <f t="shared" si="43"/>
        <v/>
      </c>
      <c r="Q191" t="str">
        <f t="shared" si="44"/>
        <v/>
      </c>
      <c r="R191">
        <f t="shared" si="45"/>
        <v>2118.3371388934884</v>
      </c>
      <c r="S191" t="str">
        <f t="shared" si="46"/>
        <v/>
      </c>
      <c r="T191" t="str">
        <f t="shared" si="47"/>
        <v/>
      </c>
      <c r="U191" t="str">
        <f t="shared" si="48"/>
        <v/>
      </c>
      <c r="V191">
        <f t="shared" si="49"/>
        <v>11411.124752311009</v>
      </c>
      <c r="W191" t="str">
        <f t="shared" si="50"/>
        <v/>
      </c>
      <c r="X191" t="str">
        <f t="shared" si="51"/>
        <v/>
      </c>
      <c r="Y191" t="str">
        <f t="shared" si="52"/>
        <v/>
      </c>
    </row>
    <row r="192" spans="1:25" x14ac:dyDescent="0.25">
      <c r="A192">
        <v>71</v>
      </c>
      <c r="B192" s="7">
        <f t="shared" si="53"/>
        <v>11574.140820201166</v>
      </c>
      <c r="C192" s="7">
        <f t="shared" si="53"/>
        <v>6808.3181295300983</v>
      </c>
      <c r="D192" s="7">
        <f t="shared" si="53"/>
        <v>4659.7190315095604</v>
      </c>
      <c r="E192" s="7">
        <f t="shared" si="53"/>
        <v>3551.8527384744325</v>
      </c>
      <c r="F192" s="7">
        <f t="shared" si="53"/>
        <v>2847.6060748113978</v>
      </c>
      <c r="G192" s="7">
        <f t="shared" si="53"/>
        <v>2847.6060748113978</v>
      </c>
      <c r="H192" s="7">
        <f t="shared" si="35"/>
        <v>71</v>
      </c>
      <c r="I192" s="7">
        <f t="shared" si="36"/>
        <v>4659.7190315095604</v>
      </c>
      <c r="J192" s="7">
        <f t="shared" si="37"/>
        <v>3</v>
      </c>
      <c r="K192" t="str">
        <f t="shared" si="38"/>
        <v/>
      </c>
      <c r="L192" t="str">
        <f t="shared" si="39"/>
        <v/>
      </c>
      <c r="M192" t="str">
        <f t="shared" si="40"/>
        <v/>
      </c>
      <c r="N192" t="str">
        <f t="shared" si="41"/>
        <v/>
      </c>
      <c r="O192" t="str">
        <f t="shared" si="42"/>
        <v/>
      </c>
      <c r="P192" t="str">
        <f t="shared" si="43"/>
        <v/>
      </c>
      <c r="Q192" t="str">
        <f t="shared" si="44"/>
        <v/>
      </c>
      <c r="R192" t="str">
        <f t="shared" si="45"/>
        <v/>
      </c>
      <c r="S192" t="str">
        <f t="shared" si="46"/>
        <v/>
      </c>
      <c r="T192" t="str">
        <f t="shared" si="47"/>
        <v/>
      </c>
      <c r="U192" t="str">
        <f t="shared" si="48"/>
        <v/>
      </c>
      <c r="V192" t="str">
        <f t="shared" si="49"/>
        <v/>
      </c>
      <c r="W192" t="str">
        <f t="shared" si="50"/>
        <v/>
      </c>
      <c r="X192" t="str">
        <f t="shared" si="51"/>
        <v/>
      </c>
      <c r="Y192" t="str">
        <f t="shared" si="52"/>
        <v/>
      </c>
    </row>
    <row r="193" spans="1:25" x14ac:dyDescent="0.25">
      <c r="A193">
        <v>72</v>
      </c>
      <c r="B193" s="7">
        <f t="shared" si="53"/>
        <v>11737.156888091324</v>
      </c>
      <c r="C193" s="7">
        <f t="shared" si="53"/>
        <v>6904.2099341713674</v>
      </c>
      <c r="D193" s="7">
        <f t="shared" si="53"/>
        <v>4725.34887702378</v>
      </c>
      <c r="E193" s="7">
        <f t="shared" si="53"/>
        <v>3601.8788333825223</v>
      </c>
      <c r="F193" s="7">
        <f t="shared" si="53"/>
        <v>2887.7132026256427</v>
      </c>
      <c r="G193" s="7">
        <f t="shared" si="53"/>
        <v>2887.7132026256427</v>
      </c>
      <c r="H193" s="7">
        <f t="shared" si="35"/>
        <v>72</v>
      </c>
      <c r="I193" s="7">
        <f t="shared" si="36"/>
        <v>4725.34887702378</v>
      </c>
      <c r="J193" s="7">
        <f t="shared" si="37"/>
        <v>3</v>
      </c>
      <c r="K193" t="str">
        <f t="shared" si="38"/>
        <v/>
      </c>
      <c r="L193" t="str">
        <f t="shared" si="39"/>
        <v/>
      </c>
      <c r="M193" t="str">
        <f t="shared" si="40"/>
        <v/>
      </c>
      <c r="N193" t="str">
        <f t="shared" si="41"/>
        <v/>
      </c>
      <c r="O193" t="str">
        <f t="shared" si="42"/>
        <v/>
      </c>
      <c r="P193" t="str">
        <f t="shared" si="43"/>
        <v/>
      </c>
      <c r="Q193" t="str">
        <f t="shared" si="44"/>
        <v/>
      </c>
      <c r="R193" t="str">
        <f t="shared" si="45"/>
        <v/>
      </c>
      <c r="S193" t="str">
        <f t="shared" si="46"/>
        <v/>
      </c>
      <c r="T193" t="str">
        <f t="shared" si="47"/>
        <v/>
      </c>
      <c r="U193" t="str">
        <f t="shared" si="48"/>
        <v/>
      </c>
      <c r="V193" t="str">
        <f t="shared" si="49"/>
        <v/>
      </c>
      <c r="W193" t="str">
        <f t="shared" si="50"/>
        <v/>
      </c>
      <c r="X193" t="str">
        <f t="shared" si="51"/>
        <v/>
      </c>
      <c r="Y193" t="str">
        <f t="shared" si="52"/>
        <v/>
      </c>
    </row>
    <row r="194" spans="1:25" x14ac:dyDescent="0.25">
      <c r="A194">
        <v>73</v>
      </c>
      <c r="B194" s="7">
        <f t="shared" si="53"/>
        <v>11900.172955981481</v>
      </c>
      <c r="C194" s="7">
        <f t="shared" si="53"/>
        <v>7000.1017388126356</v>
      </c>
      <c r="D194" s="7">
        <f t="shared" si="53"/>
        <v>4790.9787225379987</v>
      </c>
      <c r="E194" s="7">
        <f t="shared" si="53"/>
        <v>3651.904928290613</v>
      </c>
      <c r="F194" s="7">
        <f t="shared" si="53"/>
        <v>2927.8203304398876</v>
      </c>
      <c r="G194" s="7">
        <f t="shared" si="53"/>
        <v>2927.8203304398876</v>
      </c>
      <c r="H194" s="7">
        <f t="shared" si="35"/>
        <v>73</v>
      </c>
      <c r="I194" s="7">
        <f t="shared" si="36"/>
        <v>4790.9787225379987</v>
      </c>
      <c r="J194" s="7">
        <f t="shared" si="37"/>
        <v>3</v>
      </c>
      <c r="K194" t="str">
        <f t="shared" si="38"/>
        <v/>
      </c>
      <c r="L194" t="str">
        <f t="shared" si="39"/>
        <v/>
      </c>
      <c r="M194" t="str">
        <f t="shared" si="40"/>
        <v/>
      </c>
      <c r="N194" t="str">
        <f t="shared" si="41"/>
        <v/>
      </c>
      <c r="O194" t="str">
        <f t="shared" si="42"/>
        <v/>
      </c>
      <c r="P194" t="str">
        <f t="shared" si="43"/>
        <v/>
      </c>
      <c r="Q194" t="str">
        <f t="shared" si="44"/>
        <v/>
      </c>
      <c r="R194" t="str">
        <f t="shared" si="45"/>
        <v/>
      </c>
      <c r="S194" t="str">
        <f t="shared" si="46"/>
        <v/>
      </c>
      <c r="T194" t="str">
        <f t="shared" si="47"/>
        <v/>
      </c>
      <c r="U194" t="str">
        <f t="shared" si="48"/>
        <v/>
      </c>
      <c r="V194" t="str">
        <f t="shared" si="49"/>
        <v/>
      </c>
      <c r="W194" t="str">
        <f t="shared" si="50"/>
        <v/>
      </c>
      <c r="X194" t="str">
        <f t="shared" si="51"/>
        <v/>
      </c>
      <c r="Y194" t="str">
        <f t="shared" si="52"/>
        <v/>
      </c>
    </row>
    <row r="195" spans="1:25" x14ac:dyDescent="0.25">
      <c r="A195">
        <v>74</v>
      </c>
      <c r="B195" s="7">
        <f t="shared" si="53"/>
        <v>12063.189023871639</v>
      </c>
      <c r="C195" s="7">
        <f t="shared" si="53"/>
        <v>7095.9935434539047</v>
      </c>
      <c r="D195" s="7">
        <f t="shared" si="53"/>
        <v>4856.6085680522183</v>
      </c>
      <c r="E195" s="7">
        <f t="shared" si="53"/>
        <v>3701.9310231987038</v>
      </c>
      <c r="F195" s="7">
        <f t="shared" si="53"/>
        <v>2967.9274582541334</v>
      </c>
      <c r="G195" s="7">
        <f t="shared" si="53"/>
        <v>2967.9274582541334</v>
      </c>
      <c r="H195" s="7">
        <f t="shared" si="35"/>
        <v>74</v>
      </c>
      <c r="I195" s="7">
        <f t="shared" si="36"/>
        <v>4856.6085680522183</v>
      </c>
      <c r="J195" s="7">
        <f t="shared" si="37"/>
        <v>3</v>
      </c>
      <c r="K195" t="str">
        <f t="shared" si="38"/>
        <v/>
      </c>
      <c r="L195" t="str">
        <f t="shared" si="39"/>
        <v/>
      </c>
      <c r="M195" t="str">
        <f t="shared" si="40"/>
        <v/>
      </c>
      <c r="N195" t="str">
        <f t="shared" si="41"/>
        <v/>
      </c>
      <c r="O195" t="str">
        <f t="shared" si="42"/>
        <v/>
      </c>
      <c r="P195" t="str">
        <f t="shared" si="43"/>
        <v/>
      </c>
      <c r="Q195" t="str">
        <f t="shared" si="44"/>
        <v/>
      </c>
      <c r="R195" t="str">
        <f t="shared" si="45"/>
        <v/>
      </c>
      <c r="S195" t="str">
        <f t="shared" si="46"/>
        <v/>
      </c>
      <c r="T195" t="str">
        <f t="shared" si="47"/>
        <v/>
      </c>
      <c r="U195" t="str">
        <f t="shared" si="48"/>
        <v/>
      </c>
      <c r="V195" t="str">
        <f t="shared" si="49"/>
        <v/>
      </c>
      <c r="W195" t="str">
        <f t="shared" si="50"/>
        <v/>
      </c>
      <c r="X195" t="str">
        <f t="shared" si="51"/>
        <v/>
      </c>
      <c r="Y195" t="str">
        <f t="shared" si="52"/>
        <v/>
      </c>
    </row>
    <row r="196" spans="1:25" x14ac:dyDescent="0.25">
      <c r="A196">
        <v>75</v>
      </c>
      <c r="B196" s="7">
        <f t="shared" si="53"/>
        <v>12226.205091761796</v>
      </c>
      <c r="C196" s="7">
        <f t="shared" si="53"/>
        <v>7191.8853480951739</v>
      </c>
      <c r="D196" s="7">
        <f t="shared" si="53"/>
        <v>4922.2384135664361</v>
      </c>
      <c r="E196" s="7">
        <f t="shared" si="53"/>
        <v>3751.9571181067945</v>
      </c>
      <c r="F196" s="7">
        <f t="shared" si="53"/>
        <v>3008.0345860683783</v>
      </c>
      <c r="G196" s="7">
        <f t="shared" si="53"/>
        <v>3008.0345860683783</v>
      </c>
      <c r="H196" s="7">
        <f t="shared" si="35"/>
        <v>75</v>
      </c>
      <c r="I196" s="7">
        <f t="shared" si="36"/>
        <v>4922.2384135664361</v>
      </c>
      <c r="J196" s="7">
        <f t="shared" si="37"/>
        <v>3</v>
      </c>
      <c r="K196" t="str">
        <f t="shared" si="38"/>
        <v/>
      </c>
      <c r="L196" t="str">
        <f t="shared" si="39"/>
        <v/>
      </c>
      <c r="M196" t="str">
        <f t="shared" si="40"/>
        <v/>
      </c>
      <c r="N196" t="str">
        <f t="shared" si="41"/>
        <v/>
      </c>
      <c r="O196" t="str">
        <f t="shared" si="42"/>
        <v/>
      </c>
      <c r="P196" t="str">
        <f t="shared" si="43"/>
        <v/>
      </c>
      <c r="Q196" t="str">
        <f t="shared" si="44"/>
        <v/>
      </c>
      <c r="R196" t="str">
        <f t="shared" si="45"/>
        <v/>
      </c>
      <c r="S196" t="str">
        <f t="shared" si="46"/>
        <v/>
      </c>
      <c r="T196" t="str">
        <f t="shared" si="47"/>
        <v/>
      </c>
      <c r="U196" t="str">
        <f t="shared" si="48"/>
        <v/>
      </c>
      <c r="V196" t="str">
        <f t="shared" si="49"/>
        <v/>
      </c>
      <c r="W196" t="str">
        <f t="shared" si="50"/>
        <v/>
      </c>
      <c r="X196" t="str">
        <f t="shared" si="51"/>
        <v/>
      </c>
      <c r="Y196" t="str">
        <f t="shared" si="52"/>
        <v/>
      </c>
    </row>
    <row r="197" spans="1:25" x14ac:dyDescent="0.25">
      <c r="A197">
        <v>76</v>
      </c>
      <c r="B197" s="7">
        <f t="shared" si="53"/>
        <v>12389.221159651954</v>
      </c>
      <c r="C197" s="7">
        <f t="shared" si="53"/>
        <v>7287.7771527364421</v>
      </c>
      <c r="D197" s="7">
        <f t="shared" si="53"/>
        <v>4987.8682590806557</v>
      </c>
      <c r="E197" s="7">
        <f t="shared" si="53"/>
        <v>3801.9832130148852</v>
      </c>
      <c r="F197" s="7">
        <f t="shared" si="53"/>
        <v>3048.1417138826232</v>
      </c>
      <c r="G197" s="7">
        <f t="shared" si="53"/>
        <v>3048.1417138826232</v>
      </c>
      <c r="H197" s="7">
        <f t="shared" si="35"/>
        <v>76</v>
      </c>
      <c r="I197" s="7">
        <f t="shared" si="36"/>
        <v>4987.8682590806557</v>
      </c>
      <c r="J197" s="7">
        <f t="shared" si="37"/>
        <v>3</v>
      </c>
      <c r="K197" t="str">
        <f t="shared" si="38"/>
        <v/>
      </c>
      <c r="L197" t="str">
        <f t="shared" si="39"/>
        <v/>
      </c>
      <c r="M197" t="str">
        <f t="shared" si="40"/>
        <v/>
      </c>
      <c r="N197" t="str">
        <f t="shared" si="41"/>
        <v/>
      </c>
      <c r="O197" t="str">
        <f t="shared" si="42"/>
        <v/>
      </c>
      <c r="P197" t="str">
        <f t="shared" si="43"/>
        <v/>
      </c>
      <c r="Q197" t="str">
        <f t="shared" si="44"/>
        <v/>
      </c>
      <c r="R197" t="str">
        <f t="shared" si="45"/>
        <v/>
      </c>
      <c r="S197" t="str">
        <f t="shared" si="46"/>
        <v/>
      </c>
      <c r="T197" t="str">
        <f t="shared" si="47"/>
        <v/>
      </c>
      <c r="U197" t="str">
        <f t="shared" si="48"/>
        <v/>
      </c>
      <c r="V197" t="str">
        <f t="shared" si="49"/>
        <v/>
      </c>
      <c r="W197" t="str">
        <f t="shared" si="50"/>
        <v/>
      </c>
      <c r="X197" t="str">
        <f t="shared" si="51"/>
        <v/>
      </c>
      <c r="Y197" t="str">
        <f t="shared" si="52"/>
        <v/>
      </c>
    </row>
    <row r="198" spans="1:25" x14ac:dyDescent="0.25">
      <c r="A198">
        <v>77</v>
      </c>
      <c r="B198" s="7">
        <f t="shared" si="53"/>
        <v>12552.237227542111</v>
      </c>
      <c r="C198" s="7">
        <f t="shared" si="53"/>
        <v>7383.6689573777112</v>
      </c>
      <c r="D198" s="7">
        <f t="shared" si="53"/>
        <v>5053.4981045948753</v>
      </c>
      <c r="E198" s="7">
        <f t="shared" si="53"/>
        <v>3852.0093079229759</v>
      </c>
      <c r="F198" s="7">
        <f t="shared" si="53"/>
        <v>3088.2488416968686</v>
      </c>
      <c r="G198" s="7">
        <f t="shared" si="53"/>
        <v>3088.2488416968686</v>
      </c>
      <c r="H198" s="7">
        <f t="shared" si="35"/>
        <v>77</v>
      </c>
      <c r="I198" s="7">
        <f t="shared" si="36"/>
        <v>5053.4981045948753</v>
      </c>
      <c r="J198" s="7">
        <f t="shared" si="37"/>
        <v>3</v>
      </c>
      <c r="K198" t="str">
        <f t="shared" si="38"/>
        <v/>
      </c>
      <c r="L198" t="str">
        <f t="shared" si="39"/>
        <v/>
      </c>
      <c r="M198" t="str">
        <f t="shared" si="40"/>
        <v/>
      </c>
      <c r="N198" t="str">
        <f t="shared" si="41"/>
        <v/>
      </c>
      <c r="O198" t="str">
        <f t="shared" si="42"/>
        <v/>
      </c>
      <c r="P198" t="str">
        <f t="shared" si="43"/>
        <v/>
      </c>
      <c r="Q198" t="str">
        <f t="shared" si="44"/>
        <v/>
      </c>
      <c r="R198" t="str">
        <f t="shared" si="45"/>
        <v/>
      </c>
      <c r="S198" t="str">
        <f t="shared" si="46"/>
        <v/>
      </c>
      <c r="T198" t="str">
        <f t="shared" si="47"/>
        <v/>
      </c>
      <c r="U198" t="str">
        <f t="shared" si="48"/>
        <v/>
      </c>
      <c r="V198" t="str">
        <f t="shared" si="49"/>
        <v/>
      </c>
      <c r="W198" t="str">
        <f t="shared" si="50"/>
        <v/>
      </c>
      <c r="X198" t="str">
        <f t="shared" si="51"/>
        <v/>
      </c>
      <c r="Y198" t="str">
        <f t="shared" si="52"/>
        <v/>
      </c>
    </row>
    <row r="199" spans="1:25" x14ac:dyDescent="0.25">
      <c r="A199">
        <v>78</v>
      </c>
      <c r="B199" s="7">
        <f t="shared" si="53"/>
        <v>12715.253295432269</v>
      </c>
      <c r="C199" s="7">
        <f t="shared" si="53"/>
        <v>7479.5607620189821</v>
      </c>
      <c r="D199" s="7">
        <f t="shared" si="53"/>
        <v>5119.1279501090939</v>
      </c>
      <c r="E199" s="7">
        <f t="shared" si="53"/>
        <v>3902.0354028310667</v>
      </c>
      <c r="F199" s="7">
        <f t="shared" si="53"/>
        <v>3128.3559695111126</v>
      </c>
      <c r="G199" s="7">
        <f t="shared" si="53"/>
        <v>3128.3559695111126</v>
      </c>
      <c r="H199" s="7">
        <f t="shared" si="35"/>
        <v>78</v>
      </c>
      <c r="I199" s="7">
        <f t="shared" si="36"/>
        <v>5119.1279501090939</v>
      </c>
      <c r="J199" s="7">
        <f t="shared" si="37"/>
        <v>3</v>
      </c>
      <c r="K199" t="str">
        <f t="shared" si="38"/>
        <v/>
      </c>
      <c r="L199" t="str">
        <f t="shared" si="39"/>
        <v/>
      </c>
      <c r="M199" t="str">
        <f t="shared" si="40"/>
        <v/>
      </c>
      <c r="N199" t="str">
        <f t="shared" si="41"/>
        <v/>
      </c>
      <c r="O199" t="str">
        <f t="shared" si="42"/>
        <v/>
      </c>
      <c r="P199" t="str">
        <f t="shared" si="43"/>
        <v/>
      </c>
      <c r="Q199" t="str">
        <f t="shared" si="44"/>
        <v/>
      </c>
      <c r="R199" t="str">
        <f t="shared" si="45"/>
        <v/>
      </c>
      <c r="S199" t="str">
        <f t="shared" si="46"/>
        <v/>
      </c>
      <c r="T199" t="str">
        <f t="shared" si="47"/>
        <v/>
      </c>
      <c r="U199" t="str">
        <f t="shared" si="48"/>
        <v/>
      </c>
      <c r="V199" t="str">
        <f t="shared" si="49"/>
        <v/>
      </c>
      <c r="W199" t="str">
        <f t="shared" si="50"/>
        <v/>
      </c>
      <c r="X199" t="str">
        <f t="shared" si="51"/>
        <v/>
      </c>
      <c r="Y199" t="str">
        <f t="shared" si="52"/>
        <v/>
      </c>
    </row>
    <row r="200" spans="1:25" x14ac:dyDescent="0.25">
      <c r="A200">
        <v>79</v>
      </c>
      <c r="B200" s="7">
        <f t="shared" si="53"/>
        <v>12878.269363322423</v>
      </c>
      <c r="C200" s="7">
        <f t="shared" si="53"/>
        <v>7575.4525666602513</v>
      </c>
      <c r="D200" s="7">
        <f t="shared" si="53"/>
        <v>5184.7577956233135</v>
      </c>
      <c r="E200" s="7">
        <f t="shared" si="53"/>
        <v>3952.0614977391569</v>
      </c>
      <c r="F200" s="7">
        <f t="shared" si="53"/>
        <v>3168.4630973253584</v>
      </c>
      <c r="G200" s="7">
        <f t="shared" si="53"/>
        <v>3168.4630973253584</v>
      </c>
      <c r="H200" s="7">
        <f t="shared" si="35"/>
        <v>79</v>
      </c>
      <c r="I200" s="7">
        <f t="shared" si="36"/>
        <v>5184.7577956233135</v>
      </c>
      <c r="J200" s="7">
        <f t="shared" si="37"/>
        <v>3</v>
      </c>
      <c r="K200" t="str">
        <f t="shared" si="38"/>
        <v/>
      </c>
      <c r="L200" t="str">
        <f t="shared" si="39"/>
        <v/>
      </c>
      <c r="M200" t="str">
        <f t="shared" si="40"/>
        <v/>
      </c>
      <c r="N200" t="str">
        <f t="shared" si="41"/>
        <v/>
      </c>
      <c r="O200" t="str">
        <f t="shared" si="42"/>
        <v/>
      </c>
      <c r="P200" t="str">
        <f t="shared" si="43"/>
        <v/>
      </c>
      <c r="Q200" t="str">
        <f t="shared" si="44"/>
        <v/>
      </c>
      <c r="R200" t="str">
        <f t="shared" si="45"/>
        <v/>
      </c>
      <c r="S200" t="str">
        <f t="shared" si="46"/>
        <v/>
      </c>
      <c r="T200" t="str">
        <f t="shared" si="47"/>
        <v/>
      </c>
      <c r="U200" t="str">
        <f t="shared" si="48"/>
        <v/>
      </c>
      <c r="V200" t="str">
        <f t="shared" si="49"/>
        <v/>
      </c>
      <c r="W200" t="str">
        <f t="shared" si="50"/>
        <v/>
      </c>
      <c r="X200" t="str">
        <f t="shared" si="51"/>
        <v/>
      </c>
      <c r="Y200" t="str">
        <f t="shared" si="52"/>
        <v/>
      </c>
    </row>
    <row r="201" spans="1:25" x14ac:dyDescent="0.25">
      <c r="A201">
        <v>80</v>
      </c>
      <c r="B201" s="7">
        <f t="shared" ref="B201:G210" si="54">$A201/B$18*RnP*RevPerMi/60</f>
        <v>13041.28543121258</v>
      </c>
      <c r="C201" s="7">
        <f t="shared" si="54"/>
        <v>7671.3443713015195</v>
      </c>
      <c r="D201" s="7">
        <f t="shared" si="54"/>
        <v>5250.3876411375331</v>
      </c>
      <c r="E201" s="7">
        <f t="shared" si="54"/>
        <v>4002.0875926472477</v>
      </c>
      <c r="F201" s="7">
        <f t="shared" si="54"/>
        <v>3208.5702251396028</v>
      </c>
      <c r="G201" s="7">
        <f t="shared" si="54"/>
        <v>3208.5702251396028</v>
      </c>
      <c r="H201" s="7">
        <f t="shared" si="35"/>
        <v>80</v>
      </c>
      <c r="I201" s="7">
        <f t="shared" si="36"/>
        <v>5250.3876411375331</v>
      </c>
      <c r="J201" s="7">
        <f t="shared" si="37"/>
        <v>3</v>
      </c>
      <c r="K201" t="str">
        <f t="shared" si="38"/>
        <v/>
      </c>
      <c r="L201" t="str">
        <f t="shared" si="39"/>
        <v/>
      </c>
      <c r="M201" t="str">
        <f t="shared" si="40"/>
        <v/>
      </c>
      <c r="N201" t="str">
        <f t="shared" si="41"/>
        <v/>
      </c>
      <c r="O201" t="str">
        <f t="shared" si="42"/>
        <v/>
      </c>
      <c r="P201" t="str">
        <f t="shared" si="43"/>
        <v/>
      </c>
      <c r="Q201" t="str">
        <f t="shared" si="44"/>
        <v/>
      </c>
      <c r="R201" t="str">
        <f t="shared" si="45"/>
        <v/>
      </c>
      <c r="S201" t="str">
        <f t="shared" si="46"/>
        <v/>
      </c>
      <c r="T201" t="str">
        <f t="shared" si="47"/>
        <v/>
      </c>
      <c r="U201" t="str">
        <f t="shared" si="48"/>
        <v/>
      </c>
      <c r="V201" t="str">
        <f t="shared" si="49"/>
        <v/>
      </c>
      <c r="W201" t="str">
        <f t="shared" si="50"/>
        <v/>
      </c>
      <c r="X201" t="str">
        <f t="shared" si="51"/>
        <v/>
      </c>
      <c r="Y201" t="str">
        <f t="shared" si="52"/>
        <v/>
      </c>
    </row>
    <row r="202" spans="1:25" x14ac:dyDescent="0.25">
      <c r="A202">
        <v>81</v>
      </c>
      <c r="B202" s="7">
        <f t="shared" si="54"/>
        <v>13204.301499102738</v>
      </c>
      <c r="C202" s="7">
        <f t="shared" si="54"/>
        <v>7767.2361759427886</v>
      </c>
      <c r="D202" s="7">
        <f t="shared" si="54"/>
        <v>5316.0174866517518</v>
      </c>
      <c r="E202" s="7">
        <f t="shared" si="54"/>
        <v>4052.1136875553379</v>
      </c>
      <c r="F202" s="7">
        <f t="shared" si="54"/>
        <v>3248.6773529538482</v>
      </c>
      <c r="G202" s="7">
        <f t="shared" si="54"/>
        <v>3248.6773529538482</v>
      </c>
      <c r="H202" s="7">
        <f t="shared" si="35"/>
        <v>81</v>
      </c>
      <c r="I202" s="7">
        <f t="shared" si="36"/>
        <v>5316.0174866517518</v>
      </c>
      <c r="J202" s="7">
        <f t="shared" si="37"/>
        <v>3</v>
      </c>
      <c r="K202" t="str">
        <f t="shared" si="38"/>
        <v/>
      </c>
      <c r="L202" t="str">
        <f t="shared" si="39"/>
        <v/>
      </c>
      <c r="M202" t="str">
        <f t="shared" si="40"/>
        <v/>
      </c>
      <c r="N202" t="str">
        <f t="shared" si="41"/>
        <v/>
      </c>
      <c r="O202" t="str">
        <f t="shared" si="42"/>
        <v/>
      </c>
      <c r="P202" t="str">
        <f t="shared" si="43"/>
        <v/>
      </c>
      <c r="Q202" t="str">
        <f t="shared" si="44"/>
        <v/>
      </c>
      <c r="R202" t="str">
        <f t="shared" si="45"/>
        <v/>
      </c>
      <c r="S202" t="str">
        <f t="shared" si="46"/>
        <v/>
      </c>
      <c r="T202" t="str">
        <f t="shared" si="47"/>
        <v/>
      </c>
      <c r="U202" t="str">
        <f t="shared" si="48"/>
        <v/>
      </c>
      <c r="V202" t="str">
        <f t="shared" si="49"/>
        <v/>
      </c>
      <c r="W202" t="str">
        <f t="shared" si="50"/>
        <v/>
      </c>
      <c r="X202" t="str">
        <f t="shared" si="51"/>
        <v/>
      </c>
      <c r="Y202" t="str">
        <f t="shared" si="52"/>
        <v/>
      </c>
    </row>
    <row r="203" spans="1:25" x14ac:dyDescent="0.25">
      <c r="A203">
        <v>82</v>
      </c>
      <c r="B203" s="7">
        <f t="shared" si="54"/>
        <v>13367.317566992897</v>
      </c>
      <c r="C203" s="7">
        <f t="shared" si="54"/>
        <v>7863.1279805840559</v>
      </c>
      <c r="D203" s="7">
        <f t="shared" si="54"/>
        <v>5381.6473321659705</v>
      </c>
      <c r="E203" s="7">
        <f t="shared" si="54"/>
        <v>4102.1397824634287</v>
      </c>
      <c r="F203" s="7">
        <f t="shared" si="54"/>
        <v>3288.7844807680931</v>
      </c>
      <c r="G203" s="7">
        <f t="shared" si="54"/>
        <v>3288.7844807680931</v>
      </c>
      <c r="H203" s="7">
        <f t="shared" si="35"/>
        <v>82</v>
      </c>
      <c r="I203" s="7">
        <f t="shared" si="36"/>
        <v>5381.6473321659705</v>
      </c>
      <c r="J203" s="7">
        <f t="shared" si="37"/>
        <v>3</v>
      </c>
      <c r="K203" t="str">
        <f t="shared" si="38"/>
        <v/>
      </c>
      <c r="L203" t="str">
        <f t="shared" si="39"/>
        <v/>
      </c>
      <c r="M203" t="str">
        <f t="shared" si="40"/>
        <v/>
      </c>
      <c r="N203" t="str">
        <f t="shared" si="41"/>
        <v/>
      </c>
      <c r="O203" t="str">
        <f t="shared" si="42"/>
        <v/>
      </c>
      <c r="P203" t="str">
        <f t="shared" si="43"/>
        <v/>
      </c>
      <c r="Q203" t="str">
        <f t="shared" si="44"/>
        <v/>
      </c>
      <c r="R203" t="str">
        <f t="shared" si="45"/>
        <v/>
      </c>
      <c r="S203" t="str">
        <f t="shared" si="46"/>
        <v/>
      </c>
      <c r="T203" t="str">
        <f t="shared" si="47"/>
        <v/>
      </c>
      <c r="U203" t="str">
        <f t="shared" si="48"/>
        <v/>
      </c>
      <c r="V203" t="str">
        <f t="shared" si="49"/>
        <v/>
      </c>
      <c r="W203" t="str">
        <f t="shared" si="50"/>
        <v/>
      </c>
      <c r="X203" t="str">
        <f t="shared" si="51"/>
        <v/>
      </c>
      <c r="Y203" t="str">
        <f t="shared" si="52"/>
        <v/>
      </c>
    </row>
    <row r="204" spans="1:25" x14ac:dyDescent="0.25">
      <c r="A204">
        <v>83</v>
      </c>
      <c r="B204" s="7">
        <f t="shared" si="54"/>
        <v>13530.333634883054</v>
      </c>
      <c r="C204" s="7">
        <f t="shared" si="54"/>
        <v>7959.0197852253268</v>
      </c>
      <c r="D204" s="7">
        <f t="shared" si="54"/>
        <v>5447.277177680191</v>
      </c>
      <c r="E204" s="7">
        <f t="shared" si="54"/>
        <v>4152.1658773715199</v>
      </c>
      <c r="F204" s="7">
        <f t="shared" si="54"/>
        <v>3328.891608582338</v>
      </c>
      <c r="G204" s="7">
        <f t="shared" si="54"/>
        <v>3328.891608582338</v>
      </c>
      <c r="H204" s="7">
        <f t="shared" si="35"/>
        <v>83</v>
      </c>
      <c r="I204" s="7">
        <f t="shared" si="36"/>
        <v>5447.277177680191</v>
      </c>
      <c r="J204" s="7">
        <f t="shared" si="37"/>
        <v>3</v>
      </c>
      <c r="K204" t="str">
        <f t="shared" si="38"/>
        <v/>
      </c>
      <c r="L204" t="str">
        <f t="shared" si="39"/>
        <v/>
      </c>
      <c r="M204" t="str">
        <f t="shared" si="40"/>
        <v/>
      </c>
      <c r="N204" t="str">
        <f t="shared" si="41"/>
        <v/>
      </c>
      <c r="O204" t="str">
        <f t="shared" si="42"/>
        <v/>
      </c>
      <c r="P204" t="str">
        <f t="shared" si="43"/>
        <v/>
      </c>
      <c r="Q204" t="str">
        <f t="shared" si="44"/>
        <v/>
      </c>
      <c r="R204" t="str">
        <f t="shared" si="45"/>
        <v/>
      </c>
      <c r="S204" t="str">
        <f t="shared" si="46"/>
        <v/>
      </c>
      <c r="T204" t="str">
        <f t="shared" si="47"/>
        <v/>
      </c>
      <c r="U204" t="str">
        <f t="shared" si="48"/>
        <v/>
      </c>
      <c r="V204" t="str">
        <f t="shared" si="49"/>
        <v/>
      </c>
      <c r="W204" t="str">
        <f t="shared" si="50"/>
        <v/>
      </c>
      <c r="X204" t="str">
        <f t="shared" si="51"/>
        <v/>
      </c>
      <c r="Y204" t="str">
        <f t="shared" si="52"/>
        <v/>
      </c>
    </row>
    <row r="205" spans="1:25" x14ac:dyDescent="0.25">
      <c r="A205">
        <v>84</v>
      </c>
      <c r="B205" s="7">
        <f t="shared" si="54"/>
        <v>13693.349702773212</v>
      </c>
      <c r="C205" s="7">
        <f t="shared" si="54"/>
        <v>8054.911589866595</v>
      </c>
      <c r="D205" s="7">
        <f t="shared" si="54"/>
        <v>5512.9070231944088</v>
      </c>
      <c r="E205" s="7">
        <f t="shared" si="54"/>
        <v>4202.1919722796101</v>
      </c>
      <c r="F205" s="7">
        <f t="shared" si="54"/>
        <v>3368.9987363965838</v>
      </c>
      <c r="G205" s="7">
        <f t="shared" si="54"/>
        <v>3368.9987363965838</v>
      </c>
      <c r="H205" s="7">
        <f t="shared" si="35"/>
        <v>84</v>
      </c>
      <c r="I205" s="7">
        <f t="shared" si="36"/>
        <v>5512.9070231944088</v>
      </c>
      <c r="J205" s="7">
        <f t="shared" si="37"/>
        <v>3</v>
      </c>
      <c r="K205" t="str">
        <f t="shared" si="38"/>
        <v/>
      </c>
      <c r="L205" t="str">
        <f t="shared" si="39"/>
        <v/>
      </c>
      <c r="M205" t="str">
        <f t="shared" si="40"/>
        <v/>
      </c>
      <c r="N205" t="str">
        <f t="shared" si="41"/>
        <v/>
      </c>
      <c r="O205" t="str">
        <f t="shared" si="42"/>
        <v/>
      </c>
      <c r="P205" t="str">
        <f t="shared" si="43"/>
        <v/>
      </c>
      <c r="Q205" t="str">
        <f t="shared" si="44"/>
        <v/>
      </c>
      <c r="R205" t="str">
        <f t="shared" si="45"/>
        <v/>
      </c>
      <c r="S205" t="str">
        <f t="shared" si="46"/>
        <v/>
      </c>
      <c r="T205" t="str">
        <f t="shared" si="47"/>
        <v/>
      </c>
      <c r="U205" t="str">
        <f t="shared" si="48"/>
        <v/>
      </c>
      <c r="V205" t="str">
        <f t="shared" si="49"/>
        <v/>
      </c>
      <c r="W205" t="str">
        <f t="shared" si="50"/>
        <v/>
      </c>
      <c r="X205" t="str">
        <f t="shared" si="51"/>
        <v/>
      </c>
      <c r="Y205" t="str">
        <f t="shared" si="52"/>
        <v/>
      </c>
    </row>
    <row r="206" spans="1:25" x14ac:dyDescent="0.25">
      <c r="A206">
        <v>85</v>
      </c>
      <c r="B206" s="7">
        <f t="shared" si="54"/>
        <v>13856.365770663368</v>
      </c>
      <c r="C206" s="7">
        <f t="shared" si="54"/>
        <v>8150.8033945078641</v>
      </c>
      <c r="D206" s="7">
        <f t="shared" si="54"/>
        <v>5578.5368687086284</v>
      </c>
      <c r="E206" s="7">
        <f t="shared" si="54"/>
        <v>4252.2180671877013</v>
      </c>
      <c r="F206" s="7">
        <f t="shared" si="54"/>
        <v>3409.1058642108283</v>
      </c>
      <c r="G206" s="7">
        <f t="shared" si="54"/>
        <v>3409.1058642108283</v>
      </c>
      <c r="H206" s="7">
        <f t="shared" si="35"/>
        <v>85</v>
      </c>
      <c r="I206" s="7">
        <f t="shared" si="36"/>
        <v>5578.5368687086284</v>
      </c>
      <c r="J206" s="7">
        <f t="shared" si="37"/>
        <v>3</v>
      </c>
      <c r="K206" t="str">
        <f t="shared" si="38"/>
        <v/>
      </c>
      <c r="L206" t="str">
        <f t="shared" si="39"/>
        <v/>
      </c>
      <c r="M206" t="str">
        <f t="shared" si="40"/>
        <v/>
      </c>
      <c r="N206" t="str">
        <f t="shared" si="41"/>
        <v/>
      </c>
      <c r="O206" t="str">
        <f t="shared" si="42"/>
        <v/>
      </c>
      <c r="P206" t="str">
        <f t="shared" si="43"/>
        <v/>
      </c>
      <c r="Q206" t="str">
        <f t="shared" si="44"/>
        <v/>
      </c>
      <c r="R206" t="str">
        <f t="shared" si="45"/>
        <v/>
      </c>
      <c r="S206" t="str">
        <f t="shared" si="46"/>
        <v/>
      </c>
      <c r="T206" t="str">
        <f t="shared" si="47"/>
        <v/>
      </c>
      <c r="U206" t="str">
        <f t="shared" si="48"/>
        <v/>
      </c>
      <c r="V206" t="str">
        <f t="shared" si="49"/>
        <v/>
      </c>
      <c r="W206" t="str">
        <f t="shared" si="50"/>
        <v/>
      </c>
      <c r="X206" t="str">
        <f t="shared" si="51"/>
        <v/>
      </c>
      <c r="Y206" t="str">
        <f t="shared" si="52"/>
        <v/>
      </c>
    </row>
    <row r="207" spans="1:25" x14ac:dyDescent="0.25">
      <c r="A207">
        <v>86</v>
      </c>
      <c r="B207" s="7">
        <f t="shared" si="54"/>
        <v>14019.381838553525</v>
      </c>
      <c r="C207" s="7">
        <f t="shared" si="54"/>
        <v>8246.6951991491333</v>
      </c>
      <c r="D207" s="7">
        <f t="shared" si="54"/>
        <v>5644.166714222848</v>
      </c>
      <c r="E207" s="7">
        <f t="shared" si="54"/>
        <v>4302.2441620957907</v>
      </c>
      <c r="F207" s="7">
        <f t="shared" si="54"/>
        <v>3449.2129920250736</v>
      </c>
      <c r="G207" s="7">
        <f t="shared" si="54"/>
        <v>3449.2129920250736</v>
      </c>
      <c r="H207" s="7">
        <f t="shared" si="35"/>
        <v>86</v>
      </c>
      <c r="I207" s="7">
        <f t="shared" si="36"/>
        <v>5644.166714222848</v>
      </c>
      <c r="J207" s="7">
        <f t="shared" si="37"/>
        <v>3</v>
      </c>
      <c r="K207" t="str">
        <f t="shared" si="38"/>
        <v/>
      </c>
      <c r="L207" t="str">
        <f t="shared" si="39"/>
        <v/>
      </c>
      <c r="M207" t="str">
        <f t="shared" si="40"/>
        <v/>
      </c>
      <c r="N207" t="str">
        <f t="shared" si="41"/>
        <v/>
      </c>
      <c r="O207" t="str">
        <f t="shared" si="42"/>
        <v/>
      </c>
      <c r="P207" t="str">
        <f t="shared" si="43"/>
        <v/>
      </c>
      <c r="Q207" t="str">
        <f t="shared" si="44"/>
        <v/>
      </c>
      <c r="R207" t="str">
        <f t="shared" si="45"/>
        <v/>
      </c>
      <c r="S207" t="str">
        <f t="shared" si="46"/>
        <v/>
      </c>
      <c r="T207" t="str">
        <f t="shared" si="47"/>
        <v/>
      </c>
      <c r="U207" t="str">
        <f t="shared" si="48"/>
        <v/>
      </c>
      <c r="V207" t="str">
        <f t="shared" si="49"/>
        <v/>
      </c>
      <c r="W207" t="str">
        <f t="shared" si="50"/>
        <v/>
      </c>
      <c r="X207" t="str">
        <f t="shared" si="51"/>
        <v/>
      </c>
      <c r="Y207" t="str">
        <f t="shared" si="52"/>
        <v/>
      </c>
    </row>
    <row r="208" spans="1:25" x14ac:dyDescent="0.25">
      <c r="A208">
        <v>87</v>
      </c>
      <c r="B208" s="7">
        <f t="shared" si="54"/>
        <v>14182.397906443684</v>
      </c>
      <c r="C208" s="7">
        <f t="shared" si="54"/>
        <v>8342.5870037904024</v>
      </c>
      <c r="D208" s="7">
        <f t="shared" si="54"/>
        <v>5709.7965597370667</v>
      </c>
      <c r="E208" s="7">
        <f t="shared" si="54"/>
        <v>4352.2702570038809</v>
      </c>
      <c r="F208" s="7">
        <f t="shared" si="54"/>
        <v>3489.320119839319</v>
      </c>
      <c r="G208" s="7">
        <f t="shared" si="54"/>
        <v>3489.320119839319</v>
      </c>
      <c r="H208" s="7">
        <f t="shared" si="35"/>
        <v>87</v>
      </c>
      <c r="I208" s="7">
        <f t="shared" si="36"/>
        <v>5709.7965597370667</v>
      </c>
      <c r="J208" s="7">
        <f t="shared" si="37"/>
        <v>3</v>
      </c>
      <c r="K208" t="str">
        <f t="shared" si="38"/>
        <v/>
      </c>
      <c r="L208" t="str">
        <f t="shared" si="39"/>
        <v/>
      </c>
      <c r="M208" t="str">
        <f t="shared" si="40"/>
        <v/>
      </c>
      <c r="N208" t="str">
        <f t="shared" si="41"/>
        <v/>
      </c>
      <c r="O208" t="str">
        <f t="shared" si="42"/>
        <v/>
      </c>
      <c r="P208" t="str">
        <f t="shared" si="43"/>
        <v/>
      </c>
      <c r="Q208" t="str">
        <f t="shared" si="44"/>
        <v/>
      </c>
      <c r="R208" t="str">
        <f t="shared" si="45"/>
        <v/>
      </c>
      <c r="S208" t="str">
        <f t="shared" si="46"/>
        <v/>
      </c>
      <c r="T208" t="str">
        <f t="shared" si="47"/>
        <v/>
      </c>
      <c r="U208" t="str">
        <f t="shared" si="48"/>
        <v/>
      </c>
      <c r="V208" t="str">
        <f t="shared" si="49"/>
        <v/>
      </c>
      <c r="W208" t="str">
        <f t="shared" si="50"/>
        <v/>
      </c>
      <c r="X208" t="str">
        <f t="shared" si="51"/>
        <v/>
      </c>
      <c r="Y208" t="str">
        <f t="shared" si="52"/>
        <v/>
      </c>
    </row>
    <row r="209" spans="1:25" x14ac:dyDescent="0.25">
      <c r="A209">
        <v>88</v>
      </c>
      <c r="B209" s="7">
        <f t="shared" si="54"/>
        <v>14345.41397433384</v>
      </c>
      <c r="C209" s="7">
        <f t="shared" si="54"/>
        <v>8438.4788084316715</v>
      </c>
      <c r="D209" s="7">
        <f t="shared" si="54"/>
        <v>5775.4264052512863</v>
      </c>
      <c r="E209" s="7">
        <f t="shared" si="54"/>
        <v>4402.2963519119712</v>
      </c>
      <c r="F209" s="7">
        <f t="shared" si="54"/>
        <v>3529.4272476535639</v>
      </c>
      <c r="G209" s="7">
        <f t="shared" si="54"/>
        <v>3529.4272476535639</v>
      </c>
      <c r="H209" s="7">
        <f t="shared" si="35"/>
        <v>88</v>
      </c>
      <c r="I209" s="7">
        <f t="shared" si="36"/>
        <v>5775.4264052512863</v>
      </c>
      <c r="J209" s="7">
        <f t="shared" si="37"/>
        <v>3</v>
      </c>
      <c r="K209" t="str">
        <f t="shared" si="38"/>
        <v/>
      </c>
      <c r="L209" t="str">
        <f t="shared" si="39"/>
        <v/>
      </c>
      <c r="M209" t="str">
        <f t="shared" si="40"/>
        <v/>
      </c>
      <c r="N209" t="str">
        <f t="shared" si="41"/>
        <v/>
      </c>
      <c r="O209" t="str">
        <f t="shared" si="42"/>
        <v/>
      </c>
      <c r="P209" t="str">
        <f t="shared" si="43"/>
        <v/>
      </c>
      <c r="Q209" t="str">
        <f t="shared" si="44"/>
        <v/>
      </c>
      <c r="R209" t="str">
        <f t="shared" si="45"/>
        <v/>
      </c>
      <c r="S209" t="str">
        <f t="shared" si="46"/>
        <v/>
      </c>
      <c r="T209" t="str">
        <f t="shared" si="47"/>
        <v/>
      </c>
      <c r="U209" t="str">
        <f t="shared" si="48"/>
        <v/>
      </c>
      <c r="V209" t="str">
        <f t="shared" si="49"/>
        <v/>
      </c>
      <c r="W209" t="str">
        <f t="shared" si="50"/>
        <v/>
      </c>
      <c r="X209" t="str">
        <f t="shared" si="51"/>
        <v/>
      </c>
      <c r="Y209" t="str">
        <f t="shared" si="52"/>
        <v/>
      </c>
    </row>
    <row r="210" spans="1:25" x14ac:dyDescent="0.25">
      <c r="A210">
        <v>89</v>
      </c>
      <c r="B210" s="7">
        <f t="shared" si="54"/>
        <v>14508.430042223999</v>
      </c>
      <c r="C210" s="7">
        <f t="shared" si="54"/>
        <v>8534.3706130729406</v>
      </c>
      <c r="D210" s="7">
        <f t="shared" si="54"/>
        <v>5841.0562507655059</v>
      </c>
      <c r="E210" s="7">
        <f t="shared" si="54"/>
        <v>4452.3224468200624</v>
      </c>
      <c r="F210" s="7">
        <f t="shared" si="54"/>
        <v>3569.5343754678088</v>
      </c>
      <c r="G210" s="7">
        <f t="shared" si="54"/>
        <v>3569.5343754678088</v>
      </c>
      <c r="H210" s="7">
        <f t="shared" si="35"/>
        <v>89</v>
      </c>
      <c r="I210" s="7">
        <f t="shared" si="36"/>
        <v>5841.0562507655059</v>
      </c>
      <c r="J210" s="7">
        <f t="shared" si="37"/>
        <v>3</v>
      </c>
      <c r="K210" t="str">
        <f t="shared" si="38"/>
        <v/>
      </c>
      <c r="L210" t="str">
        <f t="shared" si="39"/>
        <v/>
      </c>
      <c r="M210" t="str">
        <f t="shared" si="40"/>
        <v/>
      </c>
      <c r="N210" t="str">
        <f t="shared" si="41"/>
        <v/>
      </c>
      <c r="O210" t="str">
        <f t="shared" si="42"/>
        <v/>
      </c>
      <c r="P210" t="str">
        <f t="shared" si="43"/>
        <v/>
      </c>
      <c r="Q210" t="str">
        <f t="shared" si="44"/>
        <v/>
      </c>
      <c r="R210" t="str">
        <f t="shared" si="45"/>
        <v/>
      </c>
      <c r="S210" t="str">
        <f t="shared" si="46"/>
        <v/>
      </c>
      <c r="T210" t="str">
        <f t="shared" si="47"/>
        <v/>
      </c>
      <c r="U210" t="str">
        <f t="shared" si="48"/>
        <v/>
      </c>
      <c r="V210" t="str">
        <f t="shared" si="49"/>
        <v/>
      </c>
      <c r="W210" t="str">
        <f t="shared" si="50"/>
        <v/>
      </c>
      <c r="X210" t="str">
        <f t="shared" si="51"/>
        <v/>
      </c>
      <c r="Y210" t="str">
        <f t="shared" si="52"/>
        <v/>
      </c>
    </row>
    <row r="211" spans="1:25" x14ac:dyDescent="0.25">
      <c r="A211">
        <v>90</v>
      </c>
      <c r="B211" s="7">
        <f t="shared" ref="B211:G220" si="55">$A211/B$18*RnP*RevPerMi/60</f>
        <v>14671.446110114155</v>
      </c>
      <c r="C211" s="7">
        <f t="shared" si="55"/>
        <v>8630.2624177142079</v>
      </c>
      <c r="D211" s="7">
        <f t="shared" si="55"/>
        <v>5906.6860962797236</v>
      </c>
      <c r="E211" s="7">
        <f t="shared" si="55"/>
        <v>4502.3485417281527</v>
      </c>
      <c r="F211" s="7">
        <f t="shared" si="55"/>
        <v>3609.6415032820537</v>
      </c>
      <c r="G211" s="7">
        <f t="shared" si="55"/>
        <v>3609.6415032820537</v>
      </c>
      <c r="H211" s="7">
        <f t="shared" si="35"/>
        <v>90</v>
      </c>
      <c r="I211" s="7">
        <f t="shared" si="36"/>
        <v>5906.6860962797236</v>
      </c>
      <c r="J211" s="7">
        <f t="shared" si="37"/>
        <v>3</v>
      </c>
      <c r="K211" t="str">
        <f t="shared" si="38"/>
        <v/>
      </c>
      <c r="L211" t="str">
        <f t="shared" si="39"/>
        <v/>
      </c>
      <c r="M211" t="str">
        <f t="shared" si="40"/>
        <v/>
      </c>
      <c r="N211" t="str">
        <f t="shared" si="41"/>
        <v/>
      </c>
      <c r="O211" t="str">
        <f t="shared" si="42"/>
        <v/>
      </c>
      <c r="P211" t="str">
        <f t="shared" si="43"/>
        <v/>
      </c>
      <c r="Q211" t="str">
        <f t="shared" si="44"/>
        <v/>
      </c>
      <c r="R211" t="str">
        <f t="shared" si="45"/>
        <v/>
      </c>
      <c r="S211" t="str">
        <f t="shared" si="46"/>
        <v/>
      </c>
      <c r="T211" t="str">
        <f t="shared" si="47"/>
        <v/>
      </c>
      <c r="U211" t="str">
        <f t="shared" si="48"/>
        <v/>
      </c>
      <c r="V211" t="str">
        <f t="shared" si="49"/>
        <v/>
      </c>
      <c r="W211" t="str">
        <f t="shared" si="50"/>
        <v/>
      </c>
      <c r="X211" t="str">
        <f t="shared" si="51"/>
        <v/>
      </c>
      <c r="Y211" t="str">
        <f t="shared" si="52"/>
        <v/>
      </c>
    </row>
    <row r="212" spans="1:25" x14ac:dyDescent="0.25">
      <c r="A212">
        <v>91</v>
      </c>
      <c r="B212" s="7">
        <f t="shared" si="55"/>
        <v>14834.462178004313</v>
      </c>
      <c r="C212" s="7">
        <f t="shared" si="55"/>
        <v>8726.154222355477</v>
      </c>
      <c r="D212" s="7">
        <f t="shared" si="55"/>
        <v>5972.3159417939432</v>
      </c>
      <c r="E212" s="7">
        <f t="shared" si="55"/>
        <v>4552.3746366362438</v>
      </c>
      <c r="F212" s="7">
        <f t="shared" si="55"/>
        <v>3649.7486310962981</v>
      </c>
      <c r="G212" s="7">
        <f t="shared" si="55"/>
        <v>3649.7486310962981</v>
      </c>
      <c r="H212" s="7">
        <f t="shared" si="35"/>
        <v>91</v>
      </c>
      <c r="I212" s="7">
        <f t="shared" si="36"/>
        <v>5972.3159417939432</v>
      </c>
      <c r="J212" s="7">
        <f t="shared" si="37"/>
        <v>3</v>
      </c>
      <c r="K212" t="str">
        <f t="shared" si="38"/>
        <v/>
      </c>
      <c r="L212" t="str">
        <f t="shared" si="39"/>
        <v/>
      </c>
      <c r="M212" t="str">
        <f t="shared" si="40"/>
        <v/>
      </c>
      <c r="N212" t="str">
        <f t="shared" si="41"/>
        <v/>
      </c>
      <c r="O212" t="str">
        <f t="shared" si="42"/>
        <v/>
      </c>
      <c r="P212" t="str">
        <f t="shared" si="43"/>
        <v/>
      </c>
      <c r="Q212" t="str">
        <f t="shared" si="44"/>
        <v/>
      </c>
      <c r="R212" t="str">
        <f t="shared" si="45"/>
        <v/>
      </c>
      <c r="S212" t="str">
        <f t="shared" si="46"/>
        <v/>
      </c>
      <c r="T212" t="str">
        <f t="shared" si="47"/>
        <v/>
      </c>
      <c r="U212" t="str">
        <f t="shared" si="48"/>
        <v/>
      </c>
      <c r="V212" t="str">
        <f t="shared" si="49"/>
        <v/>
      </c>
      <c r="W212" t="str">
        <f t="shared" si="50"/>
        <v/>
      </c>
      <c r="X212" t="str">
        <f t="shared" si="51"/>
        <v/>
      </c>
      <c r="Y212" t="str">
        <f t="shared" si="52"/>
        <v/>
      </c>
    </row>
    <row r="213" spans="1:25" x14ac:dyDescent="0.25">
      <c r="A213">
        <v>92</v>
      </c>
      <c r="B213" s="7">
        <f t="shared" si="55"/>
        <v>14997.478245894466</v>
      </c>
      <c r="C213" s="7">
        <f t="shared" si="55"/>
        <v>8822.0460269967461</v>
      </c>
      <c r="D213" s="7">
        <f t="shared" si="55"/>
        <v>6037.9457873081619</v>
      </c>
      <c r="E213" s="7">
        <f t="shared" si="55"/>
        <v>4602.4007315443341</v>
      </c>
      <c r="F213" s="7">
        <f t="shared" si="55"/>
        <v>3689.8557589105444</v>
      </c>
      <c r="G213" s="7">
        <f t="shared" si="55"/>
        <v>3689.8557589105444</v>
      </c>
      <c r="H213" s="7">
        <f t="shared" si="35"/>
        <v>92</v>
      </c>
      <c r="I213" s="7">
        <f t="shared" si="36"/>
        <v>6037.9457873081619</v>
      </c>
      <c r="J213" s="7">
        <f t="shared" si="37"/>
        <v>3</v>
      </c>
      <c r="K213" t="str">
        <f t="shared" si="38"/>
        <v/>
      </c>
      <c r="L213" t="str">
        <f t="shared" si="39"/>
        <v/>
      </c>
      <c r="M213" t="str">
        <f t="shared" si="40"/>
        <v/>
      </c>
      <c r="N213" t="str">
        <f t="shared" si="41"/>
        <v/>
      </c>
      <c r="O213" t="str">
        <f t="shared" si="42"/>
        <v/>
      </c>
      <c r="P213" t="str">
        <f t="shared" si="43"/>
        <v/>
      </c>
      <c r="Q213" t="str">
        <f t="shared" si="44"/>
        <v/>
      </c>
      <c r="R213" t="str">
        <f t="shared" si="45"/>
        <v/>
      </c>
      <c r="S213" t="str">
        <f t="shared" si="46"/>
        <v/>
      </c>
      <c r="T213" t="str">
        <f t="shared" si="47"/>
        <v/>
      </c>
      <c r="U213" t="str">
        <f t="shared" si="48"/>
        <v/>
      </c>
      <c r="V213" t="str">
        <f t="shared" si="49"/>
        <v/>
      </c>
      <c r="W213" t="str">
        <f t="shared" si="50"/>
        <v/>
      </c>
      <c r="X213" t="str">
        <f t="shared" si="51"/>
        <v/>
      </c>
      <c r="Y213" t="str">
        <f t="shared" si="52"/>
        <v/>
      </c>
    </row>
    <row r="214" spans="1:25" x14ac:dyDescent="0.25">
      <c r="A214">
        <v>93</v>
      </c>
      <c r="B214" s="7">
        <f t="shared" si="55"/>
        <v>15160.494313784626</v>
      </c>
      <c r="C214" s="7">
        <f t="shared" si="55"/>
        <v>8917.9378316380134</v>
      </c>
      <c r="D214" s="7">
        <f t="shared" si="55"/>
        <v>6103.5756328223815</v>
      </c>
      <c r="E214" s="7">
        <f t="shared" si="55"/>
        <v>4652.4268264524253</v>
      </c>
      <c r="F214" s="7">
        <f t="shared" si="55"/>
        <v>3729.9628867247889</v>
      </c>
      <c r="G214" s="7">
        <f t="shared" si="55"/>
        <v>3729.9628867247889</v>
      </c>
      <c r="H214" s="7">
        <f t="shared" si="35"/>
        <v>93</v>
      </c>
      <c r="I214" s="7">
        <f t="shared" si="36"/>
        <v>6103.5756328223815</v>
      </c>
      <c r="J214" s="7">
        <f t="shared" si="37"/>
        <v>3</v>
      </c>
      <c r="K214" t="str">
        <f t="shared" si="38"/>
        <v/>
      </c>
      <c r="L214" t="str">
        <f t="shared" si="39"/>
        <v/>
      </c>
      <c r="M214" t="str">
        <f t="shared" si="40"/>
        <v/>
      </c>
      <c r="N214" t="str">
        <f t="shared" si="41"/>
        <v/>
      </c>
      <c r="O214" t="str">
        <f t="shared" si="42"/>
        <v/>
      </c>
      <c r="P214" t="str">
        <f t="shared" si="43"/>
        <v/>
      </c>
      <c r="Q214" t="str">
        <f t="shared" si="44"/>
        <v/>
      </c>
      <c r="R214" t="str">
        <f t="shared" si="45"/>
        <v/>
      </c>
      <c r="S214" t="str">
        <f t="shared" si="46"/>
        <v/>
      </c>
      <c r="T214" t="str">
        <f t="shared" si="47"/>
        <v/>
      </c>
      <c r="U214" t="str">
        <f t="shared" si="48"/>
        <v/>
      </c>
      <c r="V214" t="str">
        <f t="shared" si="49"/>
        <v/>
      </c>
      <c r="W214" t="str">
        <f t="shared" si="50"/>
        <v/>
      </c>
      <c r="X214" t="str">
        <f t="shared" si="51"/>
        <v/>
      </c>
      <c r="Y214" t="str">
        <f t="shared" si="52"/>
        <v/>
      </c>
    </row>
    <row r="215" spans="1:25" x14ac:dyDescent="0.25">
      <c r="A215">
        <v>94</v>
      </c>
      <c r="B215" s="7">
        <f t="shared" si="55"/>
        <v>15323.510381674785</v>
      </c>
      <c r="C215" s="7">
        <f t="shared" si="55"/>
        <v>9013.8296362792862</v>
      </c>
      <c r="D215" s="7">
        <f t="shared" si="55"/>
        <v>6169.2054783366011</v>
      </c>
      <c r="E215" s="7">
        <f t="shared" si="55"/>
        <v>4702.4529213605156</v>
      </c>
      <c r="F215" s="7">
        <f t="shared" si="55"/>
        <v>3770.0700145390342</v>
      </c>
      <c r="G215" s="7">
        <f t="shared" si="55"/>
        <v>3770.0700145390342</v>
      </c>
      <c r="H215" s="7">
        <f t="shared" si="35"/>
        <v>94</v>
      </c>
      <c r="I215" s="7">
        <f t="shared" si="36"/>
        <v>6169.2054783366011</v>
      </c>
      <c r="J215" s="7">
        <f t="shared" si="37"/>
        <v>3</v>
      </c>
      <c r="K215" t="str">
        <f t="shared" si="38"/>
        <v/>
      </c>
      <c r="L215" t="str">
        <f t="shared" si="39"/>
        <v/>
      </c>
      <c r="M215" t="str">
        <f t="shared" si="40"/>
        <v/>
      </c>
      <c r="N215" t="str">
        <f t="shared" si="41"/>
        <v/>
      </c>
      <c r="O215" t="str">
        <f t="shared" si="42"/>
        <v/>
      </c>
      <c r="P215" t="str">
        <f t="shared" si="43"/>
        <v/>
      </c>
      <c r="Q215" t="str">
        <f t="shared" si="44"/>
        <v/>
      </c>
      <c r="R215" t="str">
        <f t="shared" si="45"/>
        <v/>
      </c>
      <c r="S215" t="str">
        <f t="shared" si="46"/>
        <v/>
      </c>
      <c r="T215" t="str">
        <f t="shared" si="47"/>
        <v/>
      </c>
      <c r="U215" t="str">
        <f t="shared" si="48"/>
        <v/>
      </c>
      <c r="V215" t="str">
        <f t="shared" si="49"/>
        <v/>
      </c>
      <c r="W215" t="str">
        <f t="shared" si="50"/>
        <v/>
      </c>
      <c r="X215" t="str">
        <f t="shared" si="51"/>
        <v/>
      </c>
      <c r="Y215" t="str">
        <f t="shared" si="52"/>
        <v/>
      </c>
    </row>
    <row r="216" spans="1:25" x14ac:dyDescent="0.25">
      <c r="A216">
        <v>95</v>
      </c>
      <c r="B216" s="7">
        <f t="shared" si="55"/>
        <v>15486.526449564941</v>
      </c>
      <c r="C216" s="7">
        <f t="shared" si="55"/>
        <v>9109.7214409205535</v>
      </c>
      <c r="D216" s="7">
        <f t="shared" si="55"/>
        <v>6234.8353238508189</v>
      </c>
      <c r="E216" s="7">
        <f t="shared" si="55"/>
        <v>4752.4790162686068</v>
      </c>
      <c r="F216" s="7">
        <f t="shared" si="55"/>
        <v>3810.1771423532782</v>
      </c>
      <c r="G216" s="7">
        <f t="shared" si="55"/>
        <v>3810.1771423532782</v>
      </c>
      <c r="H216" s="7">
        <f t="shared" si="35"/>
        <v>95</v>
      </c>
      <c r="I216" s="7">
        <f t="shared" si="36"/>
        <v>6234.8353238508189</v>
      </c>
      <c r="J216" s="7">
        <f t="shared" si="37"/>
        <v>3</v>
      </c>
      <c r="K216" t="str">
        <f t="shared" si="38"/>
        <v/>
      </c>
      <c r="L216" t="str">
        <f t="shared" si="39"/>
        <v/>
      </c>
      <c r="M216" t="str">
        <f t="shared" si="40"/>
        <v/>
      </c>
      <c r="N216" t="str">
        <f t="shared" si="41"/>
        <v/>
      </c>
      <c r="O216" t="str">
        <f t="shared" si="42"/>
        <v/>
      </c>
      <c r="P216" t="str">
        <f t="shared" si="43"/>
        <v/>
      </c>
      <c r="Q216" t="str">
        <f t="shared" si="44"/>
        <v/>
      </c>
      <c r="R216" t="str">
        <f t="shared" si="45"/>
        <v/>
      </c>
      <c r="S216" t="str">
        <f t="shared" si="46"/>
        <v/>
      </c>
      <c r="T216" t="str">
        <f t="shared" si="47"/>
        <v/>
      </c>
      <c r="U216" t="str">
        <f t="shared" si="48"/>
        <v/>
      </c>
      <c r="V216" t="str">
        <f t="shared" si="49"/>
        <v/>
      </c>
      <c r="W216" t="str">
        <f t="shared" si="50"/>
        <v/>
      </c>
      <c r="X216" t="str">
        <f t="shared" si="51"/>
        <v/>
      </c>
      <c r="Y216" t="str">
        <f t="shared" si="52"/>
        <v/>
      </c>
    </row>
    <row r="217" spans="1:25" x14ac:dyDescent="0.25">
      <c r="A217">
        <v>96</v>
      </c>
      <c r="B217" s="7">
        <f t="shared" si="55"/>
        <v>15649.542517455098</v>
      </c>
      <c r="C217" s="7">
        <f t="shared" si="55"/>
        <v>9205.6132455618244</v>
      </c>
      <c r="D217" s="7">
        <f t="shared" si="55"/>
        <v>6300.4651693650385</v>
      </c>
      <c r="E217" s="7">
        <f t="shared" si="55"/>
        <v>4802.505111176697</v>
      </c>
      <c r="F217" s="7">
        <f t="shared" si="55"/>
        <v>3850.2842701675236</v>
      </c>
      <c r="G217" s="7">
        <f t="shared" si="55"/>
        <v>3850.2842701675236</v>
      </c>
      <c r="H217" s="7">
        <f t="shared" si="35"/>
        <v>96</v>
      </c>
      <c r="I217" s="7">
        <f t="shared" si="36"/>
        <v>6300.4651693650385</v>
      </c>
      <c r="J217" s="7">
        <f t="shared" si="37"/>
        <v>3</v>
      </c>
      <c r="K217" t="str">
        <f t="shared" si="38"/>
        <v/>
      </c>
      <c r="L217" t="str">
        <f t="shared" si="39"/>
        <v/>
      </c>
      <c r="M217" t="str">
        <f t="shared" si="40"/>
        <v/>
      </c>
      <c r="N217" t="str">
        <f t="shared" si="41"/>
        <v/>
      </c>
      <c r="O217" t="str">
        <f t="shared" si="42"/>
        <v/>
      </c>
      <c r="P217" t="str">
        <f t="shared" si="43"/>
        <v/>
      </c>
      <c r="Q217" t="str">
        <f t="shared" si="44"/>
        <v/>
      </c>
      <c r="R217" t="str">
        <f t="shared" si="45"/>
        <v/>
      </c>
      <c r="S217" t="str">
        <f t="shared" si="46"/>
        <v/>
      </c>
      <c r="T217" t="str">
        <f t="shared" si="47"/>
        <v/>
      </c>
      <c r="U217" t="str">
        <f t="shared" si="48"/>
        <v/>
      </c>
      <c r="V217" t="str">
        <f t="shared" si="49"/>
        <v/>
      </c>
      <c r="W217" t="str">
        <f t="shared" si="50"/>
        <v/>
      </c>
      <c r="X217" t="str">
        <f t="shared" si="51"/>
        <v/>
      </c>
      <c r="Y217" t="str">
        <f t="shared" si="52"/>
        <v/>
      </c>
    </row>
    <row r="218" spans="1:25" x14ac:dyDescent="0.25">
      <c r="A218">
        <v>97</v>
      </c>
      <c r="B218" s="7">
        <f t="shared" si="55"/>
        <v>15812.558585345254</v>
      </c>
      <c r="C218" s="7">
        <f t="shared" si="55"/>
        <v>9301.5050502030917</v>
      </c>
      <c r="D218" s="7">
        <f t="shared" si="55"/>
        <v>6366.095014879259</v>
      </c>
      <c r="E218" s="7">
        <f t="shared" si="55"/>
        <v>4852.5312060847882</v>
      </c>
      <c r="F218" s="7">
        <f t="shared" si="55"/>
        <v>3890.3913979817689</v>
      </c>
      <c r="G218" s="7">
        <f t="shared" si="55"/>
        <v>3890.3913979817689</v>
      </c>
      <c r="H218" s="7">
        <f t="shared" si="35"/>
        <v>97</v>
      </c>
      <c r="I218" s="7">
        <f t="shared" si="36"/>
        <v>6366.095014879259</v>
      </c>
      <c r="J218" s="7">
        <f t="shared" si="37"/>
        <v>3</v>
      </c>
      <c r="K218" t="str">
        <f t="shared" si="38"/>
        <v/>
      </c>
      <c r="L218" t="str">
        <f t="shared" si="39"/>
        <v/>
      </c>
      <c r="M218" t="str">
        <f t="shared" si="40"/>
        <v/>
      </c>
      <c r="N218" t="str">
        <f t="shared" si="41"/>
        <v/>
      </c>
      <c r="O218" t="str">
        <f t="shared" si="42"/>
        <v/>
      </c>
      <c r="P218" t="str">
        <f t="shared" si="43"/>
        <v/>
      </c>
      <c r="Q218" t="str">
        <f t="shared" si="44"/>
        <v/>
      </c>
      <c r="R218" t="str">
        <f t="shared" si="45"/>
        <v/>
      </c>
      <c r="S218" t="str">
        <f t="shared" si="46"/>
        <v/>
      </c>
      <c r="T218" t="str">
        <f t="shared" si="47"/>
        <v/>
      </c>
      <c r="U218" t="str">
        <f t="shared" si="48"/>
        <v/>
      </c>
      <c r="V218" t="str">
        <f t="shared" si="49"/>
        <v/>
      </c>
      <c r="W218" t="str">
        <f t="shared" si="50"/>
        <v/>
      </c>
      <c r="X218" t="str">
        <f t="shared" si="51"/>
        <v/>
      </c>
      <c r="Y218" t="str">
        <f t="shared" si="52"/>
        <v/>
      </c>
    </row>
    <row r="219" spans="1:25" x14ac:dyDescent="0.25">
      <c r="A219">
        <v>98</v>
      </c>
      <c r="B219" s="7">
        <f t="shared" si="55"/>
        <v>15975.574653235413</v>
      </c>
      <c r="C219" s="7">
        <f t="shared" si="55"/>
        <v>9397.3968548443609</v>
      </c>
      <c r="D219" s="7">
        <f t="shared" si="55"/>
        <v>6431.7248603934777</v>
      </c>
      <c r="E219" s="7">
        <f t="shared" si="55"/>
        <v>4902.5573009928785</v>
      </c>
      <c r="F219" s="7">
        <f t="shared" si="55"/>
        <v>3930.4985257960143</v>
      </c>
      <c r="G219" s="7">
        <f t="shared" si="55"/>
        <v>3930.4985257960143</v>
      </c>
      <c r="H219" s="7">
        <f t="shared" si="35"/>
        <v>98</v>
      </c>
      <c r="I219" s="7">
        <f t="shared" si="36"/>
        <v>6431.7248603934777</v>
      </c>
      <c r="J219" s="7">
        <f t="shared" si="37"/>
        <v>3</v>
      </c>
      <c r="K219" t="str">
        <f t="shared" si="38"/>
        <v/>
      </c>
      <c r="L219" t="str">
        <f t="shared" si="39"/>
        <v/>
      </c>
      <c r="M219" t="str">
        <f t="shared" si="40"/>
        <v/>
      </c>
      <c r="N219" t="str">
        <f t="shared" si="41"/>
        <v/>
      </c>
      <c r="O219" t="str">
        <f t="shared" si="42"/>
        <v/>
      </c>
      <c r="P219" t="str">
        <f t="shared" si="43"/>
        <v/>
      </c>
      <c r="Q219" t="str">
        <f t="shared" si="44"/>
        <v/>
      </c>
      <c r="R219" t="str">
        <f t="shared" si="45"/>
        <v/>
      </c>
      <c r="S219" t="str">
        <f t="shared" si="46"/>
        <v/>
      </c>
      <c r="T219" t="str">
        <f t="shared" si="47"/>
        <v/>
      </c>
      <c r="U219" t="str">
        <f t="shared" si="48"/>
        <v/>
      </c>
      <c r="V219" t="str">
        <f t="shared" si="49"/>
        <v/>
      </c>
      <c r="W219" t="str">
        <f t="shared" si="50"/>
        <v/>
      </c>
      <c r="X219" t="str">
        <f t="shared" si="51"/>
        <v/>
      </c>
      <c r="Y219" t="str">
        <f t="shared" si="52"/>
        <v/>
      </c>
    </row>
    <row r="220" spans="1:25" x14ac:dyDescent="0.25">
      <c r="A220">
        <v>99</v>
      </c>
      <c r="B220" s="7">
        <f t="shared" si="55"/>
        <v>16138.590721125569</v>
      </c>
      <c r="C220" s="7">
        <f t="shared" si="55"/>
        <v>9493.28865948563</v>
      </c>
      <c r="D220" s="7">
        <f t="shared" si="55"/>
        <v>6497.3547059076964</v>
      </c>
      <c r="E220" s="7">
        <f t="shared" si="55"/>
        <v>4952.5833959009697</v>
      </c>
      <c r="F220" s="7">
        <f t="shared" si="55"/>
        <v>3970.6056536102597</v>
      </c>
      <c r="G220" s="7">
        <f t="shared" si="55"/>
        <v>3970.6056536102597</v>
      </c>
      <c r="H220" s="7">
        <f t="shared" si="35"/>
        <v>99</v>
      </c>
      <c r="I220" s="7">
        <f t="shared" si="36"/>
        <v>6497.3547059076964</v>
      </c>
      <c r="J220" s="7">
        <f t="shared" si="37"/>
        <v>3</v>
      </c>
      <c r="K220" t="str">
        <f t="shared" si="38"/>
        <v/>
      </c>
      <c r="L220" t="str">
        <f t="shared" si="39"/>
        <v/>
      </c>
      <c r="M220" t="str">
        <f t="shared" si="40"/>
        <v/>
      </c>
      <c r="N220" t="str">
        <f t="shared" si="41"/>
        <v/>
      </c>
      <c r="O220" t="str">
        <f t="shared" si="42"/>
        <v/>
      </c>
      <c r="P220" t="str">
        <f t="shared" si="43"/>
        <v/>
      </c>
      <c r="Q220" t="str">
        <f t="shared" si="44"/>
        <v/>
      </c>
      <c r="R220" t="str">
        <f t="shared" si="45"/>
        <v/>
      </c>
      <c r="S220" t="str">
        <f t="shared" si="46"/>
        <v/>
      </c>
      <c r="T220" t="str">
        <f t="shared" si="47"/>
        <v/>
      </c>
      <c r="U220" t="str">
        <f t="shared" si="48"/>
        <v/>
      </c>
      <c r="V220" t="str">
        <f t="shared" si="49"/>
        <v/>
      </c>
      <c r="W220" t="str">
        <f t="shared" si="50"/>
        <v/>
      </c>
      <c r="X220" t="str">
        <f t="shared" si="51"/>
        <v/>
      </c>
      <c r="Y220" t="str">
        <f t="shared" si="52"/>
        <v/>
      </c>
    </row>
    <row r="221" spans="1:25" x14ac:dyDescent="0.25">
      <c r="A221">
        <v>100</v>
      </c>
      <c r="B221" s="7">
        <f t="shared" ref="B221:G230" si="56">$A221/B$18*RnP*RevPerMi/60</f>
        <v>16301.606789015728</v>
      </c>
      <c r="C221" s="7">
        <f t="shared" si="56"/>
        <v>9589.1804641268991</v>
      </c>
      <c r="D221" s="7">
        <f t="shared" si="56"/>
        <v>6562.9845514219169</v>
      </c>
      <c r="E221" s="7">
        <f t="shared" si="56"/>
        <v>5002.609490809059</v>
      </c>
      <c r="F221" s="7">
        <f t="shared" si="56"/>
        <v>4010.7127814245036</v>
      </c>
      <c r="G221" s="7">
        <f t="shared" si="56"/>
        <v>4010.7127814245036</v>
      </c>
      <c r="H221" s="7">
        <f t="shared" si="35"/>
        <v>100</v>
      </c>
      <c r="I221" s="7">
        <f t="shared" si="36"/>
        <v>6562.9845514219169</v>
      </c>
      <c r="J221" s="7">
        <f t="shared" si="37"/>
        <v>3</v>
      </c>
      <c r="K221" t="str">
        <f t="shared" si="38"/>
        <v/>
      </c>
      <c r="L221" t="str">
        <f t="shared" si="39"/>
        <v/>
      </c>
      <c r="M221" t="str">
        <f t="shared" si="40"/>
        <v/>
      </c>
      <c r="N221" t="str">
        <f t="shared" si="41"/>
        <v/>
      </c>
      <c r="O221" t="str">
        <f t="shared" si="42"/>
        <v/>
      </c>
      <c r="P221" t="str">
        <f t="shared" si="43"/>
        <v/>
      </c>
      <c r="Q221" t="str">
        <f t="shared" si="44"/>
        <v/>
      </c>
      <c r="R221" t="str">
        <f t="shared" si="45"/>
        <v/>
      </c>
      <c r="S221" t="str">
        <f t="shared" si="46"/>
        <v/>
      </c>
      <c r="T221" t="str">
        <f t="shared" si="47"/>
        <v/>
      </c>
      <c r="U221" t="str">
        <f t="shared" si="48"/>
        <v/>
      </c>
      <c r="V221" t="str">
        <f t="shared" si="49"/>
        <v/>
      </c>
      <c r="W221" t="str">
        <f t="shared" si="50"/>
        <v/>
      </c>
      <c r="X221" t="str">
        <f t="shared" si="51"/>
        <v/>
      </c>
      <c r="Y221" t="str">
        <f t="shared" si="52"/>
        <v/>
      </c>
    </row>
    <row r="222" spans="1:25" x14ac:dyDescent="0.25">
      <c r="A222">
        <v>101</v>
      </c>
      <c r="B222" s="7">
        <f t="shared" si="56"/>
        <v>16464.622856905884</v>
      </c>
      <c r="C222" s="7">
        <f t="shared" si="56"/>
        <v>9685.0722687681664</v>
      </c>
      <c r="D222" s="7">
        <f t="shared" si="56"/>
        <v>6628.6143969361347</v>
      </c>
      <c r="E222" s="7">
        <f t="shared" si="56"/>
        <v>5052.6355857171493</v>
      </c>
      <c r="F222" s="7">
        <f t="shared" si="56"/>
        <v>4050.819909238749</v>
      </c>
      <c r="G222" s="7">
        <f t="shared" si="56"/>
        <v>4050.819909238749</v>
      </c>
      <c r="H222" s="7">
        <f t="shared" si="35"/>
        <v>101</v>
      </c>
      <c r="I222" s="7">
        <f t="shared" si="36"/>
        <v>6628.6143969361347</v>
      </c>
      <c r="J222" s="7">
        <f t="shared" si="37"/>
        <v>3</v>
      </c>
      <c r="K222" t="str">
        <f t="shared" si="38"/>
        <v/>
      </c>
      <c r="L222" t="str">
        <f t="shared" si="39"/>
        <v/>
      </c>
      <c r="M222" t="str">
        <f t="shared" si="40"/>
        <v/>
      </c>
      <c r="N222" t="str">
        <f t="shared" si="41"/>
        <v/>
      </c>
      <c r="O222" t="str">
        <f t="shared" si="42"/>
        <v/>
      </c>
      <c r="P222" t="str">
        <f t="shared" si="43"/>
        <v/>
      </c>
      <c r="Q222" t="str">
        <f t="shared" si="44"/>
        <v/>
      </c>
      <c r="R222" t="str">
        <f t="shared" si="45"/>
        <v/>
      </c>
      <c r="S222" t="str">
        <f t="shared" si="46"/>
        <v/>
      </c>
      <c r="T222" t="str">
        <f t="shared" si="47"/>
        <v/>
      </c>
      <c r="U222" t="str">
        <f t="shared" si="48"/>
        <v/>
      </c>
      <c r="V222" t="str">
        <f t="shared" si="49"/>
        <v/>
      </c>
      <c r="W222" t="str">
        <f t="shared" si="50"/>
        <v/>
      </c>
      <c r="X222" t="str">
        <f t="shared" si="51"/>
        <v/>
      </c>
      <c r="Y222" t="str">
        <f t="shared" si="52"/>
        <v/>
      </c>
    </row>
    <row r="223" spans="1:25" x14ac:dyDescent="0.25">
      <c r="A223">
        <v>102</v>
      </c>
      <c r="B223" s="7">
        <f t="shared" si="56"/>
        <v>16627.63892479604</v>
      </c>
      <c r="C223" s="7">
        <f t="shared" si="56"/>
        <v>9780.9640734094373</v>
      </c>
      <c r="D223" s="7">
        <f t="shared" si="56"/>
        <v>6694.2442424503542</v>
      </c>
      <c r="E223" s="7">
        <f t="shared" si="56"/>
        <v>5102.6616806252405</v>
      </c>
      <c r="F223" s="7">
        <f t="shared" si="56"/>
        <v>4090.9270370529939</v>
      </c>
      <c r="G223" s="7">
        <f t="shared" si="56"/>
        <v>4090.9270370529939</v>
      </c>
      <c r="H223" s="7">
        <f t="shared" si="35"/>
        <v>102</v>
      </c>
      <c r="I223" s="7">
        <f t="shared" si="36"/>
        <v>6694.2442424503542</v>
      </c>
      <c r="J223" s="7">
        <f t="shared" si="37"/>
        <v>3</v>
      </c>
      <c r="K223" t="str">
        <f t="shared" si="38"/>
        <v/>
      </c>
      <c r="L223" t="str">
        <f t="shared" si="39"/>
        <v/>
      </c>
      <c r="M223" t="str">
        <f t="shared" si="40"/>
        <v/>
      </c>
      <c r="N223" t="str">
        <f t="shared" si="41"/>
        <v/>
      </c>
      <c r="O223" t="str">
        <f t="shared" si="42"/>
        <v/>
      </c>
      <c r="P223" t="str">
        <f t="shared" si="43"/>
        <v/>
      </c>
      <c r="Q223" t="str">
        <f t="shared" si="44"/>
        <v/>
      </c>
      <c r="R223" t="str">
        <f t="shared" si="45"/>
        <v/>
      </c>
      <c r="S223" t="str">
        <f t="shared" si="46"/>
        <v/>
      </c>
      <c r="T223" t="str">
        <f t="shared" si="47"/>
        <v/>
      </c>
      <c r="U223" t="str">
        <f t="shared" si="48"/>
        <v/>
      </c>
      <c r="V223" t="str">
        <f t="shared" si="49"/>
        <v/>
      </c>
      <c r="W223" t="str">
        <f t="shared" si="50"/>
        <v/>
      </c>
      <c r="X223" t="str">
        <f t="shared" si="51"/>
        <v/>
      </c>
      <c r="Y223" t="str">
        <f t="shared" si="52"/>
        <v/>
      </c>
    </row>
    <row r="224" spans="1:25" x14ac:dyDescent="0.25">
      <c r="A224">
        <v>103</v>
      </c>
      <c r="B224" s="7">
        <f t="shared" si="56"/>
        <v>16790.654992686199</v>
      </c>
      <c r="C224" s="7">
        <f t="shared" si="56"/>
        <v>9876.8558780507046</v>
      </c>
      <c r="D224" s="7">
        <f t="shared" si="56"/>
        <v>6759.8740879645729</v>
      </c>
      <c r="E224" s="7">
        <f t="shared" si="56"/>
        <v>5152.6877755333308</v>
      </c>
      <c r="F224" s="7">
        <f t="shared" si="56"/>
        <v>4131.0341648672393</v>
      </c>
      <c r="G224" s="7">
        <f t="shared" si="56"/>
        <v>4131.0341648672393</v>
      </c>
      <c r="H224" s="7">
        <f t="shared" si="35"/>
        <v>103</v>
      </c>
      <c r="I224" s="7">
        <f t="shared" si="36"/>
        <v>6759.8740879645729</v>
      </c>
      <c r="J224" s="7">
        <f t="shared" si="37"/>
        <v>3</v>
      </c>
      <c r="K224" t="str">
        <f t="shared" si="38"/>
        <v/>
      </c>
      <c r="L224" t="str">
        <f t="shared" si="39"/>
        <v/>
      </c>
      <c r="M224">
        <f t="shared" si="40"/>
        <v>103</v>
      </c>
      <c r="N224" t="str">
        <f t="shared" si="41"/>
        <v/>
      </c>
      <c r="O224" t="str">
        <f t="shared" si="42"/>
        <v/>
      </c>
      <c r="P224" t="str">
        <f t="shared" si="43"/>
        <v/>
      </c>
      <c r="Q224" t="str">
        <f t="shared" si="44"/>
        <v/>
      </c>
      <c r="R224" t="str">
        <f t="shared" si="45"/>
        <v/>
      </c>
      <c r="S224">
        <f t="shared" si="46"/>
        <v>1607.1863124312422</v>
      </c>
      <c r="T224" t="str">
        <f t="shared" si="47"/>
        <v/>
      </c>
      <c r="U224" t="str">
        <f t="shared" si="48"/>
        <v/>
      </c>
      <c r="V224" t="str">
        <f t="shared" si="49"/>
        <v/>
      </c>
      <c r="W224">
        <f t="shared" si="50"/>
        <v>9876.8558780507046</v>
      </c>
      <c r="X224" t="str">
        <f t="shared" si="51"/>
        <v/>
      </c>
      <c r="Y224" t="str">
        <f t="shared" si="52"/>
        <v/>
      </c>
    </row>
    <row r="225" spans="1:25" x14ac:dyDescent="0.25">
      <c r="A225">
        <v>104</v>
      </c>
      <c r="B225" s="7">
        <f t="shared" si="56"/>
        <v>16953.671060576355</v>
      </c>
      <c r="C225" s="7">
        <f t="shared" si="56"/>
        <v>9972.7476826919756</v>
      </c>
      <c r="D225" s="7">
        <f t="shared" si="56"/>
        <v>6825.5039334787916</v>
      </c>
      <c r="E225" s="7">
        <f t="shared" si="56"/>
        <v>5202.7138704414219</v>
      </c>
      <c r="F225" s="7">
        <f t="shared" si="56"/>
        <v>4171.1412926814837</v>
      </c>
      <c r="G225" s="7">
        <f t="shared" si="56"/>
        <v>4171.1412926814837</v>
      </c>
      <c r="H225" s="7">
        <f t="shared" si="35"/>
        <v>104</v>
      </c>
      <c r="I225" s="7">
        <f t="shared" si="36"/>
        <v>5202.7138704414219</v>
      </c>
      <c r="J225" s="7">
        <f t="shared" si="37"/>
        <v>4</v>
      </c>
      <c r="K225" t="str">
        <f t="shared" si="38"/>
        <v/>
      </c>
      <c r="L225" t="str">
        <f t="shared" si="39"/>
        <v/>
      </c>
      <c r="M225" t="str">
        <f t="shared" si="40"/>
        <v/>
      </c>
      <c r="N225" t="str">
        <f t="shared" si="41"/>
        <v/>
      </c>
      <c r="O225" t="str">
        <f t="shared" si="42"/>
        <v/>
      </c>
      <c r="P225" t="str">
        <f t="shared" si="43"/>
        <v/>
      </c>
      <c r="Q225" t="str">
        <f t="shared" si="44"/>
        <v/>
      </c>
      <c r="R225" t="str">
        <f t="shared" si="45"/>
        <v/>
      </c>
      <c r="S225" t="str">
        <f t="shared" si="46"/>
        <v/>
      </c>
      <c r="T225" t="str">
        <f t="shared" si="47"/>
        <v/>
      </c>
      <c r="U225" t="str">
        <f t="shared" si="48"/>
        <v/>
      </c>
      <c r="V225" t="str">
        <f t="shared" si="49"/>
        <v/>
      </c>
      <c r="W225" t="str">
        <f t="shared" si="50"/>
        <v/>
      </c>
      <c r="X225" t="str">
        <f t="shared" si="51"/>
        <v/>
      </c>
      <c r="Y225" t="str">
        <f t="shared" si="52"/>
        <v/>
      </c>
    </row>
    <row r="226" spans="1:25" x14ac:dyDescent="0.25">
      <c r="A226">
        <v>105</v>
      </c>
      <c r="B226" s="7">
        <f t="shared" si="56"/>
        <v>17116.687128466514</v>
      </c>
      <c r="C226" s="7">
        <f t="shared" si="56"/>
        <v>10068.639487333245</v>
      </c>
      <c r="D226" s="7">
        <f t="shared" si="56"/>
        <v>6891.1337789930112</v>
      </c>
      <c r="E226" s="7">
        <f t="shared" si="56"/>
        <v>5252.7399653495122</v>
      </c>
      <c r="F226" s="7">
        <f t="shared" si="56"/>
        <v>4211.2484204957291</v>
      </c>
      <c r="G226" s="7">
        <f t="shared" si="56"/>
        <v>4211.2484204957291</v>
      </c>
      <c r="H226" s="7">
        <f t="shared" si="35"/>
        <v>105</v>
      </c>
      <c r="I226" s="7">
        <f t="shared" si="36"/>
        <v>5252.7399653495122</v>
      </c>
      <c r="J226" s="7">
        <f t="shared" si="37"/>
        <v>4</v>
      </c>
      <c r="K226" t="str">
        <f t="shared" si="38"/>
        <v/>
      </c>
      <c r="L226" t="str">
        <f t="shared" si="39"/>
        <v/>
      </c>
      <c r="M226" t="str">
        <f t="shared" si="40"/>
        <v/>
      </c>
      <c r="N226" t="str">
        <f t="shared" si="41"/>
        <v/>
      </c>
      <c r="O226" t="str">
        <f t="shared" si="42"/>
        <v/>
      </c>
      <c r="P226" t="str">
        <f t="shared" si="43"/>
        <v/>
      </c>
      <c r="Q226" t="str">
        <f t="shared" si="44"/>
        <v/>
      </c>
      <c r="R226" t="str">
        <f t="shared" si="45"/>
        <v/>
      </c>
      <c r="S226" t="str">
        <f t="shared" si="46"/>
        <v/>
      </c>
      <c r="T226" t="str">
        <f t="shared" si="47"/>
        <v/>
      </c>
      <c r="U226" t="str">
        <f t="shared" si="48"/>
        <v/>
      </c>
      <c r="V226" t="str">
        <f t="shared" si="49"/>
        <v/>
      </c>
      <c r="W226" t="str">
        <f t="shared" si="50"/>
        <v/>
      </c>
      <c r="X226" t="str">
        <f t="shared" si="51"/>
        <v/>
      </c>
      <c r="Y226" t="str">
        <f t="shared" si="52"/>
        <v/>
      </c>
    </row>
    <row r="227" spans="1:25" x14ac:dyDescent="0.25">
      <c r="A227">
        <v>106</v>
      </c>
      <c r="B227" s="7">
        <f t="shared" si="56"/>
        <v>17279.70319635667</v>
      </c>
      <c r="C227" s="7">
        <f t="shared" si="56"/>
        <v>10164.531291974512</v>
      </c>
      <c r="D227" s="7">
        <f t="shared" si="56"/>
        <v>6956.7636245072308</v>
      </c>
      <c r="E227" s="7">
        <f t="shared" si="56"/>
        <v>5302.7660602576034</v>
      </c>
      <c r="F227" s="7">
        <f t="shared" si="56"/>
        <v>4251.3555483099744</v>
      </c>
      <c r="G227" s="7">
        <f t="shared" si="56"/>
        <v>4251.3555483099744</v>
      </c>
      <c r="H227" s="7">
        <f t="shared" si="35"/>
        <v>106</v>
      </c>
      <c r="I227" s="7">
        <f t="shared" si="36"/>
        <v>5302.7660602576034</v>
      </c>
      <c r="J227" s="7">
        <f t="shared" si="37"/>
        <v>4</v>
      </c>
      <c r="K227" t="str">
        <f t="shared" si="38"/>
        <v/>
      </c>
      <c r="L227" t="str">
        <f t="shared" si="39"/>
        <v/>
      </c>
      <c r="M227" t="str">
        <f t="shared" si="40"/>
        <v/>
      </c>
      <c r="N227" t="str">
        <f t="shared" si="41"/>
        <v/>
      </c>
      <c r="O227" t="str">
        <f t="shared" si="42"/>
        <v/>
      </c>
      <c r="P227" t="str">
        <f t="shared" si="43"/>
        <v/>
      </c>
      <c r="Q227" t="str">
        <f t="shared" si="44"/>
        <v/>
      </c>
      <c r="R227" t="str">
        <f t="shared" si="45"/>
        <v/>
      </c>
      <c r="S227" t="str">
        <f t="shared" si="46"/>
        <v/>
      </c>
      <c r="T227" t="str">
        <f t="shared" si="47"/>
        <v/>
      </c>
      <c r="U227" t="str">
        <f t="shared" si="48"/>
        <v/>
      </c>
      <c r="V227" t="str">
        <f t="shared" si="49"/>
        <v/>
      </c>
      <c r="W227" t="str">
        <f t="shared" si="50"/>
        <v/>
      </c>
      <c r="X227" t="str">
        <f t="shared" si="51"/>
        <v/>
      </c>
      <c r="Y227" t="str">
        <f t="shared" si="52"/>
        <v/>
      </c>
    </row>
    <row r="228" spans="1:25" x14ac:dyDescent="0.25">
      <c r="A228">
        <v>107</v>
      </c>
      <c r="B228" s="7">
        <f t="shared" si="56"/>
        <v>17442.719264246829</v>
      </c>
      <c r="C228" s="7">
        <f t="shared" si="56"/>
        <v>10260.423096615781</v>
      </c>
      <c r="D228" s="7">
        <f t="shared" si="56"/>
        <v>7022.3934700214495</v>
      </c>
      <c r="E228" s="7">
        <f t="shared" si="56"/>
        <v>5352.7921551656937</v>
      </c>
      <c r="F228" s="7">
        <f t="shared" si="56"/>
        <v>4291.4626761242189</v>
      </c>
      <c r="G228" s="7">
        <f t="shared" si="56"/>
        <v>4291.4626761242189</v>
      </c>
      <c r="H228" s="7">
        <f t="shared" si="35"/>
        <v>107</v>
      </c>
      <c r="I228" s="7">
        <f t="shared" si="36"/>
        <v>5352.7921551656937</v>
      </c>
      <c r="J228" s="7">
        <f t="shared" si="37"/>
        <v>4</v>
      </c>
      <c r="K228" t="str">
        <f t="shared" si="38"/>
        <v/>
      </c>
      <c r="L228" t="str">
        <f t="shared" si="39"/>
        <v/>
      </c>
      <c r="M228" t="str">
        <f t="shared" si="40"/>
        <v/>
      </c>
      <c r="N228" t="str">
        <f t="shared" si="41"/>
        <v/>
      </c>
      <c r="O228" t="str">
        <f t="shared" si="42"/>
        <v/>
      </c>
      <c r="P228" t="str">
        <f t="shared" si="43"/>
        <v/>
      </c>
      <c r="Q228" t="str">
        <f t="shared" si="44"/>
        <v/>
      </c>
      <c r="R228" t="str">
        <f t="shared" si="45"/>
        <v/>
      </c>
      <c r="S228" t="str">
        <f t="shared" si="46"/>
        <v/>
      </c>
      <c r="T228" t="str">
        <f t="shared" si="47"/>
        <v/>
      </c>
      <c r="U228" t="str">
        <f t="shared" si="48"/>
        <v/>
      </c>
      <c r="V228" t="str">
        <f t="shared" si="49"/>
        <v/>
      </c>
      <c r="W228" t="str">
        <f t="shared" si="50"/>
        <v/>
      </c>
      <c r="X228" t="str">
        <f t="shared" si="51"/>
        <v/>
      </c>
      <c r="Y228" t="str">
        <f t="shared" si="52"/>
        <v/>
      </c>
    </row>
    <row r="229" spans="1:25" x14ac:dyDescent="0.25">
      <c r="A229">
        <v>108</v>
      </c>
      <c r="B229" s="7">
        <f t="shared" si="56"/>
        <v>17605.735332136985</v>
      </c>
      <c r="C229" s="7">
        <f t="shared" si="56"/>
        <v>10356.31490125705</v>
      </c>
      <c r="D229" s="7">
        <f t="shared" si="56"/>
        <v>7088.02331553567</v>
      </c>
      <c r="E229" s="7">
        <f t="shared" si="56"/>
        <v>5402.8182500737848</v>
      </c>
      <c r="F229" s="7">
        <f t="shared" si="56"/>
        <v>4331.5698039384652</v>
      </c>
      <c r="G229" s="7">
        <f t="shared" si="56"/>
        <v>4331.5698039384652</v>
      </c>
      <c r="H229" s="7">
        <f t="shared" si="35"/>
        <v>108</v>
      </c>
      <c r="I229" s="7">
        <f t="shared" si="36"/>
        <v>5402.8182500737848</v>
      </c>
      <c r="J229" s="7">
        <f t="shared" si="37"/>
        <v>4</v>
      </c>
      <c r="K229" t="str">
        <f t="shared" si="38"/>
        <v/>
      </c>
      <c r="L229" t="str">
        <f t="shared" si="39"/>
        <v/>
      </c>
      <c r="M229" t="str">
        <f t="shared" si="40"/>
        <v/>
      </c>
      <c r="N229" t="str">
        <f t="shared" si="41"/>
        <v/>
      </c>
      <c r="O229" t="str">
        <f t="shared" si="42"/>
        <v/>
      </c>
      <c r="P229" t="str">
        <f t="shared" si="43"/>
        <v/>
      </c>
      <c r="Q229" t="str">
        <f t="shared" si="44"/>
        <v/>
      </c>
      <c r="R229" t="str">
        <f t="shared" si="45"/>
        <v/>
      </c>
      <c r="S229" t="str">
        <f t="shared" si="46"/>
        <v/>
      </c>
      <c r="T229" t="str">
        <f t="shared" si="47"/>
        <v/>
      </c>
      <c r="U229" t="str">
        <f t="shared" si="48"/>
        <v/>
      </c>
      <c r="V229" t="str">
        <f t="shared" si="49"/>
        <v/>
      </c>
      <c r="W229" t="str">
        <f t="shared" si="50"/>
        <v/>
      </c>
      <c r="X229" t="str">
        <f t="shared" si="51"/>
        <v/>
      </c>
      <c r="Y229" t="str">
        <f t="shared" si="52"/>
        <v/>
      </c>
    </row>
    <row r="230" spans="1:25" x14ac:dyDescent="0.25">
      <c r="A230">
        <v>109</v>
      </c>
      <c r="B230" s="7">
        <f t="shared" si="56"/>
        <v>17768.751400027144</v>
      </c>
      <c r="C230" s="7">
        <f t="shared" si="56"/>
        <v>10452.206705898318</v>
      </c>
      <c r="D230" s="7">
        <f t="shared" si="56"/>
        <v>7153.6531610498887</v>
      </c>
      <c r="E230" s="7">
        <f t="shared" si="56"/>
        <v>5452.8443449818751</v>
      </c>
      <c r="F230" s="7">
        <f t="shared" si="56"/>
        <v>4371.6769317527087</v>
      </c>
      <c r="G230" s="7">
        <f t="shared" si="56"/>
        <v>4371.6769317527087</v>
      </c>
      <c r="H230" s="7">
        <f t="shared" si="35"/>
        <v>109</v>
      </c>
      <c r="I230" s="7">
        <f t="shared" si="36"/>
        <v>5452.8443449818751</v>
      </c>
      <c r="J230" s="7">
        <f t="shared" si="37"/>
        <v>4</v>
      </c>
      <c r="K230" t="str">
        <f t="shared" si="38"/>
        <v/>
      </c>
      <c r="L230" t="str">
        <f t="shared" si="39"/>
        <v/>
      </c>
      <c r="M230" t="str">
        <f t="shared" si="40"/>
        <v/>
      </c>
      <c r="N230" t="str">
        <f t="shared" si="41"/>
        <v/>
      </c>
      <c r="O230" t="str">
        <f t="shared" si="42"/>
        <v/>
      </c>
      <c r="P230" t="str">
        <f t="shared" si="43"/>
        <v/>
      </c>
      <c r="Q230" t="str">
        <f t="shared" si="44"/>
        <v/>
      </c>
      <c r="R230" t="str">
        <f t="shared" si="45"/>
        <v/>
      </c>
      <c r="S230" t="str">
        <f t="shared" si="46"/>
        <v/>
      </c>
      <c r="T230" t="str">
        <f t="shared" si="47"/>
        <v/>
      </c>
      <c r="U230" t="str">
        <f t="shared" si="48"/>
        <v/>
      </c>
      <c r="V230" t="str">
        <f t="shared" si="49"/>
        <v/>
      </c>
      <c r="W230" t="str">
        <f t="shared" si="50"/>
        <v/>
      </c>
      <c r="X230" t="str">
        <f t="shared" si="51"/>
        <v/>
      </c>
      <c r="Y230" t="str">
        <f t="shared" si="52"/>
        <v/>
      </c>
    </row>
    <row r="231" spans="1:25" x14ac:dyDescent="0.25">
      <c r="A231">
        <v>110</v>
      </c>
      <c r="B231" s="7">
        <f t="shared" ref="B231:G240" si="57">$A231/B$18*RnP*RevPerMi/60</f>
        <v>17931.7674679173</v>
      </c>
      <c r="C231" s="7">
        <f t="shared" si="57"/>
        <v>10548.098510539588</v>
      </c>
      <c r="D231" s="7">
        <f t="shared" si="57"/>
        <v>7219.2830065641074</v>
      </c>
      <c r="E231" s="7">
        <f t="shared" si="57"/>
        <v>5502.8704398899663</v>
      </c>
      <c r="F231" s="7">
        <f t="shared" si="57"/>
        <v>4411.7840595669541</v>
      </c>
      <c r="G231" s="7">
        <f t="shared" si="57"/>
        <v>4411.7840595669541</v>
      </c>
      <c r="H231" s="7">
        <f t="shared" si="35"/>
        <v>110</v>
      </c>
      <c r="I231" s="7">
        <f t="shared" si="36"/>
        <v>5502.8704398899663</v>
      </c>
      <c r="J231" s="7">
        <f t="shared" si="37"/>
        <v>4</v>
      </c>
      <c r="K231" t="str">
        <f t="shared" si="38"/>
        <v/>
      </c>
      <c r="L231" t="str">
        <f t="shared" si="39"/>
        <v/>
      </c>
      <c r="M231" t="str">
        <f t="shared" si="40"/>
        <v/>
      </c>
      <c r="N231" t="str">
        <f t="shared" si="41"/>
        <v/>
      </c>
      <c r="O231" t="str">
        <f t="shared" si="42"/>
        <v/>
      </c>
      <c r="P231" t="str">
        <f t="shared" si="43"/>
        <v/>
      </c>
      <c r="Q231" t="str">
        <f t="shared" si="44"/>
        <v/>
      </c>
      <c r="R231" t="str">
        <f t="shared" si="45"/>
        <v/>
      </c>
      <c r="S231" t="str">
        <f t="shared" si="46"/>
        <v/>
      </c>
      <c r="T231" t="str">
        <f t="shared" si="47"/>
        <v/>
      </c>
      <c r="U231" t="str">
        <f t="shared" si="48"/>
        <v/>
      </c>
      <c r="V231" t="str">
        <f t="shared" si="49"/>
        <v/>
      </c>
      <c r="W231" t="str">
        <f t="shared" si="50"/>
        <v/>
      </c>
      <c r="X231" t="str">
        <f t="shared" si="51"/>
        <v/>
      </c>
      <c r="Y231" t="str">
        <f t="shared" si="52"/>
        <v/>
      </c>
    </row>
    <row r="232" spans="1:25" x14ac:dyDescent="0.25">
      <c r="A232">
        <v>111</v>
      </c>
      <c r="B232" s="7">
        <f t="shared" si="57"/>
        <v>18094.783535807455</v>
      </c>
      <c r="C232" s="7">
        <f t="shared" si="57"/>
        <v>10643.990315180858</v>
      </c>
      <c r="D232" s="7">
        <f t="shared" si="57"/>
        <v>7284.912852078327</v>
      </c>
      <c r="E232" s="7">
        <f t="shared" si="57"/>
        <v>5552.8965347980566</v>
      </c>
      <c r="F232" s="7">
        <f t="shared" si="57"/>
        <v>4451.8911873811994</v>
      </c>
      <c r="G232" s="7">
        <f t="shared" si="57"/>
        <v>4451.8911873811994</v>
      </c>
      <c r="H232" s="7">
        <f t="shared" si="35"/>
        <v>111</v>
      </c>
      <c r="I232" s="7">
        <f t="shared" si="36"/>
        <v>5552.8965347980566</v>
      </c>
      <c r="J232" s="7">
        <f t="shared" si="37"/>
        <v>4</v>
      </c>
      <c r="K232" t="str">
        <f t="shared" si="38"/>
        <v/>
      </c>
      <c r="L232" t="str">
        <f t="shared" si="39"/>
        <v/>
      </c>
      <c r="M232" t="str">
        <f t="shared" si="40"/>
        <v/>
      </c>
      <c r="N232" t="str">
        <f t="shared" si="41"/>
        <v/>
      </c>
      <c r="O232" t="str">
        <f t="shared" si="42"/>
        <v/>
      </c>
      <c r="P232" t="str">
        <f t="shared" si="43"/>
        <v/>
      </c>
      <c r="Q232" t="str">
        <f t="shared" si="44"/>
        <v/>
      </c>
      <c r="R232" t="str">
        <f t="shared" si="45"/>
        <v/>
      </c>
      <c r="S232" t="str">
        <f t="shared" si="46"/>
        <v/>
      </c>
      <c r="T232" t="str">
        <f t="shared" si="47"/>
        <v/>
      </c>
      <c r="U232" t="str">
        <f t="shared" si="48"/>
        <v/>
      </c>
      <c r="V232" t="str">
        <f t="shared" si="49"/>
        <v/>
      </c>
      <c r="W232" t="str">
        <f t="shared" si="50"/>
        <v/>
      </c>
      <c r="X232" t="str">
        <f t="shared" si="51"/>
        <v/>
      </c>
      <c r="Y232" t="str">
        <f t="shared" si="52"/>
        <v/>
      </c>
    </row>
    <row r="233" spans="1:25" x14ac:dyDescent="0.25">
      <c r="A233">
        <v>112</v>
      </c>
      <c r="B233" s="7">
        <f t="shared" si="57"/>
        <v>18257.799603697615</v>
      </c>
      <c r="C233" s="7">
        <f t="shared" si="57"/>
        <v>10739.882119822125</v>
      </c>
      <c r="D233" s="7">
        <f t="shared" si="57"/>
        <v>7350.5426975925457</v>
      </c>
      <c r="E233" s="7">
        <f t="shared" si="57"/>
        <v>5602.9226297061477</v>
      </c>
      <c r="F233" s="7">
        <f t="shared" si="57"/>
        <v>4491.9983151954448</v>
      </c>
      <c r="G233" s="7">
        <f t="shared" si="57"/>
        <v>4491.9983151954448</v>
      </c>
      <c r="H233" s="7">
        <f t="shared" si="35"/>
        <v>112</v>
      </c>
      <c r="I233" s="7">
        <f t="shared" si="36"/>
        <v>5602.9226297061477</v>
      </c>
      <c r="J233" s="7">
        <f t="shared" si="37"/>
        <v>4</v>
      </c>
      <c r="K233" t="str">
        <f t="shared" si="38"/>
        <v/>
      </c>
      <c r="L233" t="str">
        <f t="shared" si="39"/>
        <v/>
      </c>
      <c r="M233" t="str">
        <f t="shared" si="40"/>
        <v/>
      </c>
      <c r="N233" t="str">
        <f t="shared" si="41"/>
        <v/>
      </c>
      <c r="O233" t="str">
        <f t="shared" si="42"/>
        <v/>
      </c>
      <c r="P233" t="str">
        <f t="shared" si="43"/>
        <v/>
      </c>
      <c r="Q233" t="str">
        <f t="shared" si="44"/>
        <v/>
      </c>
      <c r="R233" t="str">
        <f t="shared" si="45"/>
        <v/>
      </c>
      <c r="S233" t="str">
        <f t="shared" si="46"/>
        <v/>
      </c>
      <c r="T233" t="str">
        <f t="shared" si="47"/>
        <v/>
      </c>
      <c r="U233" t="str">
        <f t="shared" si="48"/>
        <v/>
      </c>
      <c r="V233" t="str">
        <f t="shared" si="49"/>
        <v/>
      </c>
      <c r="W233" t="str">
        <f t="shared" si="50"/>
        <v/>
      </c>
      <c r="X233" t="str">
        <f t="shared" si="51"/>
        <v/>
      </c>
      <c r="Y233" t="str">
        <f t="shared" si="52"/>
        <v/>
      </c>
    </row>
    <row r="234" spans="1:25" x14ac:dyDescent="0.25">
      <c r="A234">
        <v>113</v>
      </c>
      <c r="B234" s="7">
        <f t="shared" si="57"/>
        <v>18420.81567158777</v>
      </c>
      <c r="C234" s="7">
        <f t="shared" si="57"/>
        <v>10835.773924463396</v>
      </c>
      <c r="D234" s="7">
        <f t="shared" si="57"/>
        <v>7416.1725431067644</v>
      </c>
      <c r="E234" s="7">
        <f t="shared" si="57"/>
        <v>5652.948724614238</v>
      </c>
      <c r="F234" s="7">
        <f t="shared" si="57"/>
        <v>4532.1054430096892</v>
      </c>
      <c r="G234" s="7">
        <f t="shared" si="57"/>
        <v>4532.1054430096892</v>
      </c>
      <c r="H234" s="7">
        <f t="shared" si="35"/>
        <v>113</v>
      </c>
      <c r="I234" s="7">
        <f t="shared" si="36"/>
        <v>5652.948724614238</v>
      </c>
      <c r="J234" s="7">
        <f t="shared" si="37"/>
        <v>4</v>
      </c>
      <c r="K234" t="str">
        <f t="shared" si="38"/>
        <v/>
      </c>
      <c r="L234" t="str">
        <f t="shared" si="39"/>
        <v/>
      </c>
      <c r="M234" t="str">
        <f t="shared" si="40"/>
        <v/>
      </c>
      <c r="N234" t="str">
        <f t="shared" si="41"/>
        <v/>
      </c>
      <c r="O234" t="str">
        <f t="shared" si="42"/>
        <v/>
      </c>
      <c r="P234" t="str">
        <f t="shared" si="43"/>
        <v/>
      </c>
      <c r="Q234" t="str">
        <f t="shared" si="44"/>
        <v/>
      </c>
      <c r="R234" t="str">
        <f t="shared" si="45"/>
        <v/>
      </c>
      <c r="S234" t="str">
        <f t="shared" si="46"/>
        <v/>
      </c>
      <c r="T234" t="str">
        <f t="shared" si="47"/>
        <v/>
      </c>
      <c r="U234" t="str">
        <f t="shared" si="48"/>
        <v/>
      </c>
      <c r="V234" t="str">
        <f t="shared" si="49"/>
        <v/>
      </c>
      <c r="W234" t="str">
        <f t="shared" si="50"/>
        <v/>
      </c>
      <c r="X234" t="str">
        <f t="shared" si="51"/>
        <v/>
      </c>
      <c r="Y234" t="str">
        <f t="shared" si="52"/>
        <v/>
      </c>
    </row>
    <row r="235" spans="1:25" x14ac:dyDescent="0.25">
      <c r="A235">
        <v>114</v>
      </c>
      <c r="B235" s="7">
        <f t="shared" si="57"/>
        <v>18583.83173947793</v>
      </c>
      <c r="C235" s="7">
        <f t="shared" si="57"/>
        <v>10931.665729104663</v>
      </c>
      <c r="D235" s="7">
        <f t="shared" si="57"/>
        <v>7481.802388620983</v>
      </c>
      <c r="E235" s="7">
        <f t="shared" si="57"/>
        <v>5702.9748195223274</v>
      </c>
      <c r="F235" s="7">
        <f t="shared" si="57"/>
        <v>4572.2125708239346</v>
      </c>
      <c r="G235" s="7">
        <f t="shared" si="57"/>
        <v>4572.2125708239346</v>
      </c>
      <c r="H235" s="7">
        <f t="shared" si="35"/>
        <v>114</v>
      </c>
      <c r="I235" s="7">
        <f t="shared" si="36"/>
        <v>5702.9748195223274</v>
      </c>
      <c r="J235" s="7">
        <f t="shared" si="37"/>
        <v>4</v>
      </c>
      <c r="K235" t="str">
        <f t="shared" si="38"/>
        <v/>
      </c>
      <c r="L235" t="str">
        <f t="shared" si="39"/>
        <v/>
      </c>
      <c r="M235" t="str">
        <f t="shared" si="40"/>
        <v/>
      </c>
      <c r="N235" t="str">
        <f t="shared" si="41"/>
        <v/>
      </c>
      <c r="O235" t="str">
        <f t="shared" si="42"/>
        <v/>
      </c>
      <c r="P235" t="str">
        <f t="shared" si="43"/>
        <v/>
      </c>
      <c r="Q235" t="str">
        <f t="shared" si="44"/>
        <v/>
      </c>
      <c r="R235" t="str">
        <f t="shared" si="45"/>
        <v/>
      </c>
      <c r="S235" t="str">
        <f t="shared" si="46"/>
        <v/>
      </c>
      <c r="T235" t="str">
        <f t="shared" si="47"/>
        <v/>
      </c>
      <c r="U235" t="str">
        <f t="shared" si="48"/>
        <v/>
      </c>
      <c r="V235" t="str">
        <f t="shared" si="49"/>
        <v/>
      </c>
      <c r="W235" t="str">
        <f t="shared" si="50"/>
        <v/>
      </c>
      <c r="X235" t="str">
        <f t="shared" si="51"/>
        <v/>
      </c>
      <c r="Y235" t="str">
        <f t="shared" si="52"/>
        <v/>
      </c>
    </row>
    <row r="236" spans="1:25" x14ac:dyDescent="0.25">
      <c r="A236">
        <v>115</v>
      </c>
      <c r="B236" s="7">
        <f t="shared" si="57"/>
        <v>18746.847807368085</v>
      </c>
      <c r="C236" s="7">
        <f t="shared" si="57"/>
        <v>11027.557533745934</v>
      </c>
      <c r="D236" s="7">
        <f t="shared" si="57"/>
        <v>7547.4322341352026</v>
      </c>
      <c r="E236" s="7">
        <f t="shared" si="57"/>
        <v>5753.0009144304186</v>
      </c>
      <c r="F236" s="7">
        <f t="shared" si="57"/>
        <v>4612.3196986381799</v>
      </c>
      <c r="G236" s="7">
        <f t="shared" si="57"/>
        <v>4612.3196986381799</v>
      </c>
      <c r="H236" s="7">
        <f t="shared" si="35"/>
        <v>115</v>
      </c>
      <c r="I236" s="7">
        <f t="shared" si="36"/>
        <v>5753.0009144304186</v>
      </c>
      <c r="J236" s="7">
        <f t="shared" si="37"/>
        <v>4</v>
      </c>
      <c r="K236" t="str">
        <f t="shared" si="38"/>
        <v/>
      </c>
      <c r="L236" t="str">
        <f t="shared" si="39"/>
        <v/>
      </c>
      <c r="M236" t="str">
        <f t="shared" si="40"/>
        <v/>
      </c>
      <c r="N236" t="str">
        <f t="shared" si="41"/>
        <v/>
      </c>
      <c r="O236" t="str">
        <f t="shared" si="42"/>
        <v/>
      </c>
      <c r="P236" t="str">
        <f t="shared" si="43"/>
        <v/>
      </c>
      <c r="Q236" t="str">
        <f t="shared" si="44"/>
        <v/>
      </c>
      <c r="R236" t="str">
        <f t="shared" si="45"/>
        <v/>
      </c>
      <c r="S236" t="str">
        <f t="shared" si="46"/>
        <v/>
      </c>
      <c r="T236" t="str">
        <f t="shared" si="47"/>
        <v/>
      </c>
      <c r="U236" t="str">
        <f t="shared" si="48"/>
        <v/>
      </c>
      <c r="V236" t="str">
        <f t="shared" si="49"/>
        <v/>
      </c>
      <c r="W236" t="str">
        <f t="shared" si="50"/>
        <v/>
      </c>
      <c r="X236" t="str">
        <f t="shared" si="51"/>
        <v/>
      </c>
      <c r="Y236" t="str">
        <f t="shared" si="52"/>
        <v/>
      </c>
    </row>
    <row r="237" spans="1:25" x14ac:dyDescent="0.25">
      <c r="A237">
        <v>116</v>
      </c>
      <c r="B237" s="7">
        <f t="shared" si="57"/>
        <v>18909.863875258245</v>
      </c>
      <c r="C237" s="7">
        <f t="shared" si="57"/>
        <v>11123.449338387201</v>
      </c>
      <c r="D237" s="7">
        <f t="shared" si="57"/>
        <v>7613.0620796494222</v>
      </c>
      <c r="E237" s="7">
        <f t="shared" si="57"/>
        <v>5803.0270093385088</v>
      </c>
      <c r="F237" s="7">
        <f t="shared" si="57"/>
        <v>4652.4268264524253</v>
      </c>
      <c r="G237" s="7">
        <f t="shared" si="57"/>
        <v>4652.4268264524253</v>
      </c>
      <c r="H237" s="7">
        <f t="shared" si="35"/>
        <v>116</v>
      </c>
      <c r="I237" s="7">
        <f t="shared" si="36"/>
        <v>5803.0270093385088</v>
      </c>
      <c r="J237" s="7">
        <f t="shared" si="37"/>
        <v>4</v>
      </c>
      <c r="K237" t="str">
        <f t="shared" si="38"/>
        <v/>
      </c>
      <c r="L237" t="str">
        <f t="shared" si="39"/>
        <v/>
      </c>
      <c r="M237" t="str">
        <f t="shared" si="40"/>
        <v/>
      </c>
      <c r="N237" t="str">
        <f t="shared" si="41"/>
        <v/>
      </c>
      <c r="O237" t="str">
        <f t="shared" si="42"/>
        <v/>
      </c>
      <c r="P237" t="str">
        <f t="shared" si="43"/>
        <v/>
      </c>
      <c r="Q237" t="str">
        <f t="shared" si="44"/>
        <v/>
      </c>
      <c r="R237" t="str">
        <f t="shared" si="45"/>
        <v/>
      </c>
      <c r="S237" t="str">
        <f t="shared" si="46"/>
        <v/>
      </c>
      <c r="T237" t="str">
        <f t="shared" si="47"/>
        <v/>
      </c>
      <c r="U237" t="str">
        <f t="shared" si="48"/>
        <v/>
      </c>
      <c r="V237" t="str">
        <f t="shared" si="49"/>
        <v/>
      </c>
      <c r="W237" t="str">
        <f t="shared" si="50"/>
        <v/>
      </c>
      <c r="X237" t="str">
        <f t="shared" si="51"/>
        <v/>
      </c>
      <c r="Y237" t="str">
        <f t="shared" si="52"/>
        <v/>
      </c>
    </row>
    <row r="238" spans="1:25" x14ac:dyDescent="0.25">
      <c r="A238">
        <v>117</v>
      </c>
      <c r="B238" s="7">
        <f t="shared" si="57"/>
        <v>19072.8799431484</v>
      </c>
      <c r="C238" s="7">
        <f t="shared" si="57"/>
        <v>11219.34114302847</v>
      </c>
      <c r="D238" s="7">
        <f t="shared" si="57"/>
        <v>7678.6919251636418</v>
      </c>
      <c r="E238" s="7">
        <f t="shared" si="57"/>
        <v>5853.0531042466</v>
      </c>
      <c r="F238" s="7">
        <f t="shared" si="57"/>
        <v>4692.5339542666688</v>
      </c>
      <c r="G238" s="7">
        <f t="shared" si="57"/>
        <v>4692.5339542666688</v>
      </c>
      <c r="H238" s="7">
        <f t="shared" si="35"/>
        <v>117</v>
      </c>
      <c r="I238" s="7">
        <f t="shared" si="36"/>
        <v>5853.0531042466</v>
      </c>
      <c r="J238" s="7">
        <f t="shared" si="37"/>
        <v>4</v>
      </c>
      <c r="K238" t="str">
        <f t="shared" si="38"/>
        <v/>
      </c>
      <c r="L238" t="str">
        <f t="shared" si="39"/>
        <v/>
      </c>
      <c r="M238" t="str">
        <f t="shared" si="40"/>
        <v/>
      </c>
      <c r="N238" t="str">
        <f t="shared" si="41"/>
        <v/>
      </c>
      <c r="O238" t="str">
        <f t="shared" si="42"/>
        <v/>
      </c>
      <c r="P238" t="str">
        <f t="shared" si="43"/>
        <v/>
      </c>
      <c r="Q238" t="str">
        <f t="shared" si="44"/>
        <v/>
      </c>
      <c r="R238" t="str">
        <f t="shared" si="45"/>
        <v/>
      </c>
      <c r="S238" t="str">
        <f t="shared" si="46"/>
        <v/>
      </c>
      <c r="T238" t="str">
        <f t="shared" si="47"/>
        <v/>
      </c>
      <c r="U238" t="str">
        <f t="shared" si="48"/>
        <v/>
      </c>
      <c r="V238" t="str">
        <f t="shared" si="49"/>
        <v/>
      </c>
      <c r="W238" t="str">
        <f t="shared" si="50"/>
        <v/>
      </c>
      <c r="X238" t="str">
        <f t="shared" si="51"/>
        <v/>
      </c>
      <c r="Y238" t="str">
        <f t="shared" si="52"/>
        <v/>
      </c>
    </row>
    <row r="239" spans="1:25" x14ac:dyDescent="0.25">
      <c r="A239">
        <v>118</v>
      </c>
      <c r="B239" s="7">
        <f t="shared" si="57"/>
        <v>19235.89601103856</v>
      </c>
      <c r="C239" s="7">
        <f t="shared" si="57"/>
        <v>11315.232947669741</v>
      </c>
      <c r="D239" s="7">
        <f t="shared" si="57"/>
        <v>7744.3217706778605</v>
      </c>
      <c r="E239" s="7">
        <f t="shared" si="57"/>
        <v>5903.0791991546903</v>
      </c>
      <c r="F239" s="7">
        <f t="shared" si="57"/>
        <v>4732.6410820809142</v>
      </c>
      <c r="G239" s="7">
        <f t="shared" si="57"/>
        <v>4732.6410820809142</v>
      </c>
      <c r="H239" s="7">
        <f t="shared" si="35"/>
        <v>118</v>
      </c>
      <c r="I239" s="7">
        <f t="shared" si="36"/>
        <v>5903.0791991546903</v>
      </c>
      <c r="J239" s="7">
        <f t="shared" si="37"/>
        <v>4</v>
      </c>
      <c r="K239" t="str">
        <f t="shared" si="38"/>
        <v/>
      </c>
      <c r="L239" t="str">
        <f t="shared" si="39"/>
        <v/>
      </c>
      <c r="M239" t="str">
        <f t="shared" si="40"/>
        <v/>
      </c>
      <c r="N239" t="str">
        <f t="shared" si="41"/>
        <v/>
      </c>
      <c r="O239" t="str">
        <f t="shared" si="42"/>
        <v/>
      </c>
      <c r="P239" t="str">
        <f t="shared" si="43"/>
        <v/>
      </c>
      <c r="Q239" t="str">
        <f t="shared" si="44"/>
        <v/>
      </c>
      <c r="R239" t="str">
        <f t="shared" si="45"/>
        <v/>
      </c>
      <c r="S239" t="str">
        <f t="shared" si="46"/>
        <v/>
      </c>
      <c r="T239" t="str">
        <f t="shared" si="47"/>
        <v/>
      </c>
      <c r="U239" t="str">
        <f t="shared" si="48"/>
        <v/>
      </c>
      <c r="V239" t="str">
        <f t="shared" si="49"/>
        <v/>
      </c>
      <c r="W239" t="str">
        <f t="shared" si="50"/>
        <v/>
      </c>
      <c r="X239" t="str">
        <f t="shared" si="51"/>
        <v/>
      </c>
      <c r="Y239" t="str">
        <f t="shared" si="52"/>
        <v/>
      </c>
    </row>
    <row r="240" spans="1:25" x14ac:dyDescent="0.25">
      <c r="A240">
        <v>119</v>
      </c>
      <c r="B240" s="7">
        <f t="shared" si="57"/>
        <v>19398.912078928715</v>
      </c>
      <c r="C240" s="7">
        <f t="shared" si="57"/>
        <v>11411.124752311009</v>
      </c>
      <c r="D240" s="7">
        <f t="shared" si="57"/>
        <v>7809.951616192081</v>
      </c>
      <c r="E240" s="7">
        <f t="shared" si="57"/>
        <v>5953.1052940627815</v>
      </c>
      <c r="F240" s="7">
        <f t="shared" si="57"/>
        <v>4772.7482098951596</v>
      </c>
      <c r="G240" s="7">
        <f t="shared" si="57"/>
        <v>4772.7482098951596</v>
      </c>
      <c r="H240" s="7">
        <f t="shared" si="35"/>
        <v>119</v>
      </c>
      <c r="I240" s="7">
        <f t="shared" si="36"/>
        <v>5953.1052940627815</v>
      </c>
      <c r="J240" s="7">
        <f t="shared" si="37"/>
        <v>4</v>
      </c>
      <c r="K240" t="str">
        <f t="shared" si="38"/>
        <v/>
      </c>
      <c r="L240" t="str">
        <f t="shared" si="39"/>
        <v/>
      </c>
      <c r="M240" t="str">
        <f t="shared" si="40"/>
        <v/>
      </c>
      <c r="N240" t="str">
        <f t="shared" si="41"/>
        <v/>
      </c>
      <c r="O240" t="str">
        <f t="shared" si="42"/>
        <v/>
      </c>
      <c r="P240" t="str">
        <f t="shared" si="43"/>
        <v/>
      </c>
      <c r="Q240" t="str">
        <f t="shared" si="44"/>
        <v/>
      </c>
      <c r="R240" t="str">
        <f t="shared" si="45"/>
        <v/>
      </c>
      <c r="S240" t="str">
        <f t="shared" si="46"/>
        <v/>
      </c>
      <c r="T240" t="str">
        <f t="shared" si="47"/>
        <v/>
      </c>
      <c r="U240" t="str">
        <f t="shared" si="48"/>
        <v/>
      </c>
      <c r="V240" t="str">
        <f t="shared" si="49"/>
        <v/>
      </c>
      <c r="W240" t="str">
        <f t="shared" si="50"/>
        <v/>
      </c>
      <c r="X240" t="str">
        <f t="shared" si="51"/>
        <v/>
      </c>
      <c r="Y240" t="str">
        <f t="shared" si="52"/>
        <v/>
      </c>
    </row>
    <row r="241" spans="1:25" x14ac:dyDescent="0.25">
      <c r="A241">
        <v>120</v>
      </c>
      <c r="B241" s="7">
        <f t="shared" ref="B241:G250" si="58">$A241/B$18*RnP*RevPerMi/60</f>
        <v>19561.928146818875</v>
      </c>
      <c r="C241" s="7">
        <f t="shared" si="58"/>
        <v>11507.016556952278</v>
      </c>
      <c r="D241" s="7">
        <f t="shared" si="58"/>
        <v>7875.5814617062997</v>
      </c>
      <c r="E241" s="7">
        <f t="shared" si="58"/>
        <v>6003.1313889708708</v>
      </c>
      <c r="F241" s="7">
        <f t="shared" si="58"/>
        <v>4812.8553377094049</v>
      </c>
      <c r="G241" s="7">
        <f t="shared" si="58"/>
        <v>4812.8553377094049</v>
      </c>
      <c r="H241" s="7">
        <f t="shared" si="35"/>
        <v>120</v>
      </c>
      <c r="I241" s="7">
        <f t="shared" si="36"/>
        <v>6003.1313889708708</v>
      </c>
      <c r="J241" s="7">
        <f t="shared" si="37"/>
        <v>4</v>
      </c>
      <c r="K241" t="str">
        <f t="shared" si="38"/>
        <v/>
      </c>
      <c r="L241" t="str">
        <f t="shared" si="39"/>
        <v/>
      </c>
      <c r="M241" t="str">
        <f t="shared" si="40"/>
        <v/>
      </c>
      <c r="N241" t="str">
        <f t="shared" si="41"/>
        <v/>
      </c>
      <c r="O241" t="str">
        <f t="shared" si="42"/>
        <v/>
      </c>
      <c r="P241" t="str">
        <f t="shared" si="43"/>
        <v/>
      </c>
      <c r="Q241" t="str">
        <f t="shared" si="44"/>
        <v/>
      </c>
      <c r="R241" t="str">
        <f t="shared" si="45"/>
        <v/>
      </c>
      <c r="S241" t="str">
        <f t="shared" si="46"/>
        <v/>
      </c>
      <c r="T241" t="str">
        <f t="shared" si="47"/>
        <v/>
      </c>
      <c r="U241" t="str">
        <f t="shared" si="48"/>
        <v/>
      </c>
      <c r="V241" t="str">
        <f t="shared" si="49"/>
        <v/>
      </c>
      <c r="W241" t="str">
        <f t="shared" si="50"/>
        <v/>
      </c>
      <c r="X241" t="str">
        <f t="shared" si="51"/>
        <v/>
      </c>
      <c r="Y241" t="str">
        <f t="shared" si="52"/>
        <v/>
      </c>
    </row>
    <row r="242" spans="1:25" x14ac:dyDescent="0.25">
      <c r="A242">
        <v>121</v>
      </c>
      <c r="B242" s="7">
        <f t="shared" si="58"/>
        <v>19724.944214709034</v>
      </c>
      <c r="C242" s="7">
        <f t="shared" si="58"/>
        <v>11602.908361593549</v>
      </c>
      <c r="D242" s="7">
        <f t="shared" si="58"/>
        <v>7941.2113072205193</v>
      </c>
      <c r="E242" s="7">
        <f t="shared" si="58"/>
        <v>6053.157483878962</v>
      </c>
      <c r="F242" s="7">
        <f t="shared" si="58"/>
        <v>4852.9624655236503</v>
      </c>
      <c r="G242" s="7">
        <f t="shared" si="58"/>
        <v>4852.9624655236503</v>
      </c>
      <c r="H242" s="7">
        <f t="shared" si="35"/>
        <v>121</v>
      </c>
      <c r="I242" s="7">
        <f t="shared" si="36"/>
        <v>6053.157483878962</v>
      </c>
      <c r="J242" s="7">
        <f t="shared" si="37"/>
        <v>4</v>
      </c>
      <c r="K242" t="str">
        <f t="shared" si="38"/>
        <v/>
      </c>
      <c r="L242" t="str">
        <f t="shared" si="39"/>
        <v/>
      </c>
      <c r="M242" t="str">
        <f t="shared" si="40"/>
        <v/>
      </c>
      <c r="N242" t="str">
        <f t="shared" si="41"/>
        <v/>
      </c>
      <c r="O242" t="str">
        <f t="shared" si="42"/>
        <v/>
      </c>
      <c r="P242" t="str">
        <f t="shared" si="43"/>
        <v/>
      </c>
      <c r="Q242" t="str">
        <f t="shared" si="44"/>
        <v/>
      </c>
      <c r="R242" t="str">
        <f t="shared" si="45"/>
        <v/>
      </c>
      <c r="S242" t="str">
        <f t="shared" si="46"/>
        <v/>
      </c>
      <c r="T242" t="str">
        <f t="shared" si="47"/>
        <v/>
      </c>
      <c r="U242" t="str">
        <f t="shared" si="48"/>
        <v/>
      </c>
      <c r="V242" t="str">
        <f t="shared" si="49"/>
        <v/>
      </c>
      <c r="W242" t="str">
        <f t="shared" si="50"/>
        <v/>
      </c>
      <c r="X242" t="str">
        <f t="shared" si="51"/>
        <v/>
      </c>
      <c r="Y242" t="str">
        <f t="shared" si="52"/>
        <v/>
      </c>
    </row>
    <row r="243" spans="1:25" x14ac:dyDescent="0.25">
      <c r="A243">
        <v>122</v>
      </c>
      <c r="B243" s="7">
        <f t="shared" si="58"/>
        <v>19887.96028259919</v>
      </c>
      <c r="C243" s="7">
        <f t="shared" si="58"/>
        <v>11698.800166234816</v>
      </c>
      <c r="D243" s="7">
        <f t="shared" si="58"/>
        <v>8006.841152734738</v>
      </c>
      <c r="E243" s="7">
        <f t="shared" si="58"/>
        <v>6103.1835787870523</v>
      </c>
      <c r="F243" s="7">
        <f t="shared" si="58"/>
        <v>4893.0695933378947</v>
      </c>
      <c r="G243" s="7">
        <f t="shared" si="58"/>
        <v>4893.0695933378947</v>
      </c>
      <c r="H243" s="7">
        <f t="shared" si="35"/>
        <v>122</v>
      </c>
      <c r="I243" s="7">
        <f t="shared" si="36"/>
        <v>6103.1835787870523</v>
      </c>
      <c r="J243" s="7">
        <f t="shared" si="37"/>
        <v>4</v>
      </c>
      <c r="K243" t="str">
        <f t="shared" si="38"/>
        <v/>
      </c>
      <c r="L243" t="str">
        <f t="shared" si="39"/>
        <v/>
      </c>
      <c r="M243" t="str">
        <f t="shared" si="40"/>
        <v/>
      </c>
      <c r="N243" t="str">
        <f t="shared" si="41"/>
        <v/>
      </c>
      <c r="O243" t="str">
        <f t="shared" si="42"/>
        <v/>
      </c>
      <c r="P243" t="str">
        <f t="shared" si="43"/>
        <v/>
      </c>
      <c r="Q243" t="str">
        <f t="shared" si="44"/>
        <v/>
      </c>
      <c r="R243" t="str">
        <f t="shared" si="45"/>
        <v/>
      </c>
      <c r="S243" t="str">
        <f t="shared" si="46"/>
        <v/>
      </c>
      <c r="T243" t="str">
        <f t="shared" si="47"/>
        <v/>
      </c>
      <c r="U243" t="str">
        <f t="shared" si="48"/>
        <v/>
      </c>
      <c r="V243" t="str">
        <f t="shared" si="49"/>
        <v/>
      </c>
      <c r="W243" t="str">
        <f t="shared" si="50"/>
        <v/>
      </c>
      <c r="X243" t="str">
        <f t="shared" si="51"/>
        <v/>
      </c>
      <c r="Y243" t="str">
        <f t="shared" si="52"/>
        <v/>
      </c>
    </row>
    <row r="244" spans="1:25" x14ac:dyDescent="0.25">
      <c r="A244">
        <v>123</v>
      </c>
      <c r="B244" s="7">
        <f t="shared" si="58"/>
        <v>20050.976350489345</v>
      </c>
      <c r="C244" s="7">
        <f t="shared" si="58"/>
        <v>11794.691970876087</v>
      </c>
      <c r="D244" s="7">
        <f t="shared" si="58"/>
        <v>8072.4709982489567</v>
      </c>
      <c r="E244" s="7">
        <f t="shared" si="58"/>
        <v>6153.2096736951435</v>
      </c>
      <c r="F244" s="7">
        <f t="shared" si="58"/>
        <v>4933.1767211521401</v>
      </c>
      <c r="G244" s="7">
        <f t="shared" si="58"/>
        <v>4933.1767211521401</v>
      </c>
      <c r="H244" s="7">
        <f t="shared" si="35"/>
        <v>123</v>
      </c>
      <c r="I244" s="7">
        <f t="shared" si="36"/>
        <v>6153.2096736951435</v>
      </c>
      <c r="J244" s="7">
        <f t="shared" si="37"/>
        <v>4</v>
      </c>
      <c r="K244" t="str">
        <f t="shared" si="38"/>
        <v/>
      </c>
      <c r="L244" t="str">
        <f t="shared" si="39"/>
        <v/>
      </c>
      <c r="M244" t="str">
        <f t="shared" si="40"/>
        <v/>
      </c>
      <c r="N244" t="str">
        <f t="shared" si="41"/>
        <v/>
      </c>
      <c r="O244" t="str">
        <f t="shared" si="42"/>
        <v/>
      </c>
      <c r="P244" t="str">
        <f t="shared" si="43"/>
        <v/>
      </c>
      <c r="Q244" t="str">
        <f t="shared" si="44"/>
        <v/>
      </c>
      <c r="R244" t="str">
        <f t="shared" si="45"/>
        <v/>
      </c>
      <c r="S244" t="str">
        <f t="shared" si="46"/>
        <v/>
      </c>
      <c r="T244" t="str">
        <f t="shared" si="47"/>
        <v/>
      </c>
      <c r="U244" t="str">
        <f t="shared" si="48"/>
        <v/>
      </c>
      <c r="V244" t="str">
        <f t="shared" si="49"/>
        <v/>
      </c>
      <c r="W244" t="str">
        <f t="shared" si="50"/>
        <v/>
      </c>
      <c r="X244" t="str">
        <f t="shared" si="51"/>
        <v/>
      </c>
      <c r="Y244" t="str">
        <f t="shared" si="52"/>
        <v/>
      </c>
    </row>
    <row r="245" spans="1:25" x14ac:dyDescent="0.25">
      <c r="A245">
        <v>124</v>
      </c>
      <c r="B245" s="7">
        <f t="shared" si="58"/>
        <v>20213.992418379501</v>
      </c>
      <c r="C245" s="7">
        <f t="shared" si="58"/>
        <v>11890.583775517354</v>
      </c>
      <c r="D245" s="7">
        <f t="shared" si="58"/>
        <v>8138.1008437631763</v>
      </c>
      <c r="E245" s="7">
        <f t="shared" si="58"/>
        <v>6203.2357686032337</v>
      </c>
      <c r="F245" s="7">
        <f t="shared" si="58"/>
        <v>4973.2838489663854</v>
      </c>
      <c r="G245" s="7">
        <f t="shared" si="58"/>
        <v>4973.2838489663854</v>
      </c>
      <c r="H245" s="7">
        <f t="shared" si="35"/>
        <v>124</v>
      </c>
      <c r="I245" s="7">
        <f t="shared" si="36"/>
        <v>6203.2357686032337</v>
      </c>
      <c r="J245" s="7">
        <f t="shared" si="37"/>
        <v>4</v>
      </c>
      <c r="K245" t="str">
        <f t="shared" si="38"/>
        <v/>
      </c>
      <c r="L245" t="str">
        <f t="shared" si="39"/>
        <v/>
      </c>
      <c r="M245" t="str">
        <f t="shared" si="40"/>
        <v/>
      </c>
      <c r="N245" t="str">
        <f t="shared" si="41"/>
        <v/>
      </c>
      <c r="O245" t="str">
        <f t="shared" si="42"/>
        <v/>
      </c>
      <c r="P245" t="str">
        <f t="shared" si="43"/>
        <v/>
      </c>
      <c r="Q245" t="str">
        <f t="shared" si="44"/>
        <v/>
      </c>
      <c r="R245" t="str">
        <f t="shared" si="45"/>
        <v/>
      </c>
      <c r="S245" t="str">
        <f t="shared" si="46"/>
        <v/>
      </c>
      <c r="T245" t="str">
        <f t="shared" si="47"/>
        <v/>
      </c>
      <c r="U245" t="str">
        <f t="shared" si="48"/>
        <v/>
      </c>
      <c r="V245" t="str">
        <f t="shared" si="49"/>
        <v/>
      </c>
      <c r="W245" t="str">
        <f t="shared" si="50"/>
        <v/>
      </c>
      <c r="X245" t="str">
        <f t="shared" si="51"/>
        <v/>
      </c>
      <c r="Y245" t="str">
        <f t="shared" si="52"/>
        <v/>
      </c>
    </row>
    <row r="246" spans="1:25" x14ac:dyDescent="0.25">
      <c r="A246">
        <v>125</v>
      </c>
      <c r="B246" s="7">
        <f t="shared" si="58"/>
        <v>20377.00848626966</v>
      </c>
      <c r="C246" s="7">
        <f t="shared" si="58"/>
        <v>11986.475580158623</v>
      </c>
      <c r="D246" s="7">
        <f t="shared" si="58"/>
        <v>8203.730689277394</v>
      </c>
      <c r="E246" s="7">
        <f t="shared" si="58"/>
        <v>6253.261863511324</v>
      </c>
      <c r="F246" s="7">
        <f t="shared" si="58"/>
        <v>5013.3909767806308</v>
      </c>
      <c r="G246" s="7">
        <f t="shared" si="58"/>
        <v>5013.3909767806308</v>
      </c>
      <c r="H246" s="7">
        <f t="shared" si="35"/>
        <v>125</v>
      </c>
      <c r="I246" s="7">
        <f t="shared" si="36"/>
        <v>6253.261863511324</v>
      </c>
      <c r="J246" s="7">
        <f t="shared" si="37"/>
        <v>4</v>
      </c>
      <c r="K246" t="str">
        <f t="shared" si="38"/>
        <v/>
      </c>
      <c r="L246" t="str">
        <f t="shared" si="39"/>
        <v/>
      </c>
      <c r="M246" t="str">
        <f t="shared" si="40"/>
        <v/>
      </c>
      <c r="N246" t="str">
        <f t="shared" si="41"/>
        <v/>
      </c>
      <c r="O246" t="str">
        <f t="shared" si="42"/>
        <v/>
      </c>
      <c r="P246" t="str">
        <f t="shared" si="43"/>
        <v/>
      </c>
      <c r="Q246" t="str">
        <f t="shared" si="44"/>
        <v/>
      </c>
      <c r="R246" t="str">
        <f t="shared" si="45"/>
        <v/>
      </c>
      <c r="S246" t="str">
        <f t="shared" si="46"/>
        <v/>
      </c>
      <c r="T246" t="str">
        <f t="shared" si="47"/>
        <v/>
      </c>
      <c r="U246" t="str">
        <f t="shared" si="48"/>
        <v/>
      </c>
      <c r="V246" t="str">
        <f t="shared" si="49"/>
        <v/>
      </c>
      <c r="W246" t="str">
        <f t="shared" si="50"/>
        <v/>
      </c>
      <c r="X246" t="str">
        <f t="shared" si="51"/>
        <v/>
      </c>
      <c r="Y246" t="str">
        <f t="shared" si="52"/>
        <v/>
      </c>
    </row>
    <row r="247" spans="1:25" x14ac:dyDescent="0.25">
      <c r="A247">
        <v>126</v>
      </c>
      <c r="B247" s="7">
        <f t="shared" si="58"/>
        <v>20540.024554159816</v>
      </c>
      <c r="C247" s="7">
        <f t="shared" si="58"/>
        <v>12082.367384799893</v>
      </c>
      <c r="D247" s="7">
        <f t="shared" si="58"/>
        <v>8269.3605347916127</v>
      </c>
      <c r="E247" s="7">
        <f t="shared" si="58"/>
        <v>6303.2879584194152</v>
      </c>
      <c r="F247" s="7">
        <f t="shared" si="58"/>
        <v>5053.4981045948753</v>
      </c>
      <c r="G247" s="7">
        <f t="shared" si="58"/>
        <v>5053.4981045948753</v>
      </c>
      <c r="H247" s="7">
        <f t="shared" si="35"/>
        <v>126</v>
      </c>
      <c r="I247" s="7">
        <f t="shared" si="36"/>
        <v>6303.2879584194152</v>
      </c>
      <c r="J247" s="7">
        <f t="shared" si="37"/>
        <v>4</v>
      </c>
      <c r="K247" t="str">
        <f t="shared" si="38"/>
        <v/>
      </c>
      <c r="L247" t="str">
        <f t="shared" si="39"/>
        <v/>
      </c>
      <c r="M247" t="str">
        <f t="shared" si="40"/>
        <v/>
      </c>
      <c r="N247" t="str">
        <f t="shared" si="41"/>
        <v/>
      </c>
      <c r="O247" t="str">
        <f t="shared" si="42"/>
        <v/>
      </c>
      <c r="P247" t="str">
        <f t="shared" si="43"/>
        <v/>
      </c>
      <c r="Q247" t="str">
        <f t="shared" si="44"/>
        <v/>
      </c>
      <c r="R247" t="str">
        <f t="shared" si="45"/>
        <v/>
      </c>
      <c r="S247" t="str">
        <f t="shared" si="46"/>
        <v/>
      </c>
      <c r="T247" t="str">
        <f t="shared" si="47"/>
        <v/>
      </c>
      <c r="U247" t="str">
        <f t="shared" si="48"/>
        <v/>
      </c>
      <c r="V247" t="str">
        <f t="shared" si="49"/>
        <v/>
      </c>
      <c r="W247" t="str">
        <f t="shared" si="50"/>
        <v/>
      </c>
      <c r="X247" t="str">
        <f t="shared" si="51"/>
        <v/>
      </c>
      <c r="Y247" t="str">
        <f t="shared" si="52"/>
        <v/>
      </c>
    </row>
    <row r="248" spans="1:25" x14ac:dyDescent="0.25">
      <c r="A248">
        <v>127</v>
      </c>
      <c r="B248" s="7">
        <f t="shared" si="58"/>
        <v>20703.040622049975</v>
      </c>
      <c r="C248" s="7">
        <f t="shared" si="58"/>
        <v>12178.259189441163</v>
      </c>
      <c r="D248" s="7">
        <f t="shared" si="58"/>
        <v>8334.9903803058332</v>
      </c>
      <c r="E248" s="7">
        <f t="shared" si="58"/>
        <v>6353.3140533275055</v>
      </c>
      <c r="F248" s="7">
        <f t="shared" si="58"/>
        <v>5093.6052324091197</v>
      </c>
      <c r="G248" s="7">
        <f t="shared" si="58"/>
        <v>5093.6052324091197</v>
      </c>
      <c r="H248" s="7">
        <f t="shared" si="35"/>
        <v>127</v>
      </c>
      <c r="I248" s="7">
        <f t="shared" si="36"/>
        <v>6353.3140533275055</v>
      </c>
      <c r="J248" s="7">
        <f t="shared" si="37"/>
        <v>4</v>
      </c>
      <c r="K248" t="str">
        <f t="shared" si="38"/>
        <v/>
      </c>
      <c r="L248" t="str">
        <f t="shared" si="39"/>
        <v/>
      </c>
      <c r="M248" t="str">
        <f t="shared" si="40"/>
        <v/>
      </c>
      <c r="N248" t="str">
        <f t="shared" si="41"/>
        <v/>
      </c>
      <c r="O248" t="str">
        <f t="shared" si="42"/>
        <v/>
      </c>
      <c r="P248" t="str">
        <f t="shared" si="43"/>
        <v/>
      </c>
      <c r="Q248" t="str">
        <f t="shared" si="44"/>
        <v/>
      </c>
      <c r="R248" t="str">
        <f t="shared" si="45"/>
        <v/>
      </c>
      <c r="S248" t="str">
        <f t="shared" si="46"/>
        <v/>
      </c>
      <c r="T248" t="str">
        <f t="shared" si="47"/>
        <v/>
      </c>
      <c r="U248" t="str">
        <f t="shared" si="48"/>
        <v/>
      </c>
      <c r="V248" t="str">
        <f t="shared" si="49"/>
        <v/>
      </c>
      <c r="W248" t="str">
        <f t="shared" si="50"/>
        <v/>
      </c>
      <c r="X248" t="str">
        <f t="shared" si="51"/>
        <v/>
      </c>
      <c r="Y248" t="str">
        <f t="shared" si="52"/>
        <v/>
      </c>
    </row>
    <row r="249" spans="1:25" x14ac:dyDescent="0.25">
      <c r="A249">
        <v>128</v>
      </c>
      <c r="B249" s="7">
        <f t="shared" si="58"/>
        <v>20866.056689940135</v>
      </c>
      <c r="C249" s="7">
        <f t="shared" si="58"/>
        <v>12274.150994082431</v>
      </c>
      <c r="D249" s="7">
        <f t="shared" si="58"/>
        <v>8400.6202258200519</v>
      </c>
      <c r="E249" s="7">
        <f t="shared" si="58"/>
        <v>6403.3401482355966</v>
      </c>
      <c r="F249" s="7">
        <f t="shared" si="58"/>
        <v>5133.7123602233651</v>
      </c>
      <c r="G249" s="7">
        <f t="shared" si="58"/>
        <v>5133.7123602233651</v>
      </c>
      <c r="H249" s="7">
        <f t="shared" ref="H249:H312" si="59">A249</f>
        <v>128</v>
      </c>
      <c r="I249" s="7">
        <f t="shared" ref="I249:I312" si="60">IF(B249&lt;Redline,B249,IF(C249&lt;Redline,C249,IF(D249&lt;Redline,D249,IF(E249&lt;Redline,E249,IF(F249&lt;Redline,F249,IF(G249&lt;Redline,G249,"XXXX"))))))</f>
        <v>6403.3401482355966</v>
      </c>
      <c r="J249" s="7">
        <f t="shared" ref="J249:J312" si="61">IF(B249&lt;Redline,1,IF(C249&lt;Redline,2,IF(D249&lt;Redline,3,IF(E249&lt;Redline,4,IF(F249&lt;Redline,5,IF(G249&lt;Redline,6,"XXXX"))))))</f>
        <v>4</v>
      </c>
      <c r="K249" t="str">
        <f t="shared" ref="K249:K312" si="62">IF(AND($J249&lt;$J250,$J249=K$120),($H249),"")</f>
        <v/>
      </c>
      <c r="L249" t="str">
        <f t="shared" ref="L249:L312" si="63">IF(AND($J249&lt;$J250,$J249=L$120),($H249),"")</f>
        <v/>
      </c>
      <c r="M249" t="str">
        <f t="shared" ref="M249:M312" si="64">IF(AND($J249&lt;$J250,$J249=M$120),($H249),"")</f>
        <v/>
      </c>
      <c r="N249" t="str">
        <f t="shared" ref="N249:N312" si="65">IF(AND($J249&lt;$J250,$J249=N$120),($H249),"")</f>
        <v/>
      </c>
      <c r="O249" t="str">
        <f t="shared" ref="O249:O312" si="66">IF(AND($J249&lt;$J250,$J249=O$120),($H249),"")</f>
        <v/>
      </c>
      <c r="P249" t="str">
        <f t="shared" ref="P249:P312" si="67">IF(AND($J249&lt;$J250,$J249=P$120),($H249),"")</f>
        <v/>
      </c>
      <c r="Q249" t="str">
        <f t="shared" ref="Q249:Q312" si="68">IF(AND($J249&lt;$J250,$J249=Q$120),B249-C249,"")</f>
        <v/>
      </c>
      <c r="R249" t="str">
        <f t="shared" ref="R249:R312" si="69">IF(AND($J249&lt;$J250,$J249=R$120),C249-D249,"")</f>
        <v/>
      </c>
      <c r="S249" t="str">
        <f t="shared" ref="S249:S312" si="70">IF(AND($J249&lt;$J250,$J249=S$120),D249-E249,"")</f>
        <v/>
      </c>
      <c r="T249" t="str">
        <f t="shared" ref="T249:T312" si="71">IF(AND($J249&lt;$J250,$J249=T$120),E249-F249,"")</f>
        <v/>
      </c>
      <c r="U249" t="str">
        <f t="shared" ref="U249:U312" si="72">IF(AND($J249&lt;$J250,$J249=U$120),F249-G249,"")</f>
        <v/>
      </c>
      <c r="V249" t="str">
        <f t="shared" ref="V249:V312" si="73">IF(AND($J249&lt;$J250,$J249=V$120),B249,"")</f>
        <v/>
      </c>
      <c r="W249" t="str">
        <f t="shared" ref="W249:W312" si="74">IF(AND($J249&lt;$J250,$J249=W$120),C249,"")</f>
        <v/>
      </c>
      <c r="X249" t="str">
        <f t="shared" ref="X249:X312" si="75">IF(AND($J249&lt;$J250,$J249=X$120),D249,"")</f>
        <v/>
      </c>
      <c r="Y249" t="str">
        <f t="shared" ref="Y249:Y312" si="76">IF(AND($J249&lt;$J250,$J249=Y$120),E249,"")</f>
        <v/>
      </c>
    </row>
    <row r="250" spans="1:25" x14ac:dyDescent="0.25">
      <c r="A250">
        <v>129</v>
      </c>
      <c r="B250" s="7">
        <f t="shared" si="58"/>
        <v>21029.072757830287</v>
      </c>
      <c r="C250" s="7">
        <f t="shared" si="58"/>
        <v>12370.042798723698</v>
      </c>
      <c r="D250" s="7">
        <f t="shared" si="58"/>
        <v>8466.2500713342706</v>
      </c>
      <c r="E250" s="7">
        <f t="shared" si="58"/>
        <v>6453.3662431436869</v>
      </c>
      <c r="F250" s="7">
        <f t="shared" si="58"/>
        <v>5173.8194880376104</v>
      </c>
      <c r="G250" s="7">
        <f t="shared" si="58"/>
        <v>5173.8194880376104</v>
      </c>
      <c r="H250" s="7">
        <f t="shared" si="59"/>
        <v>129</v>
      </c>
      <c r="I250" s="7">
        <f t="shared" si="60"/>
        <v>6453.3662431436869</v>
      </c>
      <c r="J250" s="7">
        <f t="shared" si="61"/>
        <v>4</v>
      </c>
      <c r="K250" t="str">
        <f t="shared" si="62"/>
        <v/>
      </c>
      <c r="L250" t="str">
        <f t="shared" si="63"/>
        <v/>
      </c>
      <c r="M250" t="str">
        <f t="shared" si="64"/>
        <v/>
      </c>
      <c r="N250" t="str">
        <f t="shared" si="65"/>
        <v/>
      </c>
      <c r="O250" t="str">
        <f t="shared" si="66"/>
        <v/>
      </c>
      <c r="P250" t="str">
        <f t="shared" si="67"/>
        <v/>
      </c>
      <c r="Q250" t="str">
        <f t="shared" si="68"/>
        <v/>
      </c>
      <c r="R250" t="str">
        <f t="shared" si="69"/>
        <v/>
      </c>
      <c r="S250" t="str">
        <f t="shared" si="70"/>
        <v/>
      </c>
      <c r="T250" t="str">
        <f t="shared" si="71"/>
        <v/>
      </c>
      <c r="U250" t="str">
        <f t="shared" si="72"/>
        <v/>
      </c>
      <c r="V250" t="str">
        <f t="shared" si="73"/>
        <v/>
      </c>
      <c r="W250" t="str">
        <f t="shared" si="74"/>
        <v/>
      </c>
      <c r="X250" t="str">
        <f t="shared" si="75"/>
        <v/>
      </c>
      <c r="Y250" t="str">
        <f t="shared" si="76"/>
        <v/>
      </c>
    </row>
    <row r="251" spans="1:25" x14ac:dyDescent="0.25">
      <c r="A251">
        <v>130</v>
      </c>
      <c r="B251" s="7">
        <f t="shared" ref="B251:G260" si="77">$A251/B$18*RnP*RevPerMi/60</f>
        <v>21192.088825720446</v>
      </c>
      <c r="C251" s="7">
        <f t="shared" si="77"/>
        <v>12465.934603364967</v>
      </c>
      <c r="D251" s="7">
        <f t="shared" si="77"/>
        <v>8531.8799168484911</v>
      </c>
      <c r="E251" s="7">
        <f t="shared" si="77"/>
        <v>6503.3923380517781</v>
      </c>
      <c r="F251" s="7">
        <f t="shared" si="77"/>
        <v>5213.9266158518558</v>
      </c>
      <c r="G251" s="7">
        <f t="shared" si="77"/>
        <v>5213.9266158518558</v>
      </c>
      <c r="H251" s="7">
        <f t="shared" si="59"/>
        <v>130</v>
      </c>
      <c r="I251" s="7">
        <f t="shared" si="60"/>
        <v>6503.3923380517781</v>
      </c>
      <c r="J251" s="7">
        <f t="shared" si="61"/>
        <v>4</v>
      </c>
      <c r="K251" t="str">
        <f t="shared" si="62"/>
        <v/>
      </c>
      <c r="L251" t="str">
        <f t="shared" si="63"/>
        <v/>
      </c>
      <c r="M251" t="str">
        <f t="shared" si="64"/>
        <v/>
      </c>
      <c r="N251" t="str">
        <f t="shared" si="65"/>
        <v/>
      </c>
      <c r="O251" t="str">
        <f t="shared" si="66"/>
        <v/>
      </c>
      <c r="P251" t="str">
        <f t="shared" si="67"/>
        <v/>
      </c>
      <c r="Q251" t="str">
        <f t="shared" si="68"/>
        <v/>
      </c>
      <c r="R251" t="str">
        <f t="shared" si="69"/>
        <v/>
      </c>
      <c r="S251" t="str">
        <f t="shared" si="70"/>
        <v/>
      </c>
      <c r="T251" t="str">
        <f t="shared" si="71"/>
        <v/>
      </c>
      <c r="U251" t="str">
        <f t="shared" si="72"/>
        <v/>
      </c>
      <c r="V251" t="str">
        <f t="shared" si="73"/>
        <v/>
      </c>
      <c r="W251" t="str">
        <f t="shared" si="74"/>
        <v/>
      </c>
      <c r="X251" t="str">
        <f t="shared" si="75"/>
        <v/>
      </c>
      <c r="Y251" t="str">
        <f t="shared" si="76"/>
        <v/>
      </c>
    </row>
    <row r="252" spans="1:25" x14ac:dyDescent="0.25">
      <c r="A252">
        <v>131</v>
      </c>
      <c r="B252" s="7">
        <f t="shared" si="77"/>
        <v>21355.104893610602</v>
      </c>
      <c r="C252" s="7">
        <f t="shared" si="77"/>
        <v>12561.826408006238</v>
      </c>
      <c r="D252" s="7">
        <f t="shared" si="77"/>
        <v>8597.5097623627116</v>
      </c>
      <c r="E252" s="7">
        <f t="shared" si="77"/>
        <v>6553.4184329598665</v>
      </c>
      <c r="F252" s="7">
        <f t="shared" si="77"/>
        <v>5254.0337436661002</v>
      </c>
      <c r="G252" s="7">
        <f t="shared" si="77"/>
        <v>5254.0337436661002</v>
      </c>
      <c r="H252" s="7">
        <f t="shared" si="59"/>
        <v>131</v>
      </c>
      <c r="I252" s="7">
        <f t="shared" si="60"/>
        <v>6553.4184329598665</v>
      </c>
      <c r="J252" s="7">
        <f t="shared" si="61"/>
        <v>4</v>
      </c>
      <c r="K252" t="str">
        <f t="shared" si="62"/>
        <v/>
      </c>
      <c r="L252" t="str">
        <f t="shared" si="63"/>
        <v/>
      </c>
      <c r="M252" t="str">
        <f t="shared" si="64"/>
        <v/>
      </c>
      <c r="N252" t="str">
        <f t="shared" si="65"/>
        <v/>
      </c>
      <c r="O252" t="str">
        <f t="shared" si="66"/>
        <v/>
      </c>
      <c r="P252" t="str">
        <f t="shared" si="67"/>
        <v/>
      </c>
      <c r="Q252" t="str">
        <f t="shared" si="68"/>
        <v/>
      </c>
      <c r="R252" t="str">
        <f t="shared" si="69"/>
        <v/>
      </c>
      <c r="S252" t="str">
        <f t="shared" si="70"/>
        <v/>
      </c>
      <c r="T252" t="str">
        <f t="shared" si="71"/>
        <v/>
      </c>
      <c r="U252" t="str">
        <f t="shared" si="72"/>
        <v/>
      </c>
      <c r="V252" t="str">
        <f t="shared" si="73"/>
        <v/>
      </c>
      <c r="W252" t="str">
        <f t="shared" si="74"/>
        <v/>
      </c>
      <c r="X252" t="str">
        <f t="shared" si="75"/>
        <v/>
      </c>
      <c r="Y252" t="str">
        <f t="shared" si="76"/>
        <v/>
      </c>
    </row>
    <row r="253" spans="1:25" x14ac:dyDescent="0.25">
      <c r="A253">
        <v>132</v>
      </c>
      <c r="B253" s="7">
        <f t="shared" si="77"/>
        <v>21518.120961500761</v>
      </c>
      <c r="C253" s="7">
        <f t="shared" si="77"/>
        <v>12657.718212647505</v>
      </c>
      <c r="D253" s="7">
        <f t="shared" si="77"/>
        <v>8663.1396078769303</v>
      </c>
      <c r="E253" s="7">
        <f t="shared" si="77"/>
        <v>6603.4445278679577</v>
      </c>
      <c r="F253" s="7">
        <f t="shared" si="77"/>
        <v>5294.1408714803456</v>
      </c>
      <c r="G253" s="7">
        <f t="shared" si="77"/>
        <v>5294.1408714803456</v>
      </c>
      <c r="H253" s="7">
        <f t="shared" si="59"/>
        <v>132</v>
      </c>
      <c r="I253" s="7">
        <f t="shared" si="60"/>
        <v>6603.4445278679577</v>
      </c>
      <c r="J253" s="7">
        <f t="shared" si="61"/>
        <v>4</v>
      </c>
      <c r="K253" t="str">
        <f t="shared" si="62"/>
        <v/>
      </c>
      <c r="L253" t="str">
        <f t="shared" si="63"/>
        <v/>
      </c>
      <c r="M253" t="str">
        <f t="shared" si="64"/>
        <v/>
      </c>
      <c r="N253" t="str">
        <f t="shared" si="65"/>
        <v/>
      </c>
      <c r="O253" t="str">
        <f t="shared" si="66"/>
        <v/>
      </c>
      <c r="P253" t="str">
        <f t="shared" si="67"/>
        <v/>
      </c>
      <c r="Q253" t="str">
        <f t="shared" si="68"/>
        <v/>
      </c>
      <c r="R253" t="str">
        <f t="shared" si="69"/>
        <v/>
      </c>
      <c r="S253" t="str">
        <f t="shared" si="70"/>
        <v/>
      </c>
      <c r="T253" t="str">
        <f t="shared" si="71"/>
        <v/>
      </c>
      <c r="U253" t="str">
        <f t="shared" si="72"/>
        <v/>
      </c>
      <c r="V253" t="str">
        <f t="shared" si="73"/>
        <v/>
      </c>
      <c r="W253" t="str">
        <f t="shared" si="74"/>
        <v/>
      </c>
      <c r="X253" t="str">
        <f t="shared" si="75"/>
        <v/>
      </c>
      <c r="Y253" t="str">
        <f t="shared" si="76"/>
        <v/>
      </c>
    </row>
    <row r="254" spans="1:25" x14ac:dyDescent="0.25">
      <c r="A254">
        <v>133</v>
      </c>
      <c r="B254" s="7">
        <f t="shared" si="77"/>
        <v>21681.137029390917</v>
      </c>
      <c r="C254" s="7">
        <f t="shared" si="77"/>
        <v>12753.610017288775</v>
      </c>
      <c r="D254" s="7">
        <f t="shared" si="77"/>
        <v>8728.769453391149</v>
      </c>
      <c r="E254" s="7">
        <f t="shared" si="77"/>
        <v>6653.470622776048</v>
      </c>
      <c r="F254" s="7">
        <f t="shared" si="77"/>
        <v>5334.247999294591</v>
      </c>
      <c r="G254" s="7">
        <f t="shared" si="77"/>
        <v>5334.247999294591</v>
      </c>
      <c r="H254" s="7">
        <f t="shared" si="59"/>
        <v>133</v>
      </c>
      <c r="I254" s="7">
        <f t="shared" si="60"/>
        <v>6653.470622776048</v>
      </c>
      <c r="J254" s="7">
        <f t="shared" si="61"/>
        <v>4</v>
      </c>
      <c r="K254" t="str">
        <f t="shared" si="62"/>
        <v/>
      </c>
      <c r="L254" t="str">
        <f t="shared" si="63"/>
        <v/>
      </c>
      <c r="M254" t="str">
        <f t="shared" si="64"/>
        <v/>
      </c>
      <c r="N254" t="str">
        <f t="shared" si="65"/>
        <v/>
      </c>
      <c r="O254" t="str">
        <f t="shared" si="66"/>
        <v/>
      </c>
      <c r="P254" t="str">
        <f t="shared" si="67"/>
        <v/>
      </c>
      <c r="Q254" t="str">
        <f t="shared" si="68"/>
        <v/>
      </c>
      <c r="R254" t="str">
        <f t="shared" si="69"/>
        <v/>
      </c>
      <c r="S254" t="str">
        <f t="shared" si="70"/>
        <v/>
      </c>
      <c r="T254" t="str">
        <f t="shared" si="71"/>
        <v/>
      </c>
      <c r="U254" t="str">
        <f t="shared" si="72"/>
        <v/>
      </c>
      <c r="V254" t="str">
        <f t="shared" si="73"/>
        <v/>
      </c>
      <c r="W254" t="str">
        <f t="shared" si="74"/>
        <v/>
      </c>
      <c r="X254" t="str">
        <f t="shared" si="75"/>
        <v/>
      </c>
      <c r="Y254" t="str">
        <f t="shared" si="76"/>
        <v/>
      </c>
    </row>
    <row r="255" spans="1:25" x14ac:dyDescent="0.25">
      <c r="A255">
        <v>134</v>
      </c>
      <c r="B255" s="7">
        <f t="shared" si="77"/>
        <v>21844.153097281072</v>
      </c>
      <c r="C255" s="7">
        <f t="shared" si="77"/>
        <v>12849.501821930044</v>
      </c>
      <c r="D255" s="7">
        <f t="shared" si="77"/>
        <v>8794.3992989053677</v>
      </c>
      <c r="E255" s="7">
        <f t="shared" si="77"/>
        <v>6703.4967176841392</v>
      </c>
      <c r="F255" s="7">
        <f t="shared" si="77"/>
        <v>5374.3551271088354</v>
      </c>
      <c r="G255" s="7">
        <f t="shared" si="77"/>
        <v>5374.3551271088354</v>
      </c>
      <c r="H255" s="7">
        <f t="shared" si="59"/>
        <v>134</v>
      </c>
      <c r="I255" s="7">
        <f t="shared" si="60"/>
        <v>6703.4967176841392</v>
      </c>
      <c r="J255" s="7">
        <f t="shared" si="61"/>
        <v>4</v>
      </c>
      <c r="K255" t="str">
        <f t="shared" si="62"/>
        <v/>
      </c>
      <c r="L255" t="str">
        <f t="shared" si="63"/>
        <v/>
      </c>
      <c r="M255" t="str">
        <f t="shared" si="64"/>
        <v/>
      </c>
      <c r="N255" t="str">
        <f t="shared" si="65"/>
        <v/>
      </c>
      <c r="O255" t="str">
        <f t="shared" si="66"/>
        <v/>
      </c>
      <c r="P255" t="str">
        <f t="shared" si="67"/>
        <v/>
      </c>
      <c r="Q255" t="str">
        <f t="shared" si="68"/>
        <v/>
      </c>
      <c r="R255" t="str">
        <f t="shared" si="69"/>
        <v/>
      </c>
      <c r="S255" t="str">
        <f t="shared" si="70"/>
        <v/>
      </c>
      <c r="T255" t="str">
        <f t="shared" si="71"/>
        <v/>
      </c>
      <c r="U255" t="str">
        <f t="shared" si="72"/>
        <v/>
      </c>
      <c r="V255" t="str">
        <f t="shared" si="73"/>
        <v/>
      </c>
      <c r="W255" t="str">
        <f t="shared" si="74"/>
        <v/>
      </c>
      <c r="X255" t="str">
        <f t="shared" si="75"/>
        <v/>
      </c>
      <c r="Y255" t="str">
        <f t="shared" si="76"/>
        <v/>
      </c>
    </row>
    <row r="256" spans="1:25" x14ac:dyDescent="0.25">
      <c r="A256">
        <v>135</v>
      </c>
      <c r="B256" s="7">
        <f t="shared" si="77"/>
        <v>22007.169165171228</v>
      </c>
      <c r="C256" s="7">
        <f t="shared" si="77"/>
        <v>12945.393626571313</v>
      </c>
      <c r="D256" s="7">
        <f t="shared" si="77"/>
        <v>8860.0291444195864</v>
      </c>
      <c r="E256" s="7">
        <f t="shared" si="77"/>
        <v>6753.5228125922295</v>
      </c>
      <c r="F256" s="7">
        <f t="shared" si="77"/>
        <v>5414.4622549230808</v>
      </c>
      <c r="G256" s="7">
        <f t="shared" si="77"/>
        <v>5414.4622549230808</v>
      </c>
      <c r="H256" s="7">
        <f t="shared" si="59"/>
        <v>135</v>
      </c>
      <c r="I256" s="7">
        <f t="shared" si="60"/>
        <v>6753.5228125922295</v>
      </c>
      <c r="J256" s="7">
        <f t="shared" si="61"/>
        <v>4</v>
      </c>
      <c r="K256" t="str">
        <f t="shared" si="62"/>
        <v/>
      </c>
      <c r="L256" t="str">
        <f t="shared" si="63"/>
        <v/>
      </c>
      <c r="M256" t="str">
        <f t="shared" si="64"/>
        <v/>
      </c>
      <c r="N256">
        <f t="shared" si="65"/>
        <v>135</v>
      </c>
      <c r="O256" t="str">
        <f t="shared" si="66"/>
        <v/>
      </c>
      <c r="P256" t="str">
        <f t="shared" si="67"/>
        <v/>
      </c>
      <c r="Q256" t="str">
        <f t="shared" si="68"/>
        <v/>
      </c>
      <c r="R256" t="str">
        <f t="shared" si="69"/>
        <v/>
      </c>
      <c r="S256" t="str">
        <f t="shared" si="70"/>
        <v/>
      </c>
      <c r="T256">
        <f t="shared" si="71"/>
        <v>1339.0605576691487</v>
      </c>
      <c r="U256" t="str">
        <f t="shared" si="72"/>
        <v/>
      </c>
      <c r="V256" t="str">
        <f t="shared" si="73"/>
        <v/>
      </c>
      <c r="W256" t="str">
        <f t="shared" si="74"/>
        <v/>
      </c>
      <c r="X256">
        <f t="shared" si="75"/>
        <v>8860.0291444195864</v>
      </c>
      <c r="Y256" t="str">
        <f t="shared" si="76"/>
        <v/>
      </c>
    </row>
    <row r="257" spans="1:25" x14ac:dyDescent="0.25">
      <c r="A257">
        <v>136</v>
      </c>
      <c r="B257" s="7">
        <f t="shared" si="77"/>
        <v>22170.185233061387</v>
      </c>
      <c r="C257" s="7">
        <f t="shared" si="77"/>
        <v>13041.28543121258</v>
      </c>
      <c r="D257" s="7">
        <f t="shared" si="77"/>
        <v>8925.6589899338069</v>
      </c>
      <c r="E257" s="7">
        <f t="shared" si="77"/>
        <v>6803.5489075003197</v>
      </c>
      <c r="F257" s="7">
        <f t="shared" si="77"/>
        <v>5454.5693827373243</v>
      </c>
      <c r="G257" s="7">
        <f t="shared" si="77"/>
        <v>5454.5693827373243</v>
      </c>
      <c r="H257" s="7">
        <f t="shared" si="59"/>
        <v>136</v>
      </c>
      <c r="I257" s="7">
        <f t="shared" si="60"/>
        <v>5454.5693827373243</v>
      </c>
      <c r="J257" s="7">
        <f t="shared" si="61"/>
        <v>5</v>
      </c>
      <c r="K257" t="str">
        <f t="shared" si="62"/>
        <v/>
      </c>
      <c r="L257" t="str">
        <f t="shared" si="63"/>
        <v/>
      </c>
      <c r="M257" t="str">
        <f t="shared" si="64"/>
        <v/>
      </c>
      <c r="N257" t="str">
        <f t="shared" si="65"/>
        <v/>
      </c>
      <c r="O257" t="str">
        <f t="shared" si="66"/>
        <v/>
      </c>
      <c r="P257" t="str">
        <f t="shared" si="67"/>
        <v/>
      </c>
      <c r="Q257" t="str">
        <f t="shared" si="68"/>
        <v/>
      </c>
      <c r="R257" t="str">
        <f t="shared" si="69"/>
        <v/>
      </c>
      <c r="S257" t="str">
        <f t="shared" si="70"/>
        <v/>
      </c>
      <c r="T257" t="str">
        <f t="shared" si="71"/>
        <v/>
      </c>
      <c r="U257" t="str">
        <f t="shared" si="72"/>
        <v/>
      </c>
      <c r="V257" t="str">
        <f t="shared" si="73"/>
        <v/>
      </c>
      <c r="W257" t="str">
        <f t="shared" si="74"/>
        <v/>
      </c>
      <c r="X257" t="str">
        <f t="shared" si="75"/>
        <v/>
      </c>
      <c r="Y257" t="str">
        <f t="shared" si="76"/>
        <v/>
      </c>
    </row>
    <row r="258" spans="1:25" x14ac:dyDescent="0.25">
      <c r="A258">
        <v>137</v>
      </c>
      <c r="B258" s="7">
        <f t="shared" si="77"/>
        <v>22333.201300951547</v>
      </c>
      <c r="C258" s="7">
        <f t="shared" si="77"/>
        <v>13137.177235853853</v>
      </c>
      <c r="D258" s="7">
        <f t="shared" si="77"/>
        <v>8991.2888354480256</v>
      </c>
      <c r="E258" s="7">
        <f t="shared" si="77"/>
        <v>6853.5750024084109</v>
      </c>
      <c r="F258" s="7">
        <f t="shared" si="77"/>
        <v>5494.6765105515706</v>
      </c>
      <c r="G258" s="7">
        <f t="shared" si="77"/>
        <v>5494.6765105515706</v>
      </c>
      <c r="H258" s="7">
        <f t="shared" si="59"/>
        <v>137</v>
      </c>
      <c r="I258" s="7">
        <f t="shared" si="60"/>
        <v>5494.6765105515706</v>
      </c>
      <c r="J258" s="7">
        <f t="shared" si="61"/>
        <v>5</v>
      </c>
      <c r="K258" t="str">
        <f t="shared" si="62"/>
        <v/>
      </c>
      <c r="L258" t="str">
        <f t="shared" si="63"/>
        <v/>
      </c>
      <c r="M258" t="str">
        <f t="shared" si="64"/>
        <v/>
      </c>
      <c r="N258" t="str">
        <f t="shared" si="65"/>
        <v/>
      </c>
      <c r="O258" t="str">
        <f t="shared" si="66"/>
        <v/>
      </c>
      <c r="P258" t="str">
        <f t="shared" si="67"/>
        <v/>
      </c>
      <c r="Q258" t="str">
        <f t="shared" si="68"/>
        <v/>
      </c>
      <c r="R258" t="str">
        <f t="shared" si="69"/>
        <v/>
      </c>
      <c r="S258" t="str">
        <f t="shared" si="70"/>
        <v/>
      </c>
      <c r="T258" t="str">
        <f t="shared" si="71"/>
        <v/>
      </c>
      <c r="U258" t="str">
        <f t="shared" si="72"/>
        <v/>
      </c>
      <c r="V258" t="str">
        <f t="shared" si="73"/>
        <v/>
      </c>
      <c r="W258" t="str">
        <f t="shared" si="74"/>
        <v/>
      </c>
      <c r="X258" t="str">
        <f t="shared" si="75"/>
        <v/>
      </c>
      <c r="Y258" t="str">
        <f t="shared" si="76"/>
        <v/>
      </c>
    </row>
    <row r="259" spans="1:25" x14ac:dyDescent="0.25">
      <c r="A259">
        <v>138</v>
      </c>
      <c r="B259" s="7">
        <f t="shared" si="77"/>
        <v>22496.217368841702</v>
      </c>
      <c r="C259" s="7">
        <f t="shared" si="77"/>
        <v>13233.06904049512</v>
      </c>
      <c r="D259" s="7">
        <f t="shared" si="77"/>
        <v>9056.9186809622424</v>
      </c>
      <c r="E259" s="7">
        <f t="shared" si="77"/>
        <v>6903.6010973165012</v>
      </c>
      <c r="F259" s="7">
        <f t="shared" si="77"/>
        <v>5534.7836383658159</v>
      </c>
      <c r="G259" s="7">
        <f t="shared" si="77"/>
        <v>5534.7836383658159</v>
      </c>
      <c r="H259" s="7">
        <f t="shared" si="59"/>
        <v>138</v>
      </c>
      <c r="I259" s="7">
        <f t="shared" si="60"/>
        <v>5534.7836383658159</v>
      </c>
      <c r="J259" s="7">
        <f t="shared" si="61"/>
        <v>5</v>
      </c>
      <c r="K259" t="str">
        <f t="shared" si="62"/>
        <v/>
      </c>
      <c r="L259" t="str">
        <f t="shared" si="63"/>
        <v/>
      </c>
      <c r="M259" t="str">
        <f t="shared" si="64"/>
        <v/>
      </c>
      <c r="N259" t="str">
        <f t="shared" si="65"/>
        <v/>
      </c>
      <c r="O259" t="str">
        <f t="shared" si="66"/>
        <v/>
      </c>
      <c r="P259" t="str">
        <f t="shared" si="67"/>
        <v/>
      </c>
      <c r="Q259" t="str">
        <f t="shared" si="68"/>
        <v/>
      </c>
      <c r="R259" t="str">
        <f t="shared" si="69"/>
        <v/>
      </c>
      <c r="S259" t="str">
        <f t="shared" si="70"/>
        <v/>
      </c>
      <c r="T259" t="str">
        <f t="shared" si="71"/>
        <v/>
      </c>
      <c r="U259" t="str">
        <f t="shared" si="72"/>
        <v/>
      </c>
      <c r="V259" t="str">
        <f t="shared" si="73"/>
        <v/>
      </c>
      <c r="W259" t="str">
        <f t="shared" si="74"/>
        <v/>
      </c>
      <c r="X259" t="str">
        <f t="shared" si="75"/>
        <v/>
      </c>
      <c r="Y259" t="str">
        <f t="shared" si="76"/>
        <v/>
      </c>
    </row>
    <row r="260" spans="1:25" x14ac:dyDescent="0.25">
      <c r="A260">
        <v>139</v>
      </c>
      <c r="B260" s="7">
        <f t="shared" si="77"/>
        <v>22659.233436731862</v>
      </c>
      <c r="C260" s="7">
        <f t="shared" si="77"/>
        <v>13328.960845136391</v>
      </c>
      <c r="D260" s="7">
        <f t="shared" si="77"/>
        <v>9122.5485264764611</v>
      </c>
      <c r="E260" s="7">
        <f t="shared" si="77"/>
        <v>6953.6271922245924</v>
      </c>
      <c r="F260" s="7">
        <f t="shared" si="77"/>
        <v>5574.8907661800613</v>
      </c>
      <c r="G260" s="7">
        <f t="shared" si="77"/>
        <v>5574.8907661800613</v>
      </c>
      <c r="H260" s="7">
        <f t="shared" si="59"/>
        <v>139</v>
      </c>
      <c r="I260" s="7">
        <f t="shared" si="60"/>
        <v>5574.8907661800613</v>
      </c>
      <c r="J260" s="7">
        <f t="shared" si="61"/>
        <v>5</v>
      </c>
      <c r="K260" t="str">
        <f t="shared" si="62"/>
        <v/>
      </c>
      <c r="L260" t="str">
        <f t="shared" si="63"/>
        <v/>
      </c>
      <c r="M260" t="str">
        <f t="shared" si="64"/>
        <v/>
      </c>
      <c r="N260" t="str">
        <f t="shared" si="65"/>
        <v/>
      </c>
      <c r="O260" t="str">
        <f t="shared" si="66"/>
        <v/>
      </c>
      <c r="P260" t="str">
        <f t="shared" si="67"/>
        <v/>
      </c>
      <c r="Q260" t="str">
        <f t="shared" si="68"/>
        <v/>
      </c>
      <c r="R260" t="str">
        <f t="shared" si="69"/>
        <v/>
      </c>
      <c r="S260" t="str">
        <f t="shared" si="70"/>
        <v/>
      </c>
      <c r="T260" t="str">
        <f t="shared" si="71"/>
        <v/>
      </c>
      <c r="U260" t="str">
        <f t="shared" si="72"/>
        <v/>
      </c>
      <c r="V260" t="str">
        <f t="shared" si="73"/>
        <v/>
      </c>
      <c r="W260" t="str">
        <f t="shared" si="74"/>
        <v/>
      </c>
      <c r="X260" t="str">
        <f t="shared" si="75"/>
        <v/>
      </c>
      <c r="Y260" t="str">
        <f t="shared" si="76"/>
        <v/>
      </c>
    </row>
    <row r="261" spans="1:25" x14ac:dyDescent="0.25">
      <c r="A261">
        <v>140</v>
      </c>
      <c r="B261" s="7">
        <f t="shared" ref="B261:G270" si="78">$A261/B$18*RnP*RevPerMi/60</f>
        <v>22822.249504622017</v>
      </c>
      <c r="C261" s="7">
        <f t="shared" si="78"/>
        <v>13424.852649777658</v>
      </c>
      <c r="D261" s="7">
        <f t="shared" si="78"/>
        <v>9188.1783719906816</v>
      </c>
      <c r="E261" s="7">
        <f t="shared" si="78"/>
        <v>7003.6532871326835</v>
      </c>
      <c r="F261" s="7">
        <f t="shared" si="78"/>
        <v>5614.9978939943057</v>
      </c>
      <c r="G261" s="7">
        <f t="shared" si="78"/>
        <v>5614.9978939943057</v>
      </c>
      <c r="H261" s="7">
        <f t="shared" si="59"/>
        <v>140</v>
      </c>
      <c r="I261" s="7">
        <f t="shared" si="60"/>
        <v>5614.9978939943057</v>
      </c>
      <c r="J261" s="7">
        <f t="shared" si="61"/>
        <v>5</v>
      </c>
      <c r="K261" t="str">
        <f t="shared" si="62"/>
        <v/>
      </c>
      <c r="L261" t="str">
        <f t="shared" si="63"/>
        <v/>
      </c>
      <c r="M261" t="str">
        <f t="shared" si="64"/>
        <v/>
      </c>
      <c r="N261" t="str">
        <f t="shared" si="65"/>
        <v/>
      </c>
      <c r="O261" t="str">
        <f t="shared" si="66"/>
        <v/>
      </c>
      <c r="P261" t="str">
        <f t="shared" si="67"/>
        <v/>
      </c>
      <c r="Q261" t="str">
        <f t="shared" si="68"/>
        <v/>
      </c>
      <c r="R261" t="str">
        <f t="shared" si="69"/>
        <v/>
      </c>
      <c r="S261" t="str">
        <f t="shared" si="70"/>
        <v/>
      </c>
      <c r="T261" t="str">
        <f t="shared" si="71"/>
        <v/>
      </c>
      <c r="U261" t="str">
        <f t="shared" si="72"/>
        <v/>
      </c>
      <c r="V261" t="str">
        <f t="shared" si="73"/>
        <v/>
      </c>
      <c r="W261" t="str">
        <f t="shared" si="74"/>
        <v/>
      </c>
      <c r="X261" t="str">
        <f t="shared" si="75"/>
        <v/>
      </c>
      <c r="Y261" t="str">
        <f t="shared" si="76"/>
        <v/>
      </c>
    </row>
    <row r="262" spans="1:25" x14ac:dyDescent="0.25">
      <c r="A262">
        <v>141</v>
      </c>
      <c r="B262" s="7">
        <f t="shared" si="78"/>
        <v>22985.265572512177</v>
      </c>
      <c r="C262" s="7">
        <f t="shared" si="78"/>
        <v>13520.744454418927</v>
      </c>
      <c r="D262" s="7">
        <f t="shared" si="78"/>
        <v>9253.8082175049003</v>
      </c>
      <c r="E262" s="7">
        <f t="shared" si="78"/>
        <v>7053.6793820407738</v>
      </c>
      <c r="F262" s="7">
        <f t="shared" si="78"/>
        <v>5655.1050218085502</v>
      </c>
      <c r="G262" s="7">
        <f t="shared" si="78"/>
        <v>5655.1050218085502</v>
      </c>
      <c r="H262" s="7">
        <f t="shared" si="59"/>
        <v>141</v>
      </c>
      <c r="I262" s="7">
        <f t="shared" si="60"/>
        <v>5655.1050218085502</v>
      </c>
      <c r="J262" s="7">
        <f t="shared" si="61"/>
        <v>5</v>
      </c>
      <c r="K262" t="str">
        <f t="shared" si="62"/>
        <v/>
      </c>
      <c r="L262" t="str">
        <f t="shared" si="63"/>
        <v/>
      </c>
      <c r="M262" t="str">
        <f t="shared" si="64"/>
        <v/>
      </c>
      <c r="N262" t="str">
        <f t="shared" si="65"/>
        <v/>
      </c>
      <c r="O262" t="str">
        <f t="shared" si="66"/>
        <v/>
      </c>
      <c r="P262" t="str">
        <f t="shared" si="67"/>
        <v/>
      </c>
      <c r="Q262" t="str">
        <f t="shared" si="68"/>
        <v/>
      </c>
      <c r="R262" t="str">
        <f t="shared" si="69"/>
        <v/>
      </c>
      <c r="S262" t="str">
        <f t="shared" si="70"/>
        <v/>
      </c>
      <c r="T262" t="str">
        <f t="shared" si="71"/>
        <v/>
      </c>
      <c r="U262" t="str">
        <f t="shared" si="72"/>
        <v/>
      </c>
      <c r="V262" t="str">
        <f t="shared" si="73"/>
        <v/>
      </c>
      <c r="W262" t="str">
        <f t="shared" si="74"/>
        <v/>
      </c>
      <c r="X262" t="str">
        <f t="shared" si="75"/>
        <v/>
      </c>
      <c r="Y262" t="str">
        <f t="shared" si="76"/>
        <v/>
      </c>
    </row>
    <row r="263" spans="1:25" x14ac:dyDescent="0.25">
      <c r="A263">
        <v>142</v>
      </c>
      <c r="B263" s="7">
        <f t="shared" si="78"/>
        <v>23148.281640402332</v>
      </c>
      <c r="C263" s="7">
        <f t="shared" si="78"/>
        <v>13616.636259060197</v>
      </c>
      <c r="D263" s="7">
        <f t="shared" si="78"/>
        <v>9319.4380630191208</v>
      </c>
      <c r="E263" s="7">
        <f t="shared" si="78"/>
        <v>7103.705476948865</v>
      </c>
      <c r="F263" s="7">
        <f t="shared" si="78"/>
        <v>5695.2121496227956</v>
      </c>
      <c r="G263" s="7">
        <f t="shared" si="78"/>
        <v>5695.2121496227956</v>
      </c>
      <c r="H263" s="7">
        <f t="shared" si="59"/>
        <v>142</v>
      </c>
      <c r="I263" s="7">
        <f t="shared" si="60"/>
        <v>5695.2121496227956</v>
      </c>
      <c r="J263" s="7">
        <f t="shared" si="61"/>
        <v>5</v>
      </c>
      <c r="K263" t="str">
        <f t="shared" si="62"/>
        <v/>
      </c>
      <c r="L263" t="str">
        <f t="shared" si="63"/>
        <v/>
      </c>
      <c r="M263" t="str">
        <f t="shared" si="64"/>
        <v/>
      </c>
      <c r="N263" t="str">
        <f t="shared" si="65"/>
        <v/>
      </c>
      <c r="O263" t="str">
        <f t="shared" si="66"/>
        <v/>
      </c>
      <c r="P263" t="str">
        <f t="shared" si="67"/>
        <v/>
      </c>
      <c r="Q263" t="str">
        <f t="shared" si="68"/>
        <v/>
      </c>
      <c r="R263" t="str">
        <f t="shared" si="69"/>
        <v/>
      </c>
      <c r="S263" t="str">
        <f t="shared" si="70"/>
        <v/>
      </c>
      <c r="T263" t="str">
        <f t="shared" si="71"/>
        <v/>
      </c>
      <c r="U263" t="str">
        <f t="shared" si="72"/>
        <v/>
      </c>
      <c r="V263" t="str">
        <f t="shared" si="73"/>
        <v/>
      </c>
      <c r="W263" t="str">
        <f t="shared" si="74"/>
        <v/>
      </c>
      <c r="X263" t="str">
        <f t="shared" si="75"/>
        <v/>
      </c>
      <c r="Y263" t="str">
        <f t="shared" si="76"/>
        <v/>
      </c>
    </row>
    <row r="264" spans="1:25" x14ac:dyDescent="0.25">
      <c r="A264">
        <v>143</v>
      </c>
      <c r="B264" s="7">
        <f t="shared" si="78"/>
        <v>23311.297708292492</v>
      </c>
      <c r="C264" s="7">
        <f t="shared" si="78"/>
        <v>13712.528063701466</v>
      </c>
      <c r="D264" s="7">
        <f t="shared" si="78"/>
        <v>9385.0679085333377</v>
      </c>
      <c r="E264" s="7">
        <f t="shared" si="78"/>
        <v>7153.7315718569553</v>
      </c>
      <c r="F264" s="7">
        <f t="shared" si="78"/>
        <v>5735.3192774370409</v>
      </c>
      <c r="G264" s="7">
        <f t="shared" si="78"/>
        <v>5735.3192774370409</v>
      </c>
      <c r="H264" s="7">
        <f t="shared" si="59"/>
        <v>143</v>
      </c>
      <c r="I264" s="7">
        <f t="shared" si="60"/>
        <v>5735.3192774370409</v>
      </c>
      <c r="J264" s="7">
        <f t="shared" si="61"/>
        <v>5</v>
      </c>
      <c r="K264" t="str">
        <f t="shared" si="62"/>
        <v/>
      </c>
      <c r="L264" t="str">
        <f t="shared" si="63"/>
        <v/>
      </c>
      <c r="M264" t="str">
        <f t="shared" si="64"/>
        <v/>
      </c>
      <c r="N264" t="str">
        <f t="shared" si="65"/>
        <v/>
      </c>
      <c r="O264" t="str">
        <f t="shared" si="66"/>
        <v/>
      </c>
      <c r="P264" t="str">
        <f t="shared" si="67"/>
        <v/>
      </c>
      <c r="Q264" t="str">
        <f t="shared" si="68"/>
        <v/>
      </c>
      <c r="R264" t="str">
        <f t="shared" si="69"/>
        <v/>
      </c>
      <c r="S264" t="str">
        <f t="shared" si="70"/>
        <v/>
      </c>
      <c r="T264" t="str">
        <f t="shared" si="71"/>
        <v/>
      </c>
      <c r="U264" t="str">
        <f t="shared" si="72"/>
        <v/>
      </c>
      <c r="V264" t="str">
        <f t="shared" si="73"/>
        <v/>
      </c>
      <c r="W264" t="str">
        <f t="shared" si="74"/>
        <v/>
      </c>
      <c r="X264" t="str">
        <f t="shared" si="75"/>
        <v/>
      </c>
      <c r="Y264" t="str">
        <f t="shared" si="76"/>
        <v/>
      </c>
    </row>
    <row r="265" spans="1:25" x14ac:dyDescent="0.25">
      <c r="A265">
        <v>144</v>
      </c>
      <c r="B265" s="7">
        <f t="shared" si="78"/>
        <v>23474.313776182647</v>
      </c>
      <c r="C265" s="7">
        <f t="shared" si="78"/>
        <v>13808.419868342735</v>
      </c>
      <c r="D265" s="7">
        <f t="shared" si="78"/>
        <v>9450.69775404756</v>
      </c>
      <c r="E265" s="7">
        <f t="shared" si="78"/>
        <v>7203.7576667650446</v>
      </c>
      <c r="F265" s="7">
        <f t="shared" si="78"/>
        <v>5775.4264052512854</v>
      </c>
      <c r="G265" s="7">
        <f t="shared" si="78"/>
        <v>5775.4264052512854</v>
      </c>
      <c r="H265" s="7">
        <f t="shared" si="59"/>
        <v>144</v>
      </c>
      <c r="I265" s="7">
        <f t="shared" si="60"/>
        <v>5775.4264052512854</v>
      </c>
      <c r="J265" s="7">
        <f t="shared" si="61"/>
        <v>5</v>
      </c>
      <c r="K265" t="str">
        <f t="shared" si="62"/>
        <v/>
      </c>
      <c r="L265" t="str">
        <f t="shared" si="63"/>
        <v/>
      </c>
      <c r="M265" t="str">
        <f t="shared" si="64"/>
        <v/>
      </c>
      <c r="N265" t="str">
        <f t="shared" si="65"/>
        <v/>
      </c>
      <c r="O265" t="str">
        <f t="shared" si="66"/>
        <v/>
      </c>
      <c r="P265" t="str">
        <f t="shared" si="67"/>
        <v/>
      </c>
      <c r="Q265" t="str">
        <f t="shared" si="68"/>
        <v/>
      </c>
      <c r="R265" t="str">
        <f t="shared" si="69"/>
        <v/>
      </c>
      <c r="S265" t="str">
        <f t="shared" si="70"/>
        <v/>
      </c>
      <c r="T265" t="str">
        <f t="shared" si="71"/>
        <v/>
      </c>
      <c r="U265" t="str">
        <f t="shared" si="72"/>
        <v/>
      </c>
      <c r="V265" t="str">
        <f t="shared" si="73"/>
        <v/>
      </c>
      <c r="W265" t="str">
        <f t="shared" si="74"/>
        <v/>
      </c>
      <c r="X265" t="str">
        <f t="shared" si="75"/>
        <v/>
      </c>
      <c r="Y265" t="str">
        <f t="shared" si="76"/>
        <v/>
      </c>
    </row>
    <row r="266" spans="1:25" x14ac:dyDescent="0.25">
      <c r="A266">
        <v>145</v>
      </c>
      <c r="B266" s="7">
        <f t="shared" si="78"/>
        <v>23637.329844072807</v>
      </c>
      <c r="C266" s="7">
        <f t="shared" si="78"/>
        <v>13904.311672984004</v>
      </c>
      <c r="D266" s="7">
        <f t="shared" si="78"/>
        <v>9516.3275995617787</v>
      </c>
      <c r="E266" s="7">
        <f t="shared" si="78"/>
        <v>7253.7837616731358</v>
      </c>
      <c r="F266" s="7">
        <f t="shared" si="78"/>
        <v>5815.5335330655307</v>
      </c>
      <c r="G266" s="7">
        <f t="shared" si="78"/>
        <v>5815.5335330655307</v>
      </c>
      <c r="H266" s="7">
        <f t="shared" si="59"/>
        <v>145</v>
      </c>
      <c r="I266" s="7">
        <f t="shared" si="60"/>
        <v>5815.5335330655307</v>
      </c>
      <c r="J266" s="7">
        <f t="shared" si="61"/>
        <v>5</v>
      </c>
      <c r="K266" t="str">
        <f t="shared" si="62"/>
        <v/>
      </c>
      <c r="L266" t="str">
        <f t="shared" si="63"/>
        <v/>
      </c>
      <c r="M266" t="str">
        <f t="shared" si="64"/>
        <v/>
      </c>
      <c r="N266" t="str">
        <f t="shared" si="65"/>
        <v/>
      </c>
      <c r="O266" t="str">
        <f t="shared" si="66"/>
        <v/>
      </c>
      <c r="P266" t="str">
        <f t="shared" si="67"/>
        <v/>
      </c>
      <c r="Q266" t="str">
        <f t="shared" si="68"/>
        <v/>
      </c>
      <c r="R266" t="str">
        <f t="shared" si="69"/>
        <v/>
      </c>
      <c r="S266" t="str">
        <f t="shared" si="70"/>
        <v/>
      </c>
      <c r="T266" t="str">
        <f t="shared" si="71"/>
        <v/>
      </c>
      <c r="U266" t="str">
        <f t="shared" si="72"/>
        <v/>
      </c>
      <c r="V266" t="str">
        <f t="shared" si="73"/>
        <v/>
      </c>
      <c r="W266" t="str">
        <f t="shared" si="74"/>
        <v/>
      </c>
      <c r="X266" t="str">
        <f t="shared" si="75"/>
        <v/>
      </c>
      <c r="Y266" t="str">
        <f t="shared" si="76"/>
        <v/>
      </c>
    </row>
    <row r="267" spans="1:25" x14ac:dyDescent="0.25">
      <c r="A267">
        <v>146</v>
      </c>
      <c r="B267" s="7">
        <f t="shared" si="78"/>
        <v>23800.345911962962</v>
      </c>
      <c r="C267" s="7">
        <f t="shared" si="78"/>
        <v>14000.203477625271</v>
      </c>
      <c r="D267" s="7">
        <f t="shared" si="78"/>
        <v>9581.9574450759974</v>
      </c>
      <c r="E267" s="7">
        <f t="shared" si="78"/>
        <v>7303.8098565812261</v>
      </c>
      <c r="F267" s="7">
        <f t="shared" si="78"/>
        <v>5855.6406608797752</v>
      </c>
      <c r="G267" s="7">
        <f t="shared" si="78"/>
        <v>5855.6406608797752</v>
      </c>
      <c r="H267" s="7">
        <f t="shared" si="59"/>
        <v>146</v>
      </c>
      <c r="I267" s="7">
        <f t="shared" si="60"/>
        <v>5855.6406608797752</v>
      </c>
      <c r="J267" s="7">
        <f t="shared" si="61"/>
        <v>5</v>
      </c>
      <c r="K267" t="str">
        <f t="shared" si="62"/>
        <v/>
      </c>
      <c r="L267" t="str">
        <f t="shared" si="63"/>
        <v/>
      </c>
      <c r="M267" t="str">
        <f t="shared" si="64"/>
        <v/>
      </c>
      <c r="N267" t="str">
        <f t="shared" si="65"/>
        <v/>
      </c>
      <c r="O267" t="str">
        <f t="shared" si="66"/>
        <v/>
      </c>
      <c r="P267" t="str">
        <f t="shared" si="67"/>
        <v/>
      </c>
      <c r="Q267" t="str">
        <f t="shared" si="68"/>
        <v/>
      </c>
      <c r="R267" t="str">
        <f t="shared" si="69"/>
        <v/>
      </c>
      <c r="S267" t="str">
        <f t="shared" si="70"/>
        <v/>
      </c>
      <c r="T267" t="str">
        <f t="shared" si="71"/>
        <v/>
      </c>
      <c r="U267" t="str">
        <f t="shared" si="72"/>
        <v/>
      </c>
      <c r="V267" t="str">
        <f t="shared" si="73"/>
        <v/>
      </c>
      <c r="W267" t="str">
        <f t="shared" si="74"/>
        <v/>
      </c>
      <c r="X267" t="str">
        <f t="shared" si="75"/>
        <v/>
      </c>
      <c r="Y267" t="str">
        <f t="shared" si="76"/>
        <v/>
      </c>
    </row>
    <row r="268" spans="1:25" x14ac:dyDescent="0.25">
      <c r="A268">
        <v>147</v>
      </c>
      <c r="B268" s="7">
        <f t="shared" si="78"/>
        <v>23963.361979853118</v>
      </c>
      <c r="C268" s="7">
        <f t="shared" si="78"/>
        <v>14096.09528226654</v>
      </c>
      <c r="D268" s="7">
        <f t="shared" si="78"/>
        <v>9647.5872905902161</v>
      </c>
      <c r="E268" s="7">
        <f t="shared" si="78"/>
        <v>7353.8359514893173</v>
      </c>
      <c r="F268" s="7">
        <f t="shared" si="78"/>
        <v>5895.7477886940214</v>
      </c>
      <c r="G268" s="7">
        <f t="shared" si="78"/>
        <v>5895.7477886940214</v>
      </c>
      <c r="H268" s="7">
        <f t="shared" si="59"/>
        <v>147</v>
      </c>
      <c r="I268" s="7">
        <f t="shared" si="60"/>
        <v>5895.7477886940214</v>
      </c>
      <c r="J268" s="7">
        <f t="shared" si="61"/>
        <v>5</v>
      </c>
      <c r="K268" t="str">
        <f t="shared" si="62"/>
        <v/>
      </c>
      <c r="L268" t="str">
        <f t="shared" si="63"/>
        <v/>
      </c>
      <c r="M268" t="str">
        <f t="shared" si="64"/>
        <v/>
      </c>
      <c r="N268" t="str">
        <f t="shared" si="65"/>
        <v/>
      </c>
      <c r="O268" t="str">
        <f t="shared" si="66"/>
        <v/>
      </c>
      <c r="P268" t="str">
        <f t="shared" si="67"/>
        <v/>
      </c>
      <c r="Q268" t="str">
        <f t="shared" si="68"/>
        <v/>
      </c>
      <c r="R268" t="str">
        <f t="shared" si="69"/>
        <v/>
      </c>
      <c r="S268" t="str">
        <f t="shared" si="70"/>
        <v/>
      </c>
      <c r="T268" t="str">
        <f t="shared" si="71"/>
        <v/>
      </c>
      <c r="U268" t="str">
        <f t="shared" si="72"/>
        <v/>
      </c>
      <c r="V268" t="str">
        <f t="shared" si="73"/>
        <v/>
      </c>
      <c r="W268" t="str">
        <f t="shared" si="74"/>
        <v/>
      </c>
      <c r="X268" t="str">
        <f t="shared" si="75"/>
        <v/>
      </c>
      <c r="Y268" t="str">
        <f t="shared" si="76"/>
        <v/>
      </c>
    </row>
    <row r="269" spans="1:25" x14ac:dyDescent="0.25">
      <c r="A269">
        <v>148</v>
      </c>
      <c r="B269" s="7">
        <f t="shared" si="78"/>
        <v>24126.378047743277</v>
      </c>
      <c r="C269" s="7">
        <f t="shared" si="78"/>
        <v>14191.987086907809</v>
      </c>
      <c r="D269" s="7">
        <f t="shared" si="78"/>
        <v>9713.2171361044366</v>
      </c>
      <c r="E269" s="7">
        <f t="shared" si="78"/>
        <v>7403.8620463974075</v>
      </c>
      <c r="F269" s="7">
        <f t="shared" si="78"/>
        <v>5935.8549165082668</v>
      </c>
      <c r="G269" s="7">
        <f t="shared" si="78"/>
        <v>5935.8549165082668</v>
      </c>
      <c r="H269" s="7">
        <f t="shared" si="59"/>
        <v>148</v>
      </c>
      <c r="I269" s="7">
        <f t="shared" si="60"/>
        <v>5935.8549165082668</v>
      </c>
      <c r="J269" s="7">
        <f t="shared" si="61"/>
        <v>5</v>
      </c>
      <c r="K269" t="str">
        <f t="shared" si="62"/>
        <v/>
      </c>
      <c r="L269" t="str">
        <f t="shared" si="63"/>
        <v/>
      </c>
      <c r="M269" t="str">
        <f t="shared" si="64"/>
        <v/>
      </c>
      <c r="N269" t="str">
        <f t="shared" si="65"/>
        <v/>
      </c>
      <c r="O269" t="str">
        <f t="shared" si="66"/>
        <v/>
      </c>
      <c r="P269" t="str">
        <f t="shared" si="67"/>
        <v/>
      </c>
      <c r="Q269" t="str">
        <f t="shared" si="68"/>
        <v/>
      </c>
      <c r="R269" t="str">
        <f t="shared" si="69"/>
        <v/>
      </c>
      <c r="S269" t="str">
        <f t="shared" si="70"/>
        <v/>
      </c>
      <c r="T269" t="str">
        <f t="shared" si="71"/>
        <v/>
      </c>
      <c r="U269" t="str">
        <f t="shared" si="72"/>
        <v/>
      </c>
      <c r="V269" t="str">
        <f t="shared" si="73"/>
        <v/>
      </c>
      <c r="W269" t="str">
        <f t="shared" si="74"/>
        <v/>
      </c>
      <c r="X269" t="str">
        <f t="shared" si="75"/>
        <v/>
      </c>
      <c r="Y269" t="str">
        <f t="shared" si="76"/>
        <v/>
      </c>
    </row>
    <row r="270" spans="1:25" x14ac:dyDescent="0.25">
      <c r="A270">
        <v>149</v>
      </c>
      <c r="B270" s="7">
        <f t="shared" si="78"/>
        <v>24289.394115633433</v>
      </c>
      <c r="C270" s="7">
        <f t="shared" si="78"/>
        <v>14287.878891549079</v>
      </c>
      <c r="D270" s="7">
        <f t="shared" si="78"/>
        <v>9778.8469816186534</v>
      </c>
      <c r="E270" s="7">
        <f t="shared" si="78"/>
        <v>7453.8881413054978</v>
      </c>
      <c r="F270" s="7">
        <f t="shared" si="78"/>
        <v>5975.9620443225112</v>
      </c>
      <c r="G270" s="7">
        <f t="shared" si="78"/>
        <v>5975.9620443225112</v>
      </c>
      <c r="H270" s="7">
        <f t="shared" si="59"/>
        <v>149</v>
      </c>
      <c r="I270" s="7">
        <f t="shared" si="60"/>
        <v>5975.9620443225112</v>
      </c>
      <c r="J270" s="7">
        <f t="shared" si="61"/>
        <v>5</v>
      </c>
      <c r="K270" t="str">
        <f t="shared" si="62"/>
        <v/>
      </c>
      <c r="L270" t="str">
        <f t="shared" si="63"/>
        <v/>
      </c>
      <c r="M270" t="str">
        <f t="shared" si="64"/>
        <v/>
      </c>
      <c r="N270" t="str">
        <f t="shared" si="65"/>
        <v/>
      </c>
      <c r="O270" t="str">
        <f t="shared" si="66"/>
        <v/>
      </c>
      <c r="P270" t="str">
        <f t="shared" si="67"/>
        <v/>
      </c>
      <c r="Q270" t="str">
        <f t="shared" si="68"/>
        <v/>
      </c>
      <c r="R270" t="str">
        <f t="shared" si="69"/>
        <v/>
      </c>
      <c r="S270" t="str">
        <f t="shared" si="70"/>
        <v/>
      </c>
      <c r="T270" t="str">
        <f t="shared" si="71"/>
        <v/>
      </c>
      <c r="U270" t="str">
        <f t="shared" si="72"/>
        <v/>
      </c>
      <c r="V270" t="str">
        <f t="shared" si="73"/>
        <v/>
      </c>
      <c r="W270" t="str">
        <f t="shared" si="74"/>
        <v/>
      </c>
      <c r="X270" t="str">
        <f t="shared" si="75"/>
        <v/>
      </c>
      <c r="Y270" t="str">
        <f t="shared" si="76"/>
        <v/>
      </c>
    </row>
    <row r="271" spans="1:25" x14ac:dyDescent="0.25">
      <c r="A271">
        <v>150</v>
      </c>
      <c r="B271" s="7">
        <f t="shared" ref="B271:G280" si="79">$A271/B$18*RnP*RevPerMi/60</f>
        <v>24452.410183523592</v>
      </c>
      <c r="C271" s="7">
        <f t="shared" si="79"/>
        <v>14383.770696190348</v>
      </c>
      <c r="D271" s="7">
        <f t="shared" si="79"/>
        <v>9844.4768271328721</v>
      </c>
      <c r="E271" s="7">
        <f t="shared" si="79"/>
        <v>7503.914236213589</v>
      </c>
      <c r="F271" s="7">
        <f t="shared" si="79"/>
        <v>6016.0691721367566</v>
      </c>
      <c r="G271" s="7">
        <f t="shared" si="79"/>
        <v>6016.0691721367566</v>
      </c>
      <c r="H271" s="7">
        <f t="shared" si="59"/>
        <v>150</v>
      </c>
      <c r="I271" s="7">
        <f t="shared" si="60"/>
        <v>6016.0691721367566</v>
      </c>
      <c r="J271" s="7">
        <f t="shared" si="61"/>
        <v>5</v>
      </c>
      <c r="K271" t="str">
        <f t="shared" si="62"/>
        <v/>
      </c>
      <c r="L271" t="str">
        <f t="shared" si="63"/>
        <v/>
      </c>
      <c r="M271" t="str">
        <f t="shared" si="64"/>
        <v/>
      </c>
      <c r="N271" t="str">
        <f t="shared" si="65"/>
        <v/>
      </c>
      <c r="O271" t="str">
        <f t="shared" si="66"/>
        <v/>
      </c>
      <c r="P271" t="str">
        <f t="shared" si="67"/>
        <v/>
      </c>
      <c r="Q271" t="str">
        <f t="shared" si="68"/>
        <v/>
      </c>
      <c r="R271" t="str">
        <f t="shared" si="69"/>
        <v/>
      </c>
      <c r="S271" t="str">
        <f t="shared" si="70"/>
        <v/>
      </c>
      <c r="T271" t="str">
        <f t="shared" si="71"/>
        <v/>
      </c>
      <c r="U271" t="str">
        <f t="shared" si="72"/>
        <v/>
      </c>
      <c r="V271" t="str">
        <f t="shared" si="73"/>
        <v/>
      </c>
      <c r="W271" t="str">
        <f t="shared" si="74"/>
        <v/>
      </c>
      <c r="X271" t="str">
        <f t="shared" si="75"/>
        <v/>
      </c>
      <c r="Y271" t="str">
        <f t="shared" si="76"/>
        <v/>
      </c>
    </row>
    <row r="272" spans="1:25" x14ac:dyDescent="0.25">
      <c r="A272">
        <v>151</v>
      </c>
      <c r="B272" s="7">
        <f t="shared" si="79"/>
        <v>24615.426251413748</v>
      </c>
      <c r="C272" s="7">
        <f t="shared" si="79"/>
        <v>14479.662500831617</v>
      </c>
      <c r="D272" s="7">
        <f t="shared" si="79"/>
        <v>9910.1066726470926</v>
      </c>
      <c r="E272" s="7">
        <f t="shared" si="79"/>
        <v>7553.9403311216784</v>
      </c>
      <c r="F272" s="7">
        <f t="shared" si="79"/>
        <v>6056.1762999510011</v>
      </c>
      <c r="G272" s="7">
        <f t="shared" si="79"/>
        <v>6056.1762999510011</v>
      </c>
      <c r="H272" s="7">
        <f t="shared" si="59"/>
        <v>151</v>
      </c>
      <c r="I272" s="7">
        <f t="shared" si="60"/>
        <v>6056.1762999510011</v>
      </c>
      <c r="J272" s="7">
        <f t="shared" si="61"/>
        <v>5</v>
      </c>
      <c r="K272" t="str">
        <f t="shared" si="62"/>
        <v/>
      </c>
      <c r="L272" t="str">
        <f t="shared" si="63"/>
        <v/>
      </c>
      <c r="M272" t="str">
        <f t="shared" si="64"/>
        <v/>
      </c>
      <c r="N272" t="str">
        <f t="shared" si="65"/>
        <v/>
      </c>
      <c r="O272" t="str">
        <f t="shared" si="66"/>
        <v/>
      </c>
      <c r="P272" t="str">
        <f t="shared" si="67"/>
        <v/>
      </c>
      <c r="Q272" t="str">
        <f t="shared" si="68"/>
        <v/>
      </c>
      <c r="R272" t="str">
        <f t="shared" si="69"/>
        <v/>
      </c>
      <c r="S272" t="str">
        <f t="shared" si="70"/>
        <v/>
      </c>
      <c r="T272" t="str">
        <f t="shared" si="71"/>
        <v/>
      </c>
      <c r="U272" t="str">
        <f t="shared" si="72"/>
        <v/>
      </c>
      <c r="V272" t="str">
        <f t="shared" si="73"/>
        <v/>
      </c>
      <c r="W272" t="str">
        <f t="shared" si="74"/>
        <v/>
      </c>
      <c r="X272" t="str">
        <f t="shared" si="75"/>
        <v/>
      </c>
      <c r="Y272" t="str">
        <f t="shared" si="76"/>
        <v/>
      </c>
    </row>
    <row r="273" spans="1:25" x14ac:dyDescent="0.25">
      <c r="A273">
        <v>152</v>
      </c>
      <c r="B273" s="7">
        <f t="shared" si="79"/>
        <v>24778.442319303907</v>
      </c>
      <c r="C273" s="7">
        <f t="shared" si="79"/>
        <v>14575.554305472884</v>
      </c>
      <c r="D273" s="7">
        <f t="shared" si="79"/>
        <v>9975.7365181613113</v>
      </c>
      <c r="E273" s="7">
        <f t="shared" si="79"/>
        <v>7603.9664260297704</v>
      </c>
      <c r="F273" s="7">
        <f t="shared" si="79"/>
        <v>6096.2834277652464</v>
      </c>
      <c r="G273" s="7">
        <f t="shared" si="79"/>
        <v>6096.2834277652464</v>
      </c>
      <c r="H273" s="7">
        <f t="shared" si="59"/>
        <v>152</v>
      </c>
      <c r="I273" s="7">
        <f t="shared" si="60"/>
        <v>6096.2834277652464</v>
      </c>
      <c r="J273" s="7">
        <f t="shared" si="61"/>
        <v>5</v>
      </c>
      <c r="K273" t="str">
        <f t="shared" si="62"/>
        <v/>
      </c>
      <c r="L273" t="str">
        <f t="shared" si="63"/>
        <v/>
      </c>
      <c r="M273" t="str">
        <f t="shared" si="64"/>
        <v/>
      </c>
      <c r="N273" t="str">
        <f t="shared" si="65"/>
        <v/>
      </c>
      <c r="O273" t="str">
        <f t="shared" si="66"/>
        <v/>
      </c>
      <c r="P273" t="str">
        <f t="shared" si="67"/>
        <v/>
      </c>
      <c r="Q273" t="str">
        <f t="shared" si="68"/>
        <v/>
      </c>
      <c r="R273" t="str">
        <f t="shared" si="69"/>
        <v/>
      </c>
      <c r="S273" t="str">
        <f t="shared" si="70"/>
        <v/>
      </c>
      <c r="T273" t="str">
        <f t="shared" si="71"/>
        <v/>
      </c>
      <c r="U273" t="str">
        <f t="shared" si="72"/>
        <v/>
      </c>
      <c r="V273" t="str">
        <f t="shared" si="73"/>
        <v/>
      </c>
      <c r="W273" t="str">
        <f t="shared" si="74"/>
        <v/>
      </c>
      <c r="X273" t="str">
        <f t="shared" si="75"/>
        <v/>
      </c>
      <c r="Y273" t="str">
        <f t="shared" si="76"/>
        <v/>
      </c>
    </row>
    <row r="274" spans="1:25" x14ac:dyDescent="0.25">
      <c r="A274">
        <v>153</v>
      </c>
      <c r="B274" s="7">
        <f t="shared" si="79"/>
        <v>24941.458387194063</v>
      </c>
      <c r="C274" s="7">
        <f t="shared" si="79"/>
        <v>14671.446110114155</v>
      </c>
      <c r="D274" s="7">
        <f t="shared" si="79"/>
        <v>10041.366363675532</v>
      </c>
      <c r="E274" s="7">
        <f t="shared" si="79"/>
        <v>7653.9925209378598</v>
      </c>
      <c r="F274" s="7">
        <f t="shared" si="79"/>
        <v>6136.3905555794918</v>
      </c>
      <c r="G274" s="7">
        <f t="shared" si="79"/>
        <v>6136.3905555794918</v>
      </c>
      <c r="H274" s="7">
        <f t="shared" si="59"/>
        <v>153</v>
      </c>
      <c r="I274" s="7">
        <f t="shared" si="60"/>
        <v>6136.3905555794918</v>
      </c>
      <c r="J274" s="7">
        <f t="shared" si="61"/>
        <v>5</v>
      </c>
      <c r="K274" t="str">
        <f t="shared" si="62"/>
        <v/>
      </c>
      <c r="L274" t="str">
        <f t="shared" si="63"/>
        <v/>
      </c>
      <c r="M274" t="str">
        <f t="shared" si="64"/>
        <v/>
      </c>
      <c r="N274" t="str">
        <f t="shared" si="65"/>
        <v/>
      </c>
      <c r="O274" t="str">
        <f t="shared" si="66"/>
        <v/>
      </c>
      <c r="P274" t="str">
        <f t="shared" si="67"/>
        <v/>
      </c>
      <c r="Q274" t="str">
        <f t="shared" si="68"/>
        <v/>
      </c>
      <c r="R274" t="str">
        <f t="shared" si="69"/>
        <v/>
      </c>
      <c r="S274" t="str">
        <f t="shared" si="70"/>
        <v/>
      </c>
      <c r="T274" t="str">
        <f t="shared" si="71"/>
        <v/>
      </c>
      <c r="U274" t="str">
        <f t="shared" si="72"/>
        <v/>
      </c>
      <c r="V274" t="str">
        <f t="shared" si="73"/>
        <v/>
      </c>
      <c r="W274" t="str">
        <f t="shared" si="74"/>
        <v/>
      </c>
      <c r="X274" t="str">
        <f t="shared" si="75"/>
        <v/>
      </c>
      <c r="Y274" t="str">
        <f t="shared" si="76"/>
        <v/>
      </c>
    </row>
    <row r="275" spans="1:25" x14ac:dyDescent="0.25">
      <c r="A275">
        <v>154</v>
      </c>
      <c r="B275" s="7">
        <f t="shared" si="79"/>
        <v>25104.474455084222</v>
      </c>
      <c r="C275" s="7">
        <f t="shared" si="79"/>
        <v>14767.337914755422</v>
      </c>
      <c r="D275" s="7">
        <f t="shared" si="79"/>
        <v>10106.996209189751</v>
      </c>
      <c r="E275" s="7">
        <f t="shared" si="79"/>
        <v>7704.0186158459519</v>
      </c>
      <c r="F275" s="7">
        <f t="shared" si="79"/>
        <v>6176.4976833937371</v>
      </c>
      <c r="G275" s="7">
        <f t="shared" si="79"/>
        <v>6176.4976833937371</v>
      </c>
      <c r="H275" s="7">
        <f t="shared" si="59"/>
        <v>154</v>
      </c>
      <c r="I275" s="7">
        <f t="shared" si="60"/>
        <v>6176.4976833937371</v>
      </c>
      <c r="J275" s="7">
        <f t="shared" si="61"/>
        <v>5</v>
      </c>
      <c r="K275" t="str">
        <f t="shared" si="62"/>
        <v/>
      </c>
      <c r="L275" t="str">
        <f t="shared" si="63"/>
        <v/>
      </c>
      <c r="M275" t="str">
        <f t="shared" si="64"/>
        <v/>
      </c>
      <c r="N275" t="str">
        <f t="shared" si="65"/>
        <v/>
      </c>
      <c r="O275" t="str">
        <f t="shared" si="66"/>
        <v/>
      </c>
      <c r="P275" t="str">
        <f t="shared" si="67"/>
        <v/>
      </c>
      <c r="Q275" t="str">
        <f t="shared" si="68"/>
        <v/>
      </c>
      <c r="R275" t="str">
        <f t="shared" si="69"/>
        <v/>
      </c>
      <c r="S275" t="str">
        <f t="shared" si="70"/>
        <v/>
      </c>
      <c r="T275" t="str">
        <f t="shared" si="71"/>
        <v/>
      </c>
      <c r="U275" t="str">
        <f t="shared" si="72"/>
        <v/>
      </c>
      <c r="V275" t="str">
        <f t="shared" si="73"/>
        <v/>
      </c>
      <c r="W275" t="str">
        <f t="shared" si="74"/>
        <v/>
      </c>
      <c r="X275" t="str">
        <f t="shared" si="75"/>
        <v/>
      </c>
      <c r="Y275" t="str">
        <f t="shared" si="76"/>
        <v/>
      </c>
    </row>
    <row r="276" spans="1:25" x14ac:dyDescent="0.25">
      <c r="A276">
        <v>155</v>
      </c>
      <c r="B276" s="7">
        <f t="shared" si="79"/>
        <v>25267.490522974382</v>
      </c>
      <c r="C276" s="7">
        <f t="shared" si="79"/>
        <v>14863.229719396692</v>
      </c>
      <c r="D276" s="7">
        <f t="shared" si="79"/>
        <v>10172.626054703969</v>
      </c>
      <c r="E276" s="7">
        <f t="shared" si="79"/>
        <v>7754.0447107540413</v>
      </c>
      <c r="F276" s="7">
        <f t="shared" si="79"/>
        <v>6216.6048112079798</v>
      </c>
      <c r="G276" s="7">
        <f t="shared" si="79"/>
        <v>6216.6048112079798</v>
      </c>
      <c r="H276" s="7">
        <f t="shared" si="59"/>
        <v>155</v>
      </c>
      <c r="I276" s="7">
        <f t="shared" si="60"/>
        <v>6216.6048112079798</v>
      </c>
      <c r="J276" s="7">
        <f t="shared" si="61"/>
        <v>5</v>
      </c>
      <c r="K276" t="str">
        <f t="shared" si="62"/>
        <v/>
      </c>
      <c r="L276" t="str">
        <f t="shared" si="63"/>
        <v/>
      </c>
      <c r="M276" t="str">
        <f t="shared" si="64"/>
        <v/>
      </c>
      <c r="N276" t="str">
        <f t="shared" si="65"/>
        <v/>
      </c>
      <c r="O276" t="str">
        <f t="shared" si="66"/>
        <v/>
      </c>
      <c r="P276" t="str">
        <f t="shared" si="67"/>
        <v/>
      </c>
      <c r="Q276" t="str">
        <f t="shared" si="68"/>
        <v/>
      </c>
      <c r="R276" t="str">
        <f t="shared" si="69"/>
        <v/>
      </c>
      <c r="S276" t="str">
        <f t="shared" si="70"/>
        <v/>
      </c>
      <c r="T276" t="str">
        <f t="shared" si="71"/>
        <v/>
      </c>
      <c r="U276" t="str">
        <f t="shared" si="72"/>
        <v/>
      </c>
      <c r="V276" t="str">
        <f t="shared" si="73"/>
        <v/>
      </c>
      <c r="W276" t="str">
        <f t="shared" si="74"/>
        <v/>
      </c>
      <c r="X276" t="str">
        <f t="shared" si="75"/>
        <v/>
      </c>
      <c r="Y276" t="str">
        <f t="shared" si="76"/>
        <v/>
      </c>
    </row>
    <row r="277" spans="1:25" x14ac:dyDescent="0.25">
      <c r="A277">
        <v>156</v>
      </c>
      <c r="B277" s="7">
        <f t="shared" si="79"/>
        <v>25430.506590864537</v>
      </c>
      <c r="C277" s="7">
        <f t="shared" si="79"/>
        <v>14959.121524037964</v>
      </c>
      <c r="D277" s="7">
        <f t="shared" si="79"/>
        <v>10238.255900218188</v>
      </c>
      <c r="E277" s="7">
        <f t="shared" si="79"/>
        <v>7804.0708056621334</v>
      </c>
      <c r="F277" s="7">
        <f t="shared" si="79"/>
        <v>6256.7119390222251</v>
      </c>
      <c r="G277" s="7">
        <f t="shared" si="79"/>
        <v>6256.7119390222251</v>
      </c>
      <c r="H277" s="7">
        <f t="shared" si="59"/>
        <v>156</v>
      </c>
      <c r="I277" s="7">
        <f t="shared" si="60"/>
        <v>6256.7119390222251</v>
      </c>
      <c r="J277" s="7">
        <f t="shared" si="61"/>
        <v>5</v>
      </c>
      <c r="K277" t="str">
        <f t="shared" si="62"/>
        <v/>
      </c>
      <c r="L277" t="str">
        <f t="shared" si="63"/>
        <v/>
      </c>
      <c r="M277" t="str">
        <f t="shared" si="64"/>
        <v/>
      </c>
      <c r="N277" t="str">
        <f t="shared" si="65"/>
        <v/>
      </c>
      <c r="O277" t="str">
        <f t="shared" si="66"/>
        <v/>
      </c>
      <c r="P277" t="str">
        <f t="shared" si="67"/>
        <v/>
      </c>
      <c r="Q277" t="str">
        <f t="shared" si="68"/>
        <v/>
      </c>
      <c r="R277" t="str">
        <f t="shared" si="69"/>
        <v/>
      </c>
      <c r="S277" t="str">
        <f t="shared" si="70"/>
        <v/>
      </c>
      <c r="T277" t="str">
        <f t="shared" si="71"/>
        <v/>
      </c>
      <c r="U277" t="str">
        <f t="shared" si="72"/>
        <v/>
      </c>
      <c r="V277" t="str">
        <f t="shared" si="73"/>
        <v/>
      </c>
      <c r="W277" t="str">
        <f t="shared" si="74"/>
        <v/>
      </c>
      <c r="X277" t="str">
        <f t="shared" si="75"/>
        <v/>
      </c>
      <c r="Y277" t="str">
        <f t="shared" si="76"/>
        <v/>
      </c>
    </row>
    <row r="278" spans="1:25" x14ac:dyDescent="0.25">
      <c r="A278">
        <v>157</v>
      </c>
      <c r="B278" s="7">
        <f t="shared" si="79"/>
        <v>25593.522658754689</v>
      </c>
      <c r="C278" s="7">
        <f t="shared" si="79"/>
        <v>15055.013328679232</v>
      </c>
      <c r="D278" s="7">
        <f t="shared" si="79"/>
        <v>10303.885745732408</v>
      </c>
      <c r="E278" s="7">
        <f t="shared" si="79"/>
        <v>7854.0969005702227</v>
      </c>
      <c r="F278" s="7">
        <f t="shared" si="79"/>
        <v>6296.8190668364714</v>
      </c>
      <c r="G278" s="7">
        <f t="shared" si="79"/>
        <v>6296.8190668364714</v>
      </c>
      <c r="H278" s="7">
        <f t="shared" si="59"/>
        <v>157</v>
      </c>
      <c r="I278" s="7">
        <f t="shared" si="60"/>
        <v>6296.8190668364714</v>
      </c>
      <c r="J278" s="7">
        <f t="shared" si="61"/>
        <v>5</v>
      </c>
      <c r="K278" t="str">
        <f t="shared" si="62"/>
        <v/>
      </c>
      <c r="L278" t="str">
        <f t="shared" si="63"/>
        <v/>
      </c>
      <c r="M278" t="str">
        <f t="shared" si="64"/>
        <v/>
      </c>
      <c r="N278" t="str">
        <f t="shared" si="65"/>
        <v/>
      </c>
      <c r="O278" t="str">
        <f t="shared" si="66"/>
        <v/>
      </c>
      <c r="P278" t="str">
        <f t="shared" si="67"/>
        <v/>
      </c>
      <c r="Q278" t="str">
        <f t="shared" si="68"/>
        <v/>
      </c>
      <c r="R278" t="str">
        <f t="shared" si="69"/>
        <v/>
      </c>
      <c r="S278" t="str">
        <f t="shared" si="70"/>
        <v/>
      </c>
      <c r="T278" t="str">
        <f t="shared" si="71"/>
        <v/>
      </c>
      <c r="U278" t="str">
        <f t="shared" si="72"/>
        <v/>
      </c>
      <c r="V278" t="str">
        <f t="shared" si="73"/>
        <v/>
      </c>
      <c r="W278" t="str">
        <f t="shared" si="74"/>
        <v/>
      </c>
      <c r="X278" t="str">
        <f t="shared" si="75"/>
        <v/>
      </c>
      <c r="Y278" t="str">
        <f t="shared" si="76"/>
        <v/>
      </c>
    </row>
    <row r="279" spans="1:25" x14ac:dyDescent="0.25">
      <c r="A279">
        <v>158</v>
      </c>
      <c r="B279" s="7">
        <f t="shared" si="79"/>
        <v>25756.538726644845</v>
      </c>
      <c r="C279" s="7">
        <f t="shared" si="79"/>
        <v>15150.905133320503</v>
      </c>
      <c r="D279" s="7">
        <f t="shared" si="79"/>
        <v>10369.515591246627</v>
      </c>
      <c r="E279" s="7">
        <f t="shared" si="79"/>
        <v>7904.1229954783139</v>
      </c>
      <c r="F279" s="7">
        <f t="shared" si="79"/>
        <v>6336.9261946507168</v>
      </c>
      <c r="G279" s="7">
        <f t="shared" si="79"/>
        <v>6336.9261946507168</v>
      </c>
      <c r="H279" s="7">
        <f t="shared" si="59"/>
        <v>158</v>
      </c>
      <c r="I279" s="7">
        <f t="shared" si="60"/>
        <v>6336.9261946507168</v>
      </c>
      <c r="J279" s="7">
        <f t="shared" si="61"/>
        <v>5</v>
      </c>
      <c r="K279" t="str">
        <f t="shared" si="62"/>
        <v/>
      </c>
      <c r="L279" t="str">
        <f t="shared" si="63"/>
        <v/>
      </c>
      <c r="M279" t="str">
        <f t="shared" si="64"/>
        <v/>
      </c>
      <c r="N279" t="str">
        <f t="shared" si="65"/>
        <v/>
      </c>
      <c r="O279" t="str">
        <f t="shared" si="66"/>
        <v/>
      </c>
      <c r="P279" t="str">
        <f t="shared" si="67"/>
        <v/>
      </c>
      <c r="Q279" t="str">
        <f t="shared" si="68"/>
        <v/>
      </c>
      <c r="R279" t="str">
        <f t="shared" si="69"/>
        <v/>
      </c>
      <c r="S279" t="str">
        <f t="shared" si="70"/>
        <v/>
      </c>
      <c r="T279" t="str">
        <f t="shared" si="71"/>
        <v/>
      </c>
      <c r="U279" t="str">
        <f t="shared" si="72"/>
        <v/>
      </c>
      <c r="V279" t="str">
        <f t="shared" si="73"/>
        <v/>
      </c>
      <c r="W279" t="str">
        <f t="shared" si="74"/>
        <v/>
      </c>
      <c r="X279" t="str">
        <f t="shared" si="75"/>
        <v/>
      </c>
      <c r="Y279" t="str">
        <f t="shared" si="76"/>
        <v/>
      </c>
    </row>
    <row r="280" spans="1:25" x14ac:dyDescent="0.25">
      <c r="A280">
        <v>159</v>
      </c>
      <c r="B280" s="7">
        <f t="shared" si="79"/>
        <v>25919.554794535004</v>
      </c>
      <c r="C280" s="7">
        <f t="shared" si="79"/>
        <v>15246.79693796177</v>
      </c>
      <c r="D280" s="7">
        <f t="shared" si="79"/>
        <v>10435.145436760848</v>
      </c>
      <c r="E280" s="7">
        <f t="shared" si="79"/>
        <v>7954.1490903864033</v>
      </c>
      <c r="F280" s="7">
        <f t="shared" si="79"/>
        <v>6377.0333224649621</v>
      </c>
      <c r="G280" s="7">
        <f t="shared" si="79"/>
        <v>6377.0333224649621</v>
      </c>
      <c r="H280" s="7">
        <f t="shared" si="59"/>
        <v>159</v>
      </c>
      <c r="I280" s="7">
        <f t="shared" si="60"/>
        <v>6377.0333224649621</v>
      </c>
      <c r="J280" s="7">
        <f t="shared" si="61"/>
        <v>5</v>
      </c>
      <c r="K280" t="str">
        <f t="shared" si="62"/>
        <v/>
      </c>
      <c r="L280" t="str">
        <f t="shared" si="63"/>
        <v/>
      </c>
      <c r="M280" t="str">
        <f t="shared" si="64"/>
        <v/>
      </c>
      <c r="N280" t="str">
        <f t="shared" si="65"/>
        <v/>
      </c>
      <c r="O280" t="str">
        <f t="shared" si="66"/>
        <v/>
      </c>
      <c r="P280" t="str">
        <f t="shared" si="67"/>
        <v/>
      </c>
      <c r="Q280" t="str">
        <f t="shared" si="68"/>
        <v/>
      </c>
      <c r="R280" t="str">
        <f t="shared" si="69"/>
        <v/>
      </c>
      <c r="S280" t="str">
        <f t="shared" si="70"/>
        <v/>
      </c>
      <c r="T280" t="str">
        <f t="shared" si="71"/>
        <v/>
      </c>
      <c r="U280" t="str">
        <f t="shared" si="72"/>
        <v/>
      </c>
      <c r="V280" t="str">
        <f t="shared" si="73"/>
        <v/>
      </c>
      <c r="W280" t="str">
        <f t="shared" si="74"/>
        <v/>
      </c>
      <c r="X280" t="str">
        <f t="shared" si="75"/>
        <v/>
      </c>
      <c r="Y280" t="str">
        <f t="shared" si="76"/>
        <v/>
      </c>
    </row>
    <row r="281" spans="1:25" x14ac:dyDescent="0.25">
      <c r="A281">
        <v>160</v>
      </c>
      <c r="B281" s="7">
        <f t="shared" ref="B281:G290" si="80">$A281/B$18*RnP*RevPerMi/60</f>
        <v>26082.57086242516</v>
      </c>
      <c r="C281" s="7">
        <f t="shared" si="80"/>
        <v>15342.688742603039</v>
      </c>
      <c r="D281" s="7">
        <f t="shared" si="80"/>
        <v>10500.775282275066</v>
      </c>
      <c r="E281" s="7">
        <f t="shared" si="80"/>
        <v>8004.1751852944953</v>
      </c>
      <c r="F281" s="7">
        <f t="shared" si="80"/>
        <v>6417.1404502792057</v>
      </c>
      <c r="G281" s="7">
        <f t="shared" si="80"/>
        <v>6417.1404502792057</v>
      </c>
      <c r="H281" s="7">
        <f t="shared" si="59"/>
        <v>160</v>
      </c>
      <c r="I281" s="7">
        <f t="shared" si="60"/>
        <v>6417.1404502792057</v>
      </c>
      <c r="J281" s="7">
        <f t="shared" si="61"/>
        <v>5</v>
      </c>
      <c r="K281" t="str">
        <f t="shared" si="62"/>
        <v/>
      </c>
      <c r="L281" t="str">
        <f t="shared" si="63"/>
        <v/>
      </c>
      <c r="M281" t="str">
        <f t="shared" si="64"/>
        <v/>
      </c>
      <c r="N281" t="str">
        <f t="shared" si="65"/>
        <v/>
      </c>
      <c r="O281" t="str">
        <f t="shared" si="66"/>
        <v/>
      </c>
      <c r="P281" t="str">
        <f t="shared" si="67"/>
        <v/>
      </c>
      <c r="Q281" t="str">
        <f t="shared" si="68"/>
        <v/>
      </c>
      <c r="R281" t="str">
        <f t="shared" si="69"/>
        <v/>
      </c>
      <c r="S281" t="str">
        <f t="shared" si="70"/>
        <v/>
      </c>
      <c r="T281" t="str">
        <f t="shared" si="71"/>
        <v/>
      </c>
      <c r="U281" t="str">
        <f t="shared" si="72"/>
        <v/>
      </c>
      <c r="V281" t="str">
        <f t="shared" si="73"/>
        <v/>
      </c>
      <c r="W281" t="str">
        <f t="shared" si="74"/>
        <v/>
      </c>
      <c r="X281" t="str">
        <f t="shared" si="75"/>
        <v/>
      </c>
      <c r="Y281" t="str">
        <f t="shared" si="76"/>
        <v/>
      </c>
    </row>
    <row r="282" spans="1:25" x14ac:dyDescent="0.25">
      <c r="A282">
        <v>161</v>
      </c>
      <c r="B282" s="7">
        <f t="shared" si="80"/>
        <v>26245.586930315319</v>
      </c>
      <c r="C282" s="7">
        <f t="shared" si="80"/>
        <v>15438.580547244308</v>
      </c>
      <c r="D282" s="7">
        <f t="shared" si="80"/>
        <v>10566.405127789283</v>
      </c>
      <c r="E282" s="7">
        <f t="shared" si="80"/>
        <v>8054.2012802025847</v>
      </c>
      <c r="F282" s="7">
        <f t="shared" si="80"/>
        <v>6457.247578093451</v>
      </c>
      <c r="G282" s="7">
        <f t="shared" si="80"/>
        <v>6457.247578093451</v>
      </c>
      <c r="H282" s="7">
        <f t="shared" si="59"/>
        <v>161</v>
      </c>
      <c r="I282" s="7">
        <f t="shared" si="60"/>
        <v>6457.247578093451</v>
      </c>
      <c r="J282" s="7">
        <f t="shared" si="61"/>
        <v>5</v>
      </c>
      <c r="K282" t="str">
        <f t="shared" si="62"/>
        <v/>
      </c>
      <c r="L282" t="str">
        <f t="shared" si="63"/>
        <v/>
      </c>
      <c r="M282" t="str">
        <f t="shared" si="64"/>
        <v/>
      </c>
      <c r="N282" t="str">
        <f t="shared" si="65"/>
        <v/>
      </c>
      <c r="O282" t="str">
        <f t="shared" si="66"/>
        <v/>
      </c>
      <c r="P282" t="str">
        <f t="shared" si="67"/>
        <v/>
      </c>
      <c r="Q282" t="str">
        <f t="shared" si="68"/>
        <v/>
      </c>
      <c r="R282" t="str">
        <f t="shared" si="69"/>
        <v/>
      </c>
      <c r="S282" t="str">
        <f t="shared" si="70"/>
        <v/>
      </c>
      <c r="T282" t="str">
        <f t="shared" si="71"/>
        <v/>
      </c>
      <c r="U282" t="str">
        <f t="shared" si="72"/>
        <v/>
      </c>
      <c r="V282" t="str">
        <f t="shared" si="73"/>
        <v/>
      </c>
      <c r="W282" t="str">
        <f t="shared" si="74"/>
        <v/>
      </c>
      <c r="X282" t="str">
        <f t="shared" si="75"/>
        <v/>
      </c>
      <c r="Y282" t="str">
        <f t="shared" si="76"/>
        <v/>
      </c>
    </row>
    <row r="283" spans="1:25" x14ac:dyDescent="0.25">
      <c r="A283">
        <v>162</v>
      </c>
      <c r="B283" s="7">
        <f t="shared" si="80"/>
        <v>26408.602998205475</v>
      </c>
      <c r="C283" s="7">
        <f t="shared" si="80"/>
        <v>15534.472351885577</v>
      </c>
      <c r="D283" s="7">
        <f t="shared" si="80"/>
        <v>10632.034973303504</v>
      </c>
      <c r="E283" s="7">
        <f t="shared" si="80"/>
        <v>8104.2273751106759</v>
      </c>
      <c r="F283" s="7">
        <f t="shared" si="80"/>
        <v>6497.3547059076964</v>
      </c>
      <c r="G283" s="7">
        <f t="shared" si="80"/>
        <v>6497.3547059076964</v>
      </c>
      <c r="H283" s="7">
        <f t="shared" si="59"/>
        <v>162</v>
      </c>
      <c r="I283" s="7">
        <f t="shared" si="60"/>
        <v>6497.3547059076964</v>
      </c>
      <c r="J283" s="7">
        <f t="shared" si="61"/>
        <v>5</v>
      </c>
      <c r="K283" t="str">
        <f t="shared" si="62"/>
        <v/>
      </c>
      <c r="L283" t="str">
        <f t="shared" si="63"/>
        <v/>
      </c>
      <c r="M283" t="str">
        <f t="shared" si="64"/>
        <v/>
      </c>
      <c r="N283" t="str">
        <f t="shared" si="65"/>
        <v/>
      </c>
      <c r="O283" t="str">
        <f t="shared" si="66"/>
        <v/>
      </c>
      <c r="P283" t="str">
        <f t="shared" si="67"/>
        <v/>
      </c>
      <c r="Q283" t="str">
        <f t="shared" si="68"/>
        <v/>
      </c>
      <c r="R283" t="str">
        <f t="shared" si="69"/>
        <v/>
      </c>
      <c r="S283" t="str">
        <f t="shared" si="70"/>
        <v/>
      </c>
      <c r="T283" t="str">
        <f t="shared" si="71"/>
        <v/>
      </c>
      <c r="U283" t="str">
        <f t="shared" si="72"/>
        <v/>
      </c>
      <c r="V283" t="str">
        <f t="shared" si="73"/>
        <v/>
      </c>
      <c r="W283" t="str">
        <f t="shared" si="74"/>
        <v/>
      </c>
      <c r="X283" t="str">
        <f t="shared" si="75"/>
        <v/>
      </c>
      <c r="Y283" t="str">
        <f t="shared" si="76"/>
        <v/>
      </c>
    </row>
    <row r="284" spans="1:25" x14ac:dyDescent="0.25">
      <c r="A284">
        <v>163</v>
      </c>
      <c r="B284" s="7">
        <f t="shared" si="80"/>
        <v>26571.619066095634</v>
      </c>
      <c r="C284" s="7">
        <f t="shared" si="80"/>
        <v>15630.364156526843</v>
      </c>
      <c r="D284" s="7">
        <f t="shared" si="80"/>
        <v>10697.664818817722</v>
      </c>
      <c r="E284" s="7">
        <f t="shared" si="80"/>
        <v>8154.2534700187662</v>
      </c>
      <c r="F284" s="7">
        <f t="shared" si="80"/>
        <v>6537.4618337219426</v>
      </c>
      <c r="G284" s="7">
        <f t="shared" si="80"/>
        <v>6537.4618337219426</v>
      </c>
      <c r="H284" s="7">
        <f t="shared" si="59"/>
        <v>163</v>
      </c>
      <c r="I284" s="7">
        <f t="shared" si="60"/>
        <v>6537.4618337219426</v>
      </c>
      <c r="J284" s="7">
        <f t="shared" si="61"/>
        <v>5</v>
      </c>
      <c r="K284" t="str">
        <f t="shared" si="62"/>
        <v/>
      </c>
      <c r="L284" t="str">
        <f t="shared" si="63"/>
        <v/>
      </c>
      <c r="M284" t="str">
        <f t="shared" si="64"/>
        <v/>
      </c>
      <c r="N284" t="str">
        <f t="shared" si="65"/>
        <v/>
      </c>
      <c r="O284" t="str">
        <f t="shared" si="66"/>
        <v/>
      </c>
      <c r="P284" t="str">
        <f t="shared" si="67"/>
        <v/>
      </c>
      <c r="Q284" t="str">
        <f t="shared" si="68"/>
        <v/>
      </c>
      <c r="R284" t="str">
        <f t="shared" si="69"/>
        <v/>
      </c>
      <c r="S284" t="str">
        <f t="shared" si="70"/>
        <v/>
      </c>
      <c r="T284" t="str">
        <f t="shared" si="71"/>
        <v/>
      </c>
      <c r="U284" t="str">
        <f t="shared" si="72"/>
        <v/>
      </c>
      <c r="V284" t="str">
        <f t="shared" si="73"/>
        <v/>
      </c>
      <c r="W284" t="str">
        <f t="shared" si="74"/>
        <v/>
      </c>
      <c r="X284" t="str">
        <f t="shared" si="75"/>
        <v/>
      </c>
      <c r="Y284" t="str">
        <f t="shared" si="76"/>
        <v/>
      </c>
    </row>
    <row r="285" spans="1:25" x14ac:dyDescent="0.25">
      <c r="A285">
        <v>164</v>
      </c>
      <c r="B285" s="7">
        <f t="shared" si="80"/>
        <v>26734.635133985794</v>
      </c>
      <c r="C285" s="7">
        <f t="shared" si="80"/>
        <v>15726.255961168112</v>
      </c>
      <c r="D285" s="7">
        <f t="shared" si="80"/>
        <v>10763.294664331941</v>
      </c>
      <c r="E285" s="7">
        <f t="shared" si="80"/>
        <v>8204.2795649268573</v>
      </c>
      <c r="F285" s="7">
        <f t="shared" si="80"/>
        <v>6577.5689615361862</v>
      </c>
      <c r="G285" s="7">
        <f t="shared" si="80"/>
        <v>6577.5689615361862</v>
      </c>
      <c r="H285" s="7">
        <f t="shared" si="59"/>
        <v>164</v>
      </c>
      <c r="I285" s="7">
        <f t="shared" si="60"/>
        <v>6577.5689615361862</v>
      </c>
      <c r="J285" s="7">
        <f t="shared" si="61"/>
        <v>5</v>
      </c>
      <c r="K285" t="str">
        <f t="shared" si="62"/>
        <v/>
      </c>
      <c r="L285" t="str">
        <f t="shared" si="63"/>
        <v/>
      </c>
      <c r="M285" t="str">
        <f t="shared" si="64"/>
        <v/>
      </c>
      <c r="N285" t="str">
        <f t="shared" si="65"/>
        <v/>
      </c>
      <c r="O285" t="str">
        <f t="shared" si="66"/>
        <v/>
      </c>
      <c r="P285" t="str">
        <f t="shared" si="67"/>
        <v/>
      </c>
      <c r="Q285" t="str">
        <f t="shared" si="68"/>
        <v/>
      </c>
      <c r="R285" t="str">
        <f t="shared" si="69"/>
        <v/>
      </c>
      <c r="S285" t="str">
        <f t="shared" si="70"/>
        <v/>
      </c>
      <c r="T285" t="str">
        <f t="shared" si="71"/>
        <v/>
      </c>
      <c r="U285" t="str">
        <f t="shared" si="72"/>
        <v/>
      </c>
      <c r="V285" t="str">
        <f t="shared" si="73"/>
        <v/>
      </c>
      <c r="W285" t="str">
        <f t="shared" si="74"/>
        <v/>
      </c>
      <c r="X285" t="str">
        <f t="shared" si="75"/>
        <v/>
      </c>
      <c r="Y285" t="str">
        <f t="shared" si="76"/>
        <v/>
      </c>
    </row>
    <row r="286" spans="1:25" x14ac:dyDescent="0.25">
      <c r="A286">
        <v>165</v>
      </c>
      <c r="B286" s="7">
        <f t="shared" si="80"/>
        <v>26897.651201875949</v>
      </c>
      <c r="C286" s="7">
        <f t="shared" si="80"/>
        <v>15822.147765809381</v>
      </c>
      <c r="D286" s="7">
        <f t="shared" si="80"/>
        <v>10828.924509846162</v>
      </c>
      <c r="E286" s="7">
        <f t="shared" si="80"/>
        <v>8254.3056598349467</v>
      </c>
      <c r="F286" s="7">
        <f t="shared" si="80"/>
        <v>6617.6760893504306</v>
      </c>
      <c r="G286" s="7">
        <f t="shared" si="80"/>
        <v>6617.6760893504306</v>
      </c>
      <c r="H286" s="7">
        <f t="shared" si="59"/>
        <v>165</v>
      </c>
      <c r="I286" s="7">
        <f t="shared" si="60"/>
        <v>6617.6760893504306</v>
      </c>
      <c r="J286" s="7">
        <f t="shared" si="61"/>
        <v>5</v>
      </c>
      <c r="K286" t="str">
        <f t="shared" si="62"/>
        <v/>
      </c>
      <c r="L286" t="str">
        <f t="shared" si="63"/>
        <v/>
      </c>
      <c r="M286" t="str">
        <f t="shared" si="64"/>
        <v/>
      </c>
      <c r="N286" t="str">
        <f t="shared" si="65"/>
        <v/>
      </c>
      <c r="O286" t="str">
        <f t="shared" si="66"/>
        <v/>
      </c>
      <c r="P286" t="str">
        <f t="shared" si="67"/>
        <v/>
      </c>
      <c r="Q286" t="str">
        <f t="shared" si="68"/>
        <v/>
      </c>
      <c r="R286" t="str">
        <f t="shared" si="69"/>
        <v/>
      </c>
      <c r="S286" t="str">
        <f t="shared" si="70"/>
        <v/>
      </c>
      <c r="T286" t="str">
        <f t="shared" si="71"/>
        <v/>
      </c>
      <c r="U286" t="str">
        <f t="shared" si="72"/>
        <v/>
      </c>
      <c r="V286" t="str">
        <f t="shared" si="73"/>
        <v/>
      </c>
      <c r="W286" t="str">
        <f t="shared" si="74"/>
        <v/>
      </c>
      <c r="X286" t="str">
        <f t="shared" si="75"/>
        <v/>
      </c>
      <c r="Y286" t="str">
        <f t="shared" si="76"/>
        <v/>
      </c>
    </row>
    <row r="287" spans="1:25" x14ac:dyDescent="0.25">
      <c r="A287">
        <v>166</v>
      </c>
      <c r="B287" s="7">
        <f t="shared" si="80"/>
        <v>27060.667269766109</v>
      </c>
      <c r="C287" s="7">
        <f t="shared" si="80"/>
        <v>15918.039570450654</v>
      </c>
      <c r="D287" s="7">
        <f t="shared" si="80"/>
        <v>10894.554355360382</v>
      </c>
      <c r="E287" s="7">
        <f t="shared" si="80"/>
        <v>8304.3317547430397</v>
      </c>
      <c r="F287" s="7">
        <f t="shared" si="80"/>
        <v>6657.783217164676</v>
      </c>
      <c r="G287" s="7">
        <f t="shared" si="80"/>
        <v>6657.783217164676</v>
      </c>
      <c r="H287" s="7">
        <f t="shared" si="59"/>
        <v>166</v>
      </c>
      <c r="I287" s="7">
        <f t="shared" si="60"/>
        <v>6657.783217164676</v>
      </c>
      <c r="J287" s="7">
        <f t="shared" si="61"/>
        <v>5</v>
      </c>
      <c r="K287" t="str">
        <f t="shared" si="62"/>
        <v/>
      </c>
      <c r="L287" t="str">
        <f t="shared" si="63"/>
        <v/>
      </c>
      <c r="M287" t="str">
        <f t="shared" si="64"/>
        <v/>
      </c>
      <c r="N287" t="str">
        <f t="shared" si="65"/>
        <v/>
      </c>
      <c r="O287" t="str">
        <f t="shared" si="66"/>
        <v/>
      </c>
      <c r="P287" t="str">
        <f t="shared" si="67"/>
        <v/>
      </c>
      <c r="Q287" t="str">
        <f t="shared" si="68"/>
        <v/>
      </c>
      <c r="R287" t="str">
        <f t="shared" si="69"/>
        <v/>
      </c>
      <c r="S287" t="str">
        <f t="shared" si="70"/>
        <v/>
      </c>
      <c r="T287" t="str">
        <f t="shared" si="71"/>
        <v/>
      </c>
      <c r="U287" t="str">
        <f t="shared" si="72"/>
        <v/>
      </c>
      <c r="V287" t="str">
        <f t="shared" si="73"/>
        <v/>
      </c>
      <c r="W287" t="str">
        <f t="shared" si="74"/>
        <v/>
      </c>
      <c r="X287" t="str">
        <f t="shared" si="75"/>
        <v/>
      </c>
      <c r="Y287" t="str">
        <f t="shared" si="76"/>
        <v/>
      </c>
    </row>
    <row r="288" spans="1:25" x14ac:dyDescent="0.25">
      <c r="A288">
        <v>167</v>
      </c>
      <c r="B288" s="7">
        <f t="shared" si="80"/>
        <v>27223.683337656264</v>
      </c>
      <c r="C288" s="7">
        <f t="shared" si="80"/>
        <v>16013.931375091921</v>
      </c>
      <c r="D288" s="7">
        <f t="shared" si="80"/>
        <v>10960.184200874599</v>
      </c>
      <c r="E288" s="7">
        <f t="shared" si="80"/>
        <v>8354.3578496511291</v>
      </c>
      <c r="F288" s="7">
        <f t="shared" si="80"/>
        <v>6697.8903449789223</v>
      </c>
      <c r="G288" s="7">
        <f t="shared" si="80"/>
        <v>6697.8903449789223</v>
      </c>
      <c r="H288" s="7">
        <f t="shared" si="59"/>
        <v>167</v>
      </c>
      <c r="I288" s="7">
        <f t="shared" si="60"/>
        <v>6697.8903449789223</v>
      </c>
      <c r="J288" s="7">
        <f t="shared" si="61"/>
        <v>5</v>
      </c>
      <c r="K288" t="str">
        <f t="shared" si="62"/>
        <v/>
      </c>
      <c r="L288" t="str">
        <f t="shared" si="63"/>
        <v/>
      </c>
      <c r="M288" t="str">
        <f t="shared" si="64"/>
        <v/>
      </c>
      <c r="N288" t="str">
        <f t="shared" si="65"/>
        <v/>
      </c>
      <c r="O288" t="str">
        <f t="shared" si="66"/>
        <v/>
      </c>
      <c r="P288" t="str">
        <f t="shared" si="67"/>
        <v/>
      </c>
      <c r="Q288" t="str">
        <f t="shared" si="68"/>
        <v/>
      </c>
      <c r="R288" t="str">
        <f t="shared" si="69"/>
        <v/>
      </c>
      <c r="S288" t="str">
        <f t="shared" si="70"/>
        <v/>
      </c>
      <c r="T288" t="str">
        <f t="shared" si="71"/>
        <v/>
      </c>
      <c r="U288" t="str">
        <f t="shared" si="72"/>
        <v/>
      </c>
      <c r="V288" t="str">
        <f t="shared" si="73"/>
        <v/>
      </c>
      <c r="W288" t="str">
        <f t="shared" si="74"/>
        <v/>
      </c>
      <c r="X288" t="str">
        <f t="shared" si="75"/>
        <v/>
      </c>
      <c r="Y288" t="str">
        <f t="shared" si="76"/>
        <v/>
      </c>
    </row>
    <row r="289" spans="1:25" x14ac:dyDescent="0.25">
      <c r="A289">
        <v>168</v>
      </c>
      <c r="B289" s="7">
        <f t="shared" si="80"/>
        <v>27386.699405546424</v>
      </c>
      <c r="C289" s="7">
        <f t="shared" si="80"/>
        <v>16109.82317973319</v>
      </c>
      <c r="D289" s="7">
        <f t="shared" si="80"/>
        <v>11025.814046388818</v>
      </c>
      <c r="E289" s="7">
        <f t="shared" si="80"/>
        <v>8404.3839445592203</v>
      </c>
      <c r="F289" s="7">
        <f t="shared" si="80"/>
        <v>6737.9974727931676</v>
      </c>
      <c r="G289" s="7">
        <f t="shared" si="80"/>
        <v>6737.9974727931676</v>
      </c>
      <c r="H289" s="7">
        <f t="shared" si="59"/>
        <v>168</v>
      </c>
      <c r="I289" s="7">
        <f t="shared" si="60"/>
        <v>6737.9974727931676</v>
      </c>
      <c r="J289" s="7">
        <f t="shared" si="61"/>
        <v>5</v>
      </c>
      <c r="K289" t="str">
        <f t="shared" si="62"/>
        <v/>
      </c>
      <c r="L289" t="str">
        <f t="shared" si="63"/>
        <v/>
      </c>
      <c r="M289" t="str">
        <f t="shared" si="64"/>
        <v/>
      </c>
      <c r="N289" t="str">
        <f t="shared" si="65"/>
        <v/>
      </c>
      <c r="O289" t="str">
        <f t="shared" si="66"/>
        <v/>
      </c>
      <c r="P289" t="str">
        <f t="shared" si="67"/>
        <v/>
      </c>
      <c r="Q289" t="str">
        <f t="shared" si="68"/>
        <v/>
      </c>
      <c r="R289" t="str">
        <f t="shared" si="69"/>
        <v/>
      </c>
      <c r="S289" t="str">
        <f t="shared" si="70"/>
        <v/>
      </c>
      <c r="T289" t="str">
        <f t="shared" si="71"/>
        <v/>
      </c>
      <c r="U289" t="str">
        <f t="shared" si="72"/>
        <v/>
      </c>
      <c r="V289" t="str">
        <f t="shared" si="73"/>
        <v/>
      </c>
      <c r="W289" t="str">
        <f t="shared" si="74"/>
        <v/>
      </c>
      <c r="X289" t="str">
        <f t="shared" si="75"/>
        <v/>
      </c>
      <c r="Y289" t="str">
        <f t="shared" si="76"/>
        <v/>
      </c>
    </row>
    <row r="290" spans="1:25" x14ac:dyDescent="0.25">
      <c r="A290">
        <v>169</v>
      </c>
      <c r="B290" s="7">
        <f t="shared" si="80"/>
        <v>27549.715473436579</v>
      </c>
      <c r="C290" s="7">
        <f t="shared" si="80"/>
        <v>16205.714984374459</v>
      </c>
      <c r="D290" s="7">
        <f t="shared" si="80"/>
        <v>11091.443891903038</v>
      </c>
      <c r="E290" s="7">
        <f t="shared" si="80"/>
        <v>8454.4100394673096</v>
      </c>
      <c r="F290" s="7">
        <f t="shared" si="80"/>
        <v>6778.1046006074121</v>
      </c>
      <c r="G290" s="7">
        <f t="shared" si="80"/>
        <v>6778.1046006074121</v>
      </c>
      <c r="H290" s="7">
        <f t="shared" si="59"/>
        <v>169</v>
      </c>
      <c r="I290" s="7">
        <f t="shared" si="60"/>
        <v>6778.1046006074121</v>
      </c>
      <c r="J290" s="7">
        <f t="shared" si="61"/>
        <v>5</v>
      </c>
      <c r="K290" t="str">
        <f t="shared" si="62"/>
        <v/>
      </c>
      <c r="L290" t="str">
        <f t="shared" si="63"/>
        <v/>
      </c>
      <c r="M290" t="str">
        <f t="shared" si="64"/>
        <v/>
      </c>
      <c r="N290" t="str">
        <f t="shared" si="65"/>
        <v/>
      </c>
      <c r="O290">
        <f t="shared" si="66"/>
        <v>169</v>
      </c>
      <c r="P290" t="str">
        <f t="shared" si="67"/>
        <v/>
      </c>
      <c r="Q290" t="str">
        <f t="shared" si="68"/>
        <v/>
      </c>
      <c r="R290" t="str">
        <f t="shared" si="69"/>
        <v/>
      </c>
      <c r="S290" t="str">
        <f t="shared" si="70"/>
        <v/>
      </c>
      <c r="T290" t="str">
        <f t="shared" si="71"/>
        <v/>
      </c>
      <c r="U290">
        <f t="shared" si="72"/>
        <v>0</v>
      </c>
      <c r="V290" t="str">
        <f t="shared" si="73"/>
        <v/>
      </c>
      <c r="W290" t="str">
        <f t="shared" si="74"/>
        <v/>
      </c>
      <c r="X290" t="str">
        <f t="shared" si="75"/>
        <v/>
      </c>
      <c r="Y290">
        <f t="shared" si="76"/>
        <v>8454.4100394673096</v>
      </c>
    </row>
    <row r="291" spans="1:25" x14ac:dyDescent="0.25">
      <c r="A291">
        <v>170</v>
      </c>
      <c r="B291" s="7">
        <f t="shared" ref="B291:G300" si="81">$A291/B$18*RnP*RevPerMi/60</f>
        <v>27712.731541326735</v>
      </c>
      <c r="C291" s="7">
        <f t="shared" si="81"/>
        <v>16301.606789015728</v>
      </c>
      <c r="D291" s="7">
        <f t="shared" si="81"/>
        <v>11157.073737417257</v>
      </c>
      <c r="E291" s="7">
        <f t="shared" si="81"/>
        <v>8504.4361343754026</v>
      </c>
      <c r="F291" s="7">
        <f t="shared" si="81"/>
        <v>6818.2117284216565</v>
      </c>
      <c r="G291" s="7">
        <f t="shared" si="81"/>
        <v>6818.2117284216565</v>
      </c>
      <c r="H291" s="7">
        <f t="shared" si="59"/>
        <v>170</v>
      </c>
      <c r="I291" s="7" t="str">
        <f t="shared" si="60"/>
        <v>XXXX</v>
      </c>
      <c r="J291" s="7" t="str">
        <f t="shared" si="61"/>
        <v>XXXX</v>
      </c>
      <c r="K291" t="str">
        <f t="shared" si="62"/>
        <v/>
      </c>
      <c r="L291" t="str">
        <f t="shared" si="63"/>
        <v/>
      </c>
      <c r="M291" t="str">
        <f t="shared" si="64"/>
        <v/>
      </c>
      <c r="N291" t="str">
        <f t="shared" si="65"/>
        <v/>
      </c>
      <c r="O291" t="str">
        <f t="shared" si="66"/>
        <v/>
      </c>
      <c r="P291" t="str">
        <f t="shared" si="67"/>
        <v/>
      </c>
      <c r="Q291" t="str">
        <f t="shared" si="68"/>
        <v/>
      </c>
      <c r="R291" t="str">
        <f t="shared" si="69"/>
        <v/>
      </c>
      <c r="S291" t="str">
        <f t="shared" si="70"/>
        <v/>
      </c>
      <c r="T291" t="str">
        <f t="shared" si="71"/>
        <v/>
      </c>
      <c r="U291" t="str">
        <f t="shared" si="72"/>
        <v/>
      </c>
      <c r="V291" t="str">
        <f t="shared" si="73"/>
        <v/>
      </c>
      <c r="W291" t="str">
        <f t="shared" si="74"/>
        <v/>
      </c>
      <c r="X291" t="str">
        <f t="shared" si="75"/>
        <v/>
      </c>
      <c r="Y291" t="str">
        <f t="shared" si="76"/>
        <v/>
      </c>
    </row>
    <row r="292" spans="1:25" x14ac:dyDescent="0.25">
      <c r="A292">
        <v>171</v>
      </c>
      <c r="B292" s="7">
        <f t="shared" si="81"/>
        <v>27875.747609216891</v>
      </c>
      <c r="C292" s="7">
        <f t="shared" si="81"/>
        <v>16397.498593656997</v>
      </c>
      <c r="D292" s="7">
        <f t="shared" si="81"/>
        <v>11222.703582931477</v>
      </c>
      <c r="E292" s="7">
        <f t="shared" si="81"/>
        <v>8554.462229283492</v>
      </c>
      <c r="F292" s="7">
        <f t="shared" si="81"/>
        <v>6858.3188562359019</v>
      </c>
      <c r="G292" s="7">
        <f t="shared" si="81"/>
        <v>6858.3188562359019</v>
      </c>
      <c r="H292" s="7">
        <f t="shared" si="59"/>
        <v>171</v>
      </c>
      <c r="I292" s="7" t="str">
        <f t="shared" si="60"/>
        <v>XXXX</v>
      </c>
      <c r="J292" s="7" t="str">
        <f t="shared" si="61"/>
        <v>XXXX</v>
      </c>
      <c r="K292" t="str">
        <f t="shared" si="62"/>
        <v/>
      </c>
      <c r="L292" t="str">
        <f t="shared" si="63"/>
        <v/>
      </c>
      <c r="M292" t="str">
        <f t="shared" si="64"/>
        <v/>
      </c>
      <c r="N292" t="str">
        <f t="shared" si="65"/>
        <v/>
      </c>
      <c r="O292" t="str">
        <f t="shared" si="66"/>
        <v/>
      </c>
      <c r="P292" t="str">
        <f t="shared" si="67"/>
        <v/>
      </c>
      <c r="Q292" t="str">
        <f t="shared" si="68"/>
        <v/>
      </c>
      <c r="R292" t="str">
        <f t="shared" si="69"/>
        <v/>
      </c>
      <c r="S292" t="str">
        <f t="shared" si="70"/>
        <v/>
      </c>
      <c r="T292" t="str">
        <f t="shared" si="71"/>
        <v/>
      </c>
      <c r="U292" t="str">
        <f t="shared" si="72"/>
        <v/>
      </c>
      <c r="V292" t="str">
        <f t="shared" si="73"/>
        <v/>
      </c>
      <c r="W292" t="str">
        <f t="shared" si="74"/>
        <v/>
      </c>
      <c r="X292" t="str">
        <f t="shared" si="75"/>
        <v/>
      </c>
      <c r="Y292" t="str">
        <f t="shared" si="76"/>
        <v/>
      </c>
    </row>
    <row r="293" spans="1:25" x14ac:dyDescent="0.25">
      <c r="A293">
        <v>172</v>
      </c>
      <c r="B293" s="7">
        <f t="shared" si="81"/>
        <v>28038.76367710705</v>
      </c>
      <c r="C293" s="7">
        <f t="shared" si="81"/>
        <v>16493.390398298267</v>
      </c>
      <c r="D293" s="7">
        <f t="shared" si="81"/>
        <v>11288.333428445696</v>
      </c>
      <c r="E293" s="7">
        <f t="shared" si="81"/>
        <v>8604.4883241915813</v>
      </c>
      <c r="F293" s="7">
        <f t="shared" si="81"/>
        <v>6898.4259840501472</v>
      </c>
      <c r="G293" s="7">
        <f t="shared" si="81"/>
        <v>6898.4259840501472</v>
      </c>
      <c r="H293" s="7">
        <f t="shared" si="59"/>
        <v>172</v>
      </c>
      <c r="I293" s="7" t="str">
        <f t="shared" si="60"/>
        <v>XXXX</v>
      </c>
      <c r="J293" s="7" t="str">
        <f t="shared" si="61"/>
        <v>XXXX</v>
      </c>
      <c r="K293" t="str">
        <f t="shared" si="62"/>
        <v/>
      </c>
      <c r="L293" t="str">
        <f t="shared" si="63"/>
        <v/>
      </c>
      <c r="M293" t="str">
        <f t="shared" si="64"/>
        <v/>
      </c>
      <c r="N293" t="str">
        <f t="shared" si="65"/>
        <v/>
      </c>
      <c r="O293" t="str">
        <f t="shared" si="66"/>
        <v/>
      </c>
      <c r="P293" t="str">
        <f t="shared" si="67"/>
        <v/>
      </c>
      <c r="Q293" t="str">
        <f t="shared" si="68"/>
        <v/>
      </c>
      <c r="R293" t="str">
        <f t="shared" si="69"/>
        <v/>
      </c>
      <c r="S293" t="str">
        <f t="shared" si="70"/>
        <v/>
      </c>
      <c r="T293" t="str">
        <f t="shared" si="71"/>
        <v/>
      </c>
      <c r="U293" t="str">
        <f t="shared" si="72"/>
        <v/>
      </c>
      <c r="V293" t="str">
        <f t="shared" si="73"/>
        <v/>
      </c>
      <c r="W293" t="str">
        <f t="shared" si="74"/>
        <v/>
      </c>
      <c r="X293" t="str">
        <f t="shared" si="75"/>
        <v/>
      </c>
      <c r="Y293" t="str">
        <f t="shared" si="76"/>
        <v/>
      </c>
    </row>
    <row r="294" spans="1:25" x14ac:dyDescent="0.25">
      <c r="A294">
        <v>173</v>
      </c>
      <c r="B294" s="7">
        <f t="shared" si="81"/>
        <v>28201.779744997209</v>
      </c>
      <c r="C294" s="7">
        <f t="shared" si="81"/>
        <v>16589.282202939536</v>
      </c>
      <c r="D294" s="7">
        <f t="shared" si="81"/>
        <v>11353.963273959915</v>
      </c>
      <c r="E294" s="7">
        <f t="shared" si="81"/>
        <v>8654.5144190996725</v>
      </c>
      <c r="F294" s="7">
        <f t="shared" si="81"/>
        <v>6938.5331118643908</v>
      </c>
      <c r="G294" s="7">
        <f t="shared" si="81"/>
        <v>6938.5331118643908</v>
      </c>
      <c r="H294" s="7">
        <f t="shared" si="59"/>
        <v>173</v>
      </c>
      <c r="I294" s="7" t="str">
        <f t="shared" si="60"/>
        <v>XXXX</v>
      </c>
      <c r="J294" s="7" t="str">
        <f t="shared" si="61"/>
        <v>XXXX</v>
      </c>
      <c r="K294" t="str">
        <f t="shared" si="62"/>
        <v/>
      </c>
      <c r="L294" t="str">
        <f t="shared" si="63"/>
        <v/>
      </c>
      <c r="M294" t="str">
        <f t="shared" si="64"/>
        <v/>
      </c>
      <c r="N294" t="str">
        <f t="shared" si="65"/>
        <v/>
      </c>
      <c r="O294" t="str">
        <f t="shared" si="66"/>
        <v/>
      </c>
      <c r="P294" t="str">
        <f t="shared" si="67"/>
        <v/>
      </c>
      <c r="Q294" t="str">
        <f t="shared" si="68"/>
        <v/>
      </c>
      <c r="R294" t="str">
        <f t="shared" si="69"/>
        <v/>
      </c>
      <c r="S294" t="str">
        <f t="shared" si="70"/>
        <v/>
      </c>
      <c r="T294" t="str">
        <f t="shared" si="71"/>
        <v/>
      </c>
      <c r="U294" t="str">
        <f t="shared" si="72"/>
        <v/>
      </c>
      <c r="V294" t="str">
        <f t="shared" si="73"/>
        <v/>
      </c>
      <c r="W294" t="str">
        <f t="shared" si="74"/>
        <v/>
      </c>
      <c r="X294" t="str">
        <f t="shared" si="75"/>
        <v/>
      </c>
      <c r="Y294" t="str">
        <f t="shared" si="76"/>
        <v/>
      </c>
    </row>
    <row r="295" spans="1:25" x14ac:dyDescent="0.25">
      <c r="A295">
        <v>174</v>
      </c>
      <c r="B295" s="7">
        <f t="shared" si="81"/>
        <v>28364.795812887369</v>
      </c>
      <c r="C295" s="7">
        <f t="shared" si="81"/>
        <v>16685.174007580805</v>
      </c>
      <c r="D295" s="7">
        <f t="shared" si="81"/>
        <v>11419.593119474133</v>
      </c>
      <c r="E295" s="7">
        <f t="shared" si="81"/>
        <v>8704.5405140077619</v>
      </c>
      <c r="F295" s="7">
        <f t="shared" si="81"/>
        <v>6978.640239678638</v>
      </c>
      <c r="G295" s="7">
        <f t="shared" si="81"/>
        <v>6978.640239678638</v>
      </c>
      <c r="H295" s="7">
        <f t="shared" si="59"/>
        <v>174</v>
      </c>
      <c r="I295" s="7" t="str">
        <f t="shared" si="60"/>
        <v>XXXX</v>
      </c>
      <c r="J295" s="7" t="str">
        <f t="shared" si="61"/>
        <v>XXXX</v>
      </c>
      <c r="K295" t="str">
        <f t="shared" si="62"/>
        <v/>
      </c>
      <c r="L295" t="str">
        <f t="shared" si="63"/>
        <v/>
      </c>
      <c r="M295" t="str">
        <f t="shared" si="64"/>
        <v/>
      </c>
      <c r="N295" t="str">
        <f t="shared" si="65"/>
        <v/>
      </c>
      <c r="O295" t="str">
        <f t="shared" si="66"/>
        <v/>
      </c>
      <c r="P295" t="str">
        <f t="shared" si="67"/>
        <v/>
      </c>
      <c r="Q295" t="str">
        <f t="shared" si="68"/>
        <v/>
      </c>
      <c r="R295" t="str">
        <f t="shared" si="69"/>
        <v/>
      </c>
      <c r="S295" t="str">
        <f t="shared" si="70"/>
        <v/>
      </c>
      <c r="T295" t="str">
        <f t="shared" si="71"/>
        <v/>
      </c>
      <c r="U295" t="str">
        <f t="shared" si="72"/>
        <v/>
      </c>
      <c r="V295" t="str">
        <f t="shared" si="73"/>
        <v/>
      </c>
      <c r="W295" t="str">
        <f t="shared" si="74"/>
        <v/>
      </c>
      <c r="X295" t="str">
        <f t="shared" si="75"/>
        <v/>
      </c>
      <c r="Y295" t="str">
        <f t="shared" si="76"/>
        <v/>
      </c>
    </row>
    <row r="296" spans="1:25" x14ac:dyDescent="0.25">
      <c r="A296">
        <v>175</v>
      </c>
      <c r="B296" s="7">
        <f t="shared" si="81"/>
        <v>28527.811880777521</v>
      </c>
      <c r="C296" s="7">
        <f t="shared" si="81"/>
        <v>16781.06581222207</v>
      </c>
      <c r="D296" s="7">
        <f t="shared" si="81"/>
        <v>11485.222964988352</v>
      </c>
      <c r="E296" s="7">
        <f t="shared" si="81"/>
        <v>8754.5666089158549</v>
      </c>
      <c r="F296" s="7">
        <f t="shared" si="81"/>
        <v>7018.7473674928824</v>
      </c>
      <c r="G296" s="7">
        <f t="shared" si="81"/>
        <v>7018.7473674928824</v>
      </c>
      <c r="H296" s="7">
        <f t="shared" si="59"/>
        <v>175</v>
      </c>
      <c r="I296" s="7" t="str">
        <f t="shared" si="60"/>
        <v>XXXX</v>
      </c>
      <c r="J296" s="7" t="str">
        <f t="shared" si="61"/>
        <v>XXXX</v>
      </c>
      <c r="K296" t="str">
        <f t="shared" si="62"/>
        <v/>
      </c>
      <c r="L296" t="str">
        <f t="shared" si="63"/>
        <v/>
      </c>
      <c r="M296" t="str">
        <f t="shared" si="64"/>
        <v/>
      </c>
      <c r="N296" t="str">
        <f t="shared" si="65"/>
        <v/>
      </c>
      <c r="O296" t="str">
        <f t="shared" si="66"/>
        <v/>
      </c>
      <c r="P296" t="str">
        <f t="shared" si="67"/>
        <v/>
      </c>
      <c r="Q296" t="str">
        <f t="shared" si="68"/>
        <v/>
      </c>
      <c r="R296" t="str">
        <f t="shared" si="69"/>
        <v/>
      </c>
      <c r="S296" t="str">
        <f t="shared" si="70"/>
        <v/>
      </c>
      <c r="T296" t="str">
        <f t="shared" si="71"/>
        <v/>
      </c>
      <c r="U296" t="str">
        <f t="shared" si="72"/>
        <v/>
      </c>
      <c r="V296" t="str">
        <f t="shared" si="73"/>
        <v/>
      </c>
      <c r="W296" t="str">
        <f t="shared" si="74"/>
        <v/>
      </c>
      <c r="X296" t="str">
        <f t="shared" si="75"/>
        <v/>
      </c>
      <c r="Y296" t="str">
        <f t="shared" si="76"/>
        <v/>
      </c>
    </row>
    <row r="297" spans="1:25" x14ac:dyDescent="0.25">
      <c r="A297">
        <v>176</v>
      </c>
      <c r="B297" s="7">
        <f t="shared" si="81"/>
        <v>28690.82794866768</v>
      </c>
      <c r="C297" s="7">
        <f t="shared" si="81"/>
        <v>16876.957616863343</v>
      </c>
      <c r="D297" s="7">
        <f t="shared" si="81"/>
        <v>11550.852810502573</v>
      </c>
      <c r="E297" s="7">
        <f t="shared" si="81"/>
        <v>8804.5927038239424</v>
      </c>
      <c r="F297" s="7">
        <f t="shared" si="81"/>
        <v>7058.8544953071278</v>
      </c>
      <c r="G297" s="7">
        <f t="shared" si="81"/>
        <v>7058.8544953071278</v>
      </c>
      <c r="H297" s="7">
        <f t="shared" si="59"/>
        <v>176</v>
      </c>
      <c r="I297" s="7" t="str">
        <f t="shared" si="60"/>
        <v>XXXX</v>
      </c>
      <c r="J297" s="7" t="str">
        <f t="shared" si="61"/>
        <v>XXXX</v>
      </c>
      <c r="K297" t="str">
        <f t="shared" si="62"/>
        <v/>
      </c>
      <c r="L297" t="str">
        <f t="shared" si="63"/>
        <v/>
      </c>
      <c r="M297" t="str">
        <f t="shared" si="64"/>
        <v/>
      </c>
      <c r="N297" t="str">
        <f t="shared" si="65"/>
        <v/>
      </c>
      <c r="O297" t="str">
        <f t="shared" si="66"/>
        <v/>
      </c>
      <c r="P297" t="str">
        <f t="shared" si="67"/>
        <v/>
      </c>
      <c r="Q297" t="str">
        <f t="shared" si="68"/>
        <v/>
      </c>
      <c r="R297" t="str">
        <f t="shared" si="69"/>
        <v/>
      </c>
      <c r="S297" t="str">
        <f t="shared" si="70"/>
        <v/>
      </c>
      <c r="T297" t="str">
        <f t="shared" si="71"/>
        <v/>
      </c>
      <c r="U297" t="str">
        <f t="shared" si="72"/>
        <v/>
      </c>
      <c r="V297" t="str">
        <f t="shared" si="73"/>
        <v/>
      </c>
      <c r="W297" t="str">
        <f t="shared" si="74"/>
        <v/>
      </c>
      <c r="X297" t="str">
        <f t="shared" si="75"/>
        <v/>
      </c>
      <c r="Y297" t="str">
        <f t="shared" si="76"/>
        <v/>
      </c>
    </row>
    <row r="298" spans="1:25" x14ac:dyDescent="0.25">
      <c r="A298">
        <v>177</v>
      </c>
      <c r="B298" s="7">
        <f t="shared" si="81"/>
        <v>28853.844016557839</v>
      </c>
      <c r="C298" s="7">
        <f t="shared" si="81"/>
        <v>16972.849421504608</v>
      </c>
      <c r="D298" s="7">
        <f t="shared" si="81"/>
        <v>11616.482656016793</v>
      </c>
      <c r="E298" s="7">
        <f t="shared" si="81"/>
        <v>8854.6187987320354</v>
      </c>
      <c r="F298" s="7">
        <f t="shared" si="81"/>
        <v>7098.9616231213722</v>
      </c>
      <c r="G298" s="7">
        <f t="shared" si="81"/>
        <v>7098.9616231213722</v>
      </c>
      <c r="H298" s="7">
        <f t="shared" si="59"/>
        <v>177</v>
      </c>
      <c r="I298" s="7" t="str">
        <f t="shared" si="60"/>
        <v>XXXX</v>
      </c>
      <c r="J298" s="7" t="str">
        <f t="shared" si="61"/>
        <v>XXXX</v>
      </c>
      <c r="K298" t="str">
        <f t="shared" si="62"/>
        <v/>
      </c>
      <c r="L298" t="str">
        <f t="shared" si="63"/>
        <v/>
      </c>
      <c r="M298" t="str">
        <f t="shared" si="64"/>
        <v/>
      </c>
      <c r="N298" t="str">
        <f t="shared" si="65"/>
        <v/>
      </c>
      <c r="O298" t="str">
        <f t="shared" si="66"/>
        <v/>
      </c>
      <c r="P298" t="str">
        <f t="shared" si="67"/>
        <v/>
      </c>
      <c r="Q298" t="str">
        <f t="shared" si="68"/>
        <v/>
      </c>
      <c r="R298" t="str">
        <f t="shared" si="69"/>
        <v/>
      </c>
      <c r="S298" t="str">
        <f t="shared" si="70"/>
        <v/>
      </c>
      <c r="T298" t="str">
        <f t="shared" si="71"/>
        <v/>
      </c>
      <c r="U298" t="str">
        <f t="shared" si="72"/>
        <v/>
      </c>
      <c r="V298" t="str">
        <f t="shared" si="73"/>
        <v/>
      </c>
      <c r="W298" t="str">
        <f t="shared" si="74"/>
        <v/>
      </c>
      <c r="X298" t="str">
        <f t="shared" si="75"/>
        <v/>
      </c>
      <c r="Y298" t="str">
        <f t="shared" si="76"/>
        <v/>
      </c>
    </row>
    <row r="299" spans="1:25" x14ac:dyDescent="0.25">
      <c r="A299">
        <v>178</v>
      </c>
      <c r="B299" s="7">
        <f t="shared" si="81"/>
        <v>29016.860084447999</v>
      </c>
      <c r="C299" s="7">
        <f t="shared" si="81"/>
        <v>17068.741226145881</v>
      </c>
      <c r="D299" s="7">
        <f t="shared" si="81"/>
        <v>11682.112501531012</v>
      </c>
      <c r="E299" s="7">
        <f t="shared" si="81"/>
        <v>8904.6448936401248</v>
      </c>
      <c r="F299" s="7">
        <f t="shared" si="81"/>
        <v>7139.0687509356176</v>
      </c>
      <c r="G299" s="7">
        <f t="shared" si="81"/>
        <v>7139.0687509356176</v>
      </c>
      <c r="H299" s="7">
        <f t="shared" si="59"/>
        <v>178</v>
      </c>
      <c r="I299" s="7" t="str">
        <f t="shared" si="60"/>
        <v>XXXX</v>
      </c>
      <c r="J299" s="7" t="str">
        <f t="shared" si="61"/>
        <v>XXXX</v>
      </c>
      <c r="K299" t="str">
        <f t="shared" si="62"/>
        <v/>
      </c>
      <c r="L299" t="str">
        <f t="shared" si="63"/>
        <v/>
      </c>
      <c r="M299" t="str">
        <f t="shared" si="64"/>
        <v/>
      </c>
      <c r="N299" t="str">
        <f t="shared" si="65"/>
        <v/>
      </c>
      <c r="O299" t="str">
        <f t="shared" si="66"/>
        <v/>
      </c>
      <c r="P299" t="str">
        <f t="shared" si="67"/>
        <v/>
      </c>
      <c r="Q299" t="str">
        <f t="shared" si="68"/>
        <v/>
      </c>
      <c r="R299" t="str">
        <f t="shared" si="69"/>
        <v/>
      </c>
      <c r="S299" t="str">
        <f t="shared" si="70"/>
        <v/>
      </c>
      <c r="T299" t="str">
        <f t="shared" si="71"/>
        <v/>
      </c>
      <c r="U299" t="str">
        <f t="shared" si="72"/>
        <v/>
      </c>
      <c r="V299" t="str">
        <f t="shared" si="73"/>
        <v/>
      </c>
      <c r="W299" t="str">
        <f t="shared" si="74"/>
        <v/>
      </c>
      <c r="X299" t="str">
        <f t="shared" si="75"/>
        <v/>
      </c>
      <c r="Y299" t="str">
        <f t="shared" si="76"/>
        <v/>
      </c>
    </row>
    <row r="300" spans="1:25" x14ac:dyDescent="0.25">
      <c r="A300">
        <v>179</v>
      </c>
      <c r="B300" s="7">
        <f t="shared" si="81"/>
        <v>29179.876152338151</v>
      </c>
      <c r="C300" s="7">
        <f t="shared" si="81"/>
        <v>17164.63303078715</v>
      </c>
      <c r="D300" s="7">
        <f t="shared" si="81"/>
        <v>11747.742347045229</v>
      </c>
      <c r="E300" s="7">
        <f t="shared" si="81"/>
        <v>8954.6709885482178</v>
      </c>
      <c r="F300" s="7">
        <f t="shared" si="81"/>
        <v>7179.1758787498629</v>
      </c>
      <c r="G300" s="7">
        <f t="shared" si="81"/>
        <v>7179.1758787498629</v>
      </c>
      <c r="H300" s="7">
        <f t="shared" si="59"/>
        <v>179</v>
      </c>
      <c r="I300" s="7" t="str">
        <f t="shared" si="60"/>
        <v>XXXX</v>
      </c>
      <c r="J300" s="7" t="str">
        <f t="shared" si="61"/>
        <v>XXXX</v>
      </c>
      <c r="K300" t="str">
        <f t="shared" si="62"/>
        <v/>
      </c>
      <c r="L300" t="str">
        <f t="shared" si="63"/>
        <v/>
      </c>
      <c r="M300" t="str">
        <f t="shared" si="64"/>
        <v/>
      </c>
      <c r="N300" t="str">
        <f t="shared" si="65"/>
        <v/>
      </c>
      <c r="O300" t="str">
        <f t="shared" si="66"/>
        <v/>
      </c>
      <c r="P300" t="str">
        <f t="shared" si="67"/>
        <v/>
      </c>
      <c r="Q300" t="str">
        <f t="shared" si="68"/>
        <v/>
      </c>
      <c r="R300" t="str">
        <f t="shared" si="69"/>
        <v/>
      </c>
      <c r="S300" t="str">
        <f t="shared" si="70"/>
        <v/>
      </c>
      <c r="T300" t="str">
        <f t="shared" si="71"/>
        <v/>
      </c>
      <c r="U300" t="str">
        <f t="shared" si="72"/>
        <v/>
      </c>
      <c r="V300" t="str">
        <f t="shared" si="73"/>
        <v/>
      </c>
      <c r="W300" t="str">
        <f t="shared" si="74"/>
        <v/>
      </c>
      <c r="X300" t="str">
        <f t="shared" si="75"/>
        <v/>
      </c>
      <c r="Y300" t="str">
        <f t="shared" si="76"/>
        <v/>
      </c>
    </row>
    <row r="301" spans="1:25" x14ac:dyDescent="0.25">
      <c r="A301">
        <v>180</v>
      </c>
      <c r="B301" s="7">
        <f t="shared" ref="B301:G310" si="82">$A301/B$18*RnP*RevPerMi/60</f>
        <v>29342.89222022831</v>
      </c>
      <c r="C301" s="7">
        <f t="shared" si="82"/>
        <v>17260.524835428416</v>
      </c>
      <c r="D301" s="7">
        <f t="shared" si="82"/>
        <v>11813.372192559447</v>
      </c>
      <c r="E301" s="7">
        <f t="shared" si="82"/>
        <v>9004.6970834563053</v>
      </c>
      <c r="F301" s="7">
        <f t="shared" si="82"/>
        <v>7219.2830065641074</v>
      </c>
      <c r="G301" s="7">
        <f t="shared" si="82"/>
        <v>7219.2830065641074</v>
      </c>
      <c r="H301" s="7">
        <f t="shared" si="59"/>
        <v>180</v>
      </c>
      <c r="I301" s="7" t="str">
        <f t="shared" si="60"/>
        <v>XXXX</v>
      </c>
      <c r="J301" s="7" t="str">
        <f t="shared" si="61"/>
        <v>XXXX</v>
      </c>
      <c r="K301" t="str">
        <f t="shared" si="62"/>
        <v/>
      </c>
      <c r="L301" t="str">
        <f t="shared" si="63"/>
        <v/>
      </c>
      <c r="M301" t="str">
        <f t="shared" si="64"/>
        <v/>
      </c>
      <c r="N301" t="str">
        <f t="shared" si="65"/>
        <v/>
      </c>
      <c r="O301" t="str">
        <f t="shared" si="66"/>
        <v/>
      </c>
      <c r="P301" t="str">
        <f t="shared" si="67"/>
        <v/>
      </c>
      <c r="Q301" t="str">
        <f t="shared" si="68"/>
        <v/>
      </c>
      <c r="R301" t="str">
        <f t="shared" si="69"/>
        <v/>
      </c>
      <c r="S301" t="str">
        <f t="shared" si="70"/>
        <v/>
      </c>
      <c r="T301" t="str">
        <f t="shared" si="71"/>
        <v/>
      </c>
      <c r="U301" t="str">
        <f t="shared" si="72"/>
        <v/>
      </c>
      <c r="V301" t="str">
        <f t="shared" si="73"/>
        <v/>
      </c>
      <c r="W301" t="str">
        <f t="shared" si="74"/>
        <v/>
      </c>
      <c r="X301" t="str">
        <f t="shared" si="75"/>
        <v/>
      </c>
      <c r="Y301" t="str">
        <f t="shared" si="76"/>
        <v/>
      </c>
    </row>
    <row r="302" spans="1:25" x14ac:dyDescent="0.25">
      <c r="A302">
        <v>181</v>
      </c>
      <c r="B302" s="7">
        <f t="shared" si="82"/>
        <v>29505.908288118466</v>
      </c>
      <c r="C302" s="7">
        <f t="shared" si="82"/>
        <v>17356.416640069685</v>
      </c>
      <c r="D302" s="7">
        <f t="shared" si="82"/>
        <v>11879.002038073668</v>
      </c>
      <c r="E302" s="7">
        <f t="shared" si="82"/>
        <v>9054.7231783643983</v>
      </c>
      <c r="F302" s="7">
        <f t="shared" si="82"/>
        <v>7259.3901343783527</v>
      </c>
      <c r="G302" s="7">
        <f t="shared" si="82"/>
        <v>7259.3901343783527</v>
      </c>
      <c r="H302" s="7">
        <f t="shared" si="59"/>
        <v>181</v>
      </c>
      <c r="I302" s="7" t="str">
        <f t="shared" si="60"/>
        <v>XXXX</v>
      </c>
      <c r="J302" s="7" t="str">
        <f t="shared" si="61"/>
        <v>XXXX</v>
      </c>
      <c r="K302" t="str">
        <f t="shared" si="62"/>
        <v/>
      </c>
      <c r="L302" t="str">
        <f t="shared" si="63"/>
        <v/>
      </c>
      <c r="M302" t="str">
        <f t="shared" si="64"/>
        <v/>
      </c>
      <c r="N302" t="str">
        <f t="shared" si="65"/>
        <v/>
      </c>
      <c r="O302" t="str">
        <f t="shared" si="66"/>
        <v/>
      </c>
      <c r="P302" t="str">
        <f t="shared" si="67"/>
        <v/>
      </c>
      <c r="Q302" t="str">
        <f t="shared" si="68"/>
        <v/>
      </c>
      <c r="R302" t="str">
        <f t="shared" si="69"/>
        <v/>
      </c>
      <c r="S302" t="str">
        <f t="shared" si="70"/>
        <v/>
      </c>
      <c r="T302" t="str">
        <f t="shared" si="71"/>
        <v/>
      </c>
      <c r="U302" t="str">
        <f t="shared" si="72"/>
        <v/>
      </c>
      <c r="V302" t="str">
        <f t="shared" si="73"/>
        <v/>
      </c>
      <c r="W302" t="str">
        <f t="shared" si="74"/>
        <v/>
      </c>
      <c r="X302" t="str">
        <f t="shared" si="75"/>
        <v/>
      </c>
      <c r="Y302" t="str">
        <f t="shared" si="76"/>
        <v/>
      </c>
    </row>
    <row r="303" spans="1:25" x14ac:dyDescent="0.25">
      <c r="A303">
        <v>182</v>
      </c>
      <c r="B303" s="7">
        <f t="shared" si="82"/>
        <v>29668.924356008625</v>
      </c>
      <c r="C303" s="7">
        <f t="shared" si="82"/>
        <v>17452.308444710954</v>
      </c>
      <c r="D303" s="7">
        <f t="shared" si="82"/>
        <v>11944.631883587886</v>
      </c>
      <c r="E303" s="7">
        <f t="shared" si="82"/>
        <v>9104.7492732724877</v>
      </c>
      <c r="F303" s="7">
        <f t="shared" si="82"/>
        <v>7299.4972621925963</v>
      </c>
      <c r="G303" s="7">
        <f t="shared" si="82"/>
        <v>7299.4972621925963</v>
      </c>
      <c r="H303" s="7">
        <f t="shared" si="59"/>
        <v>182</v>
      </c>
      <c r="I303" s="7" t="str">
        <f t="shared" si="60"/>
        <v>XXXX</v>
      </c>
      <c r="J303" s="7" t="str">
        <f t="shared" si="61"/>
        <v>XXXX</v>
      </c>
      <c r="K303" t="str">
        <f t="shared" si="62"/>
        <v/>
      </c>
      <c r="L303" t="str">
        <f t="shared" si="63"/>
        <v/>
      </c>
      <c r="M303" t="str">
        <f t="shared" si="64"/>
        <v/>
      </c>
      <c r="N303" t="str">
        <f t="shared" si="65"/>
        <v/>
      </c>
      <c r="O303" t="str">
        <f t="shared" si="66"/>
        <v/>
      </c>
      <c r="P303" t="str">
        <f t="shared" si="67"/>
        <v/>
      </c>
      <c r="Q303" t="str">
        <f t="shared" si="68"/>
        <v/>
      </c>
      <c r="R303" t="str">
        <f t="shared" si="69"/>
        <v/>
      </c>
      <c r="S303" t="str">
        <f t="shared" si="70"/>
        <v/>
      </c>
      <c r="T303" t="str">
        <f t="shared" si="71"/>
        <v/>
      </c>
      <c r="U303" t="str">
        <f t="shared" si="72"/>
        <v/>
      </c>
      <c r="V303" t="str">
        <f t="shared" si="73"/>
        <v/>
      </c>
      <c r="W303" t="str">
        <f t="shared" si="74"/>
        <v/>
      </c>
      <c r="X303" t="str">
        <f t="shared" si="75"/>
        <v/>
      </c>
      <c r="Y303" t="str">
        <f t="shared" si="76"/>
        <v/>
      </c>
    </row>
    <row r="304" spans="1:25" x14ac:dyDescent="0.25">
      <c r="A304">
        <v>183</v>
      </c>
      <c r="B304" s="7">
        <f t="shared" si="82"/>
        <v>29831.940423898785</v>
      </c>
      <c r="C304" s="7">
        <f t="shared" si="82"/>
        <v>17548.200249352223</v>
      </c>
      <c r="D304" s="7">
        <f t="shared" si="82"/>
        <v>12010.261729102107</v>
      </c>
      <c r="E304" s="7">
        <f t="shared" si="82"/>
        <v>9154.7753681805807</v>
      </c>
      <c r="F304" s="7">
        <f t="shared" si="82"/>
        <v>7339.6043900068416</v>
      </c>
      <c r="G304" s="7">
        <f t="shared" si="82"/>
        <v>7339.6043900068416</v>
      </c>
      <c r="H304" s="7">
        <f t="shared" si="59"/>
        <v>183</v>
      </c>
      <c r="I304" s="7" t="str">
        <f t="shared" si="60"/>
        <v>XXXX</v>
      </c>
      <c r="J304" s="7" t="str">
        <f t="shared" si="61"/>
        <v>XXXX</v>
      </c>
      <c r="K304" t="str">
        <f t="shared" si="62"/>
        <v/>
      </c>
      <c r="L304" t="str">
        <f t="shared" si="63"/>
        <v/>
      </c>
      <c r="M304" t="str">
        <f t="shared" si="64"/>
        <v/>
      </c>
      <c r="N304" t="str">
        <f t="shared" si="65"/>
        <v/>
      </c>
      <c r="O304" t="str">
        <f t="shared" si="66"/>
        <v/>
      </c>
      <c r="P304" t="str">
        <f t="shared" si="67"/>
        <v/>
      </c>
      <c r="Q304" t="str">
        <f t="shared" si="68"/>
        <v/>
      </c>
      <c r="R304" t="str">
        <f t="shared" si="69"/>
        <v/>
      </c>
      <c r="S304" t="str">
        <f t="shared" si="70"/>
        <v/>
      </c>
      <c r="T304" t="str">
        <f t="shared" si="71"/>
        <v/>
      </c>
      <c r="U304" t="str">
        <f t="shared" si="72"/>
        <v/>
      </c>
      <c r="V304" t="str">
        <f t="shared" si="73"/>
        <v/>
      </c>
      <c r="W304" t="str">
        <f t="shared" si="74"/>
        <v/>
      </c>
      <c r="X304" t="str">
        <f t="shared" si="75"/>
        <v/>
      </c>
      <c r="Y304" t="str">
        <f t="shared" si="76"/>
        <v/>
      </c>
    </row>
    <row r="305" spans="1:25" x14ac:dyDescent="0.25">
      <c r="A305">
        <v>184</v>
      </c>
      <c r="B305" s="7">
        <f t="shared" si="82"/>
        <v>29994.956491788933</v>
      </c>
      <c r="C305" s="7">
        <f t="shared" si="82"/>
        <v>17644.092053993492</v>
      </c>
      <c r="D305" s="7">
        <f t="shared" si="82"/>
        <v>12075.891574616324</v>
      </c>
      <c r="E305" s="7">
        <f t="shared" si="82"/>
        <v>9204.8014630886682</v>
      </c>
      <c r="F305" s="7">
        <f t="shared" si="82"/>
        <v>7379.7115178210888</v>
      </c>
      <c r="G305" s="7">
        <f t="shared" si="82"/>
        <v>7379.7115178210888</v>
      </c>
      <c r="H305" s="7">
        <f t="shared" si="59"/>
        <v>184</v>
      </c>
      <c r="I305" s="7" t="str">
        <f t="shared" si="60"/>
        <v>XXXX</v>
      </c>
      <c r="J305" s="7" t="str">
        <f t="shared" si="61"/>
        <v>XXXX</v>
      </c>
      <c r="K305" t="str">
        <f t="shared" si="62"/>
        <v/>
      </c>
      <c r="L305" t="str">
        <f t="shared" si="63"/>
        <v/>
      </c>
      <c r="M305" t="str">
        <f t="shared" si="64"/>
        <v/>
      </c>
      <c r="N305" t="str">
        <f t="shared" si="65"/>
        <v/>
      </c>
      <c r="O305" t="str">
        <f t="shared" si="66"/>
        <v/>
      </c>
      <c r="P305" t="str">
        <f t="shared" si="67"/>
        <v/>
      </c>
      <c r="Q305" t="str">
        <f t="shared" si="68"/>
        <v/>
      </c>
      <c r="R305" t="str">
        <f t="shared" si="69"/>
        <v/>
      </c>
      <c r="S305" t="str">
        <f t="shared" si="70"/>
        <v/>
      </c>
      <c r="T305" t="str">
        <f t="shared" si="71"/>
        <v/>
      </c>
      <c r="U305" t="str">
        <f t="shared" si="72"/>
        <v/>
      </c>
      <c r="V305" t="str">
        <f t="shared" si="73"/>
        <v/>
      </c>
      <c r="W305" t="str">
        <f t="shared" si="74"/>
        <v/>
      </c>
      <c r="X305" t="str">
        <f t="shared" si="75"/>
        <v/>
      </c>
      <c r="Y305" t="str">
        <f t="shared" si="76"/>
        <v/>
      </c>
    </row>
    <row r="306" spans="1:25" x14ac:dyDescent="0.25">
      <c r="A306">
        <v>185</v>
      </c>
      <c r="B306" s="7">
        <f t="shared" si="82"/>
        <v>30157.972559679092</v>
      </c>
      <c r="C306" s="7">
        <f t="shared" si="82"/>
        <v>17739.983858634761</v>
      </c>
      <c r="D306" s="7">
        <f t="shared" si="82"/>
        <v>12141.521420130546</v>
      </c>
      <c r="E306" s="7">
        <f t="shared" si="82"/>
        <v>9254.8275579967594</v>
      </c>
      <c r="F306" s="7">
        <f t="shared" si="82"/>
        <v>7419.8186456353324</v>
      </c>
      <c r="G306" s="7">
        <f t="shared" si="82"/>
        <v>7419.8186456353324</v>
      </c>
      <c r="H306" s="7">
        <f t="shared" si="59"/>
        <v>185</v>
      </c>
      <c r="I306" s="7" t="str">
        <f t="shared" si="60"/>
        <v>XXXX</v>
      </c>
      <c r="J306" s="7" t="str">
        <f t="shared" si="61"/>
        <v>XXXX</v>
      </c>
      <c r="K306" t="str">
        <f t="shared" si="62"/>
        <v/>
      </c>
      <c r="L306" t="str">
        <f t="shared" si="63"/>
        <v/>
      </c>
      <c r="M306" t="str">
        <f t="shared" si="64"/>
        <v/>
      </c>
      <c r="N306" t="str">
        <f t="shared" si="65"/>
        <v/>
      </c>
      <c r="O306" t="str">
        <f t="shared" si="66"/>
        <v/>
      </c>
      <c r="P306" t="str">
        <f t="shared" si="67"/>
        <v/>
      </c>
      <c r="Q306" t="str">
        <f t="shared" si="68"/>
        <v/>
      </c>
      <c r="R306" t="str">
        <f t="shared" si="69"/>
        <v/>
      </c>
      <c r="S306" t="str">
        <f t="shared" si="70"/>
        <v/>
      </c>
      <c r="T306" t="str">
        <f t="shared" si="71"/>
        <v/>
      </c>
      <c r="U306" t="str">
        <f t="shared" si="72"/>
        <v/>
      </c>
      <c r="V306" t="str">
        <f t="shared" si="73"/>
        <v/>
      </c>
      <c r="W306" t="str">
        <f t="shared" si="74"/>
        <v/>
      </c>
      <c r="X306" t="str">
        <f t="shared" si="75"/>
        <v/>
      </c>
      <c r="Y306" t="str">
        <f t="shared" si="76"/>
        <v/>
      </c>
    </row>
    <row r="307" spans="1:25" x14ac:dyDescent="0.25">
      <c r="A307">
        <v>186</v>
      </c>
      <c r="B307" s="7">
        <f t="shared" si="82"/>
        <v>30320.988627569252</v>
      </c>
      <c r="C307" s="7">
        <f t="shared" si="82"/>
        <v>17835.875663276027</v>
      </c>
      <c r="D307" s="7">
        <f t="shared" si="82"/>
        <v>12207.151265644763</v>
      </c>
      <c r="E307" s="7">
        <f t="shared" si="82"/>
        <v>9304.8536529048506</v>
      </c>
      <c r="F307" s="7">
        <f t="shared" si="82"/>
        <v>7459.9257734495777</v>
      </c>
      <c r="G307" s="7">
        <f t="shared" si="82"/>
        <v>7459.9257734495777</v>
      </c>
      <c r="H307" s="7">
        <f t="shared" si="59"/>
        <v>186</v>
      </c>
      <c r="I307" s="7" t="str">
        <f t="shared" si="60"/>
        <v>XXXX</v>
      </c>
      <c r="J307" s="7" t="str">
        <f t="shared" si="61"/>
        <v>XXXX</v>
      </c>
      <c r="K307" t="str">
        <f t="shared" si="62"/>
        <v/>
      </c>
      <c r="L307" t="str">
        <f t="shared" si="63"/>
        <v/>
      </c>
      <c r="M307" t="str">
        <f t="shared" si="64"/>
        <v/>
      </c>
      <c r="N307" t="str">
        <f t="shared" si="65"/>
        <v/>
      </c>
      <c r="O307" t="str">
        <f t="shared" si="66"/>
        <v/>
      </c>
      <c r="P307" t="str">
        <f t="shared" si="67"/>
        <v/>
      </c>
      <c r="Q307" t="str">
        <f t="shared" si="68"/>
        <v/>
      </c>
      <c r="R307" t="str">
        <f t="shared" si="69"/>
        <v/>
      </c>
      <c r="S307" t="str">
        <f t="shared" si="70"/>
        <v/>
      </c>
      <c r="T307" t="str">
        <f t="shared" si="71"/>
        <v/>
      </c>
      <c r="U307" t="str">
        <f t="shared" si="72"/>
        <v/>
      </c>
      <c r="V307" t="str">
        <f t="shared" si="73"/>
        <v/>
      </c>
      <c r="W307" t="str">
        <f t="shared" si="74"/>
        <v/>
      </c>
      <c r="X307" t="str">
        <f t="shared" si="75"/>
        <v/>
      </c>
      <c r="Y307" t="str">
        <f t="shared" si="76"/>
        <v/>
      </c>
    </row>
    <row r="308" spans="1:25" x14ac:dyDescent="0.25">
      <c r="A308">
        <v>187</v>
      </c>
      <c r="B308" s="7">
        <f t="shared" si="82"/>
        <v>30484.004695459411</v>
      </c>
      <c r="C308" s="7">
        <f t="shared" si="82"/>
        <v>17931.7674679173</v>
      </c>
      <c r="D308" s="7">
        <f t="shared" si="82"/>
        <v>12272.781111158984</v>
      </c>
      <c r="E308" s="7">
        <f t="shared" si="82"/>
        <v>9354.87974781294</v>
      </c>
      <c r="F308" s="7">
        <f t="shared" si="82"/>
        <v>7500.0329012638231</v>
      </c>
      <c r="G308" s="7">
        <f t="shared" si="82"/>
        <v>7500.0329012638231</v>
      </c>
      <c r="H308" s="7">
        <f t="shared" si="59"/>
        <v>187</v>
      </c>
      <c r="I308" s="7" t="str">
        <f t="shared" si="60"/>
        <v>XXXX</v>
      </c>
      <c r="J308" s="7" t="str">
        <f t="shared" si="61"/>
        <v>XXXX</v>
      </c>
      <c r="K308" t="str">
        <f t="shared" si="62"/>
        <v/>
      </c>
      <c r="L308" t="str">
        <f t="shared" si="63"/>
        <v/>
      </c>
      <c r="M308" t="str">
        <f t="shared" si="64"/>
        <v/>
      </c>
      <c r="N308" t="str">
        <f t="shared" si="65"/>
        <v/>
      </c>
      <c r="O308" t="str">
        <f t="shared" si="66"/>
        <v/>
      </c>
      <c r="P308" t="str">
        <f t="shared" si="67"/>
        <v/>
      </c>
      <c r="Q308" t="str">
        <f t="shared" si="68"/>
        <v/>
      </c>
      <c r="R308" t="str">
        <f t="shared" si="69"/>
        <v/>
      </c>
      <c r="S308" t="str">
        <f t="shared" si="70"/>
        <v/>
      </c>
      <c r="T308" t="str">
        <f t="shared" si="71"/>
        <v/>
      </c>
      <c r="U308" t="str">
        <f t="shared" si="72"/>
        <v/>
      </c>
      <c r="V308" t="str">
        <f t="shared" si="73"/>
        <v/>
      </c>
      <c r="W308" t="str">
        <f t="shared" si="74"/>
        <v/>
      </c>
      <c r="X308" t="str">
        <f t="shared" si="75"/>
        <v/>
      </c>
      <c r="Y308" t="str">
        <f t="shared" si="76"/>
        <v/>
      </c>
    </row>
    <row r="309" spans="1:25" x14ac:dyDescent="0.25">
      <c r="A309">
        <v>188</v>
      </c>
      <c r="B309" s="7">
        <f t="shared" si="82"/>
        <v>30647.02076334957</v>
      </c>
      <c r="C309" s="7">
        <f t="shared" si="82"/>
        <v>18027.659272558572</v>
      </c>
      <c r="D309" s="7">
        <f t="shared" si="82"/>
        <v>12338.410956673202</v>
      </c>
      <c r="E309" s="7">
        <f t="shared" si="82"/>
        <v>9404.9058427210311</v>
      </c>
      <c r="F309" s="7">
        <f t="shared" si="82"/>
        <v>7540.1400290780684</v>
      </c>
      <c r="G309" s="7">
        <f t="shared" si="82"/>
        <v>7540.1400290780684</v>
      </c>
      <c r="H309" s="7">
        <f t="shared" si="59"/>
        <v>188</v>
      </c>
      <c r="I309" s="7" t="str">
        <f t="shared" si="60"/>
        <v>XXXX</v>
      </c>
      <c r="J309" s="7" t="str">
        <f t="shared" si="61"/>
        <v>XXXX</v>
      </c>
      <c r="K309" t="str">
        <f t="shared" si="62"/>
        <v/>
      </c>
      <c r="L309" t="str">
        <f t="shared" si="63"/>
        <v/>
      </c>
      <c r="M309" t="str">
        <f t="shared" si="64"/>
        <v/>
      </c>
      <c r="N309" t="str">
        <f t="shared" si="65"/>
        <v/>
      </c>
      <c r="O309" t="str">
        <f t="shared" si="66"/>
        <v/>
      </c>
      <c r="P309" t="str">
        <f t="shared" si="67"/>
        <v/>
      </c>
      <c r="Q309" t="str">
        <f t="shared" si="68"/>
        <v/>
      </c>
      <c r="R309" t="str">
        <f t="shared" si="69"/>
        <v/>
      </c>
      <c r="S309" t="str">
        <f t="shared" si="70"/>
        <v/>
      </c>
      <c r="T309" t="str">
        <f t="shared" si="71"/>
        <v/>
      </c>
      <c r="U309" t="str">
        <f t="shared" si="72"/>
        <v/>
      </c>
      <c r="V309" t="str">
        <f t="shared" si="73"/>
        <v/>
      </c>
      <c r="W309" t="str">
        <f t="shared" si="74"/>
        <v/>
      </c>
      <c r="X309" t="str">
        <f t="shared" si="75"/>
        <v/>
      </c>
      <c r="Y309" t="str">
        <f t="shared" si="76"/>
        <v/>
      </c>
    </row>
    <row r="310" spans="1:25" x14ac:dyDescent="0.25">
      <c r="A310">
        <v>189</v>
      </c>
      <c r="B310" s="7">
        <f t="shared" si="82"/>
        <v>30810.036831239722</v>
      </c>
      <c r="C310" s="7">
        <f t="shared" si="82"/>
        <v>18123.551077199842</v>
      </c>
      <c r="D310" s="7">
        <f t="shared" si="82"/>
        <v>12404.040802187423</v>
      </c>
      <c r="E310" s="7">
        <f t="shared" si="82"/>
        <v>9454.9319376291223</v>
      </c>
      <c r="F310" s="7">
        <f t="shared" si="82"/>
        <v>7580.2471568923129</v>
      </c>
      <c r="G310" s="7">
        <f t="shared" si="82"/>
        <v>7580.2471568923129</v>
      </c>
      <c r="H310" s="7">
        <f t="shared" si="59"/>
        <v>189</v>
      </c>
      <c r="I310" s="7" t="str">
        <f t="shared" si="60"/>
        <v>XXXX</v>
      </c>
      <c r="J310" s="7" t="str">
        <f t="shared" si="61"/>
        <v>XXXX</v>
      </c>
      <c r="K310" t="str">
        <f t="shared" si="62"/>
        <v/>
      </c>
      <c r="L310" t="str">
        <f t="shared" si="63"/>
        <v/>
      </c>
      <c r="M310" t="str">
        <f t="shared" si="64"/>
        <v/>
      </c>
      <c r="N310" t="str">
        <f t="shared" si="65"/>
        <v/>
      </c>
      <c r="O310" t="str">
        <f t="shared" si="66"/>
        <v/>
      </c>
      <c r="P310" t="str">
        <f t="shared" si="67"/>
        <v/>
      </c>
      <c r="Q310" t="str">
        <f t="shared" si="68"/>
        <v/>
      </c>
      <c r="R310" t="str">
        <f t="shared" si="69"/>
        <v/>
      </c>
      <c r="S310" t="str">
        <f t="shared" si="70"/>
        <v/>
      </c>
      <c r="T310" t="str">
        <f t="shared" si="71"/>
        <v/>
      </c>
      <c r="U310" t="str">
        <f t="shared" si="72"/>
        <v/>
      </c>
      <c r="V310" t="str">
        <f t="shared" si="73"/>
        <v/>
      </c>
      <c r="W310" t="str">
        <f t="shared" si="74"/>
        <v/>
      </c>
      <c r="X310" t="str">
        <f t="shared" si="75"/>
        <v/>
      </c>
      <c r="Y310" t="str">
        <f t="shared" si="76"/>
        <v/>
      </c>
    </row>
    <row r="311" spans="1:25" x14ac:dyDescent="0.25">
      <c r="A311">
        <v>190</v>
      </c>
      <c r="B311" s="7">
        <f t="shared" ref="B311:G321" si="83">$A311/B$18*RnP*RevPerMi/60</f>
        <v>30973.052899129882</v>
      </c>
      <c r="C311" s="7">
        <f t="shared" si="83"/>
        <v>18219.442881841107</v>
      </c>
      <c r="D311" s="7">
        <f t="shared" si="83"/>
        <v>12469.670647701638</v>
      </c>
      <c r="E311" s="7">
        <f t="shared" si="83"/>
        <v>9504.9580325372135</v>
      </c>
      <c r="F311" s="7">
        <f t="shared" si="83"/>
        <v>7620.3542847065564</v>
      </c>
      <c r="G311" s="7">
        <f t="shared" si="83"/>
        <v>7620.3542847065564</v>
      </c>
      <c r="H311" s="7">
        <f t="shared" si="59"/>
        <v>190</v>
      </c>
      <c r="I311" s="7" t="str">
        <f t="shared" si="60"/>
        <v>XXXX</v>
      </c>
      <c r="J311" s="7" t="str">
        <f t="shared" si="61"/>
        <v>XXXX</v>
      </c>
      <c r="K311" t="str">
        <f t="shared" si="62"/>
        <v/>
      </c>
      <c r="L311" t="str">
        <f t="shared" si="63"/>
        <v/>
      </c>
      <c r="M311" t="str">
        <f t="shared" si="64"/>
        <v/>
      </c>
      <c r="N311" t="str">
        <f t="shared" si="65"/>
        <v/>
      </c>
      <c r="O311" t="str">
        <f t="shared" si="66"/>
        <v/>
      </c>
      <c r="P311" t="str">
        <f t="shared" si="67"/>
        <v/>
      </c>
      <c r="Q311" t="str">
        <f t="shared" si="68"/>
        <v/>
      </c>
      <c r="R311" t="str">
        <f t="shared" si="69"/>
        <v/>
      </c>
      <c r="S311" t="str">
        <f t="shared" si="70"/>
        <v/>
      </c>
      <c r="T311" t="str">
        <f t="shared" si="71"/>
        <v/>
      </c>
      <c r="U311" t="str">
        <f t="shared" si="72"/>
        <v/>
      </c>
      <c r="V311" t="str">
        <f t="shared" si="73"/>
        <v/>
      </c>
      <c r="W311" t="str">
        <f t="shared" si="74"/>
        <v/>
      </c>
      <c r="X311" t="str">
        <f t="shared" si="75"/>
        <v/>
      </c>
      <c r="Y311" t="str">
        <f t="shared" si="76"/>
        <v/>
      </c>
    </row>
    <row r="312" spans="1:25" x14ac:dyDescent="0.25">
      <c r="A312">
        <v>191</v>
      </c>
      <c r="B312" s="7">
        <f t="shared" si="83"/>
        <v>31136.068967020041</v>
      </c>
      <c r="C312" s="7">
        <f t="shared" si="83"/>
        <v>18315.334686482376</v>
      </c>
      <c r="D312" s="7">
        <f t="shared" si="83"/>
        <v>12535.300493215858</v>
      </c>
      <c r="E312" s="7">
        <f t="shared" si="83"/>
        <v>9554.9841274453029</v>
      </c>
      <c r="F312" s="7">
        <f t="shared" si="83"/>
        <v>7660.4614125208018</v>
      </c>
      <c r="G312" s="7">
        <f t="shared" si="83"/>
        <v>7660.4614125208018</v>
      </c>
      <c r="H312" s="7">
        <f t="shared" si="59"/>
        <v>191</v>
      </c>
      <c r="I312" s="7" t="str">
        <f t="shared" si="60"/>
        <v>XXXX</v>
      </c>
      <c r="J312" s="7" t="str">
        <f t="shared" si="61"/>
        <v>XXXX</v>
      </c>
      <c r="K312" t="str">
        <f t="shared" si="62"/>
        <v/>
      </c>
      <c r="L312" t="str">
        <f t="shared" si="63"/>
        <v/>
      </c>
      <c r="M312" t="str">
        <f t="shared" si="64"/>
        <v/>
      </c>
      <c r="N312" t="str">
        <f t="shared" si="65"/>
        <v/>
      </c>
      <c r="O312" t="str">
        <f t="shared" si="66"/>
        <v/>
      </c>
      <c r="P312" t="str">
        <f t="shared" si="67"/>
        <v/>
      </c>
      <c r="Q312" t="str">
        <f t="shared" si="68"/>
        <v/>
      </c>
      <c r="R312" t="str">
        <f t="shared" si="69"/>
        <v/>
      </c>
      <c r="S312" t="str">
        <f t="shared" si="70"/>
        <v/>
      </c>
      <c r="T312" t="str">
        <f t="shared" si="71"/>
        <v/>
      </c>
      <c r="U312" t="str">
        <f t="shared" si="72"/>
        <v/>
      </c>
      <c r="V312" t="str">
        <f t="shared" si="73"/>
        <v/>
      </c>
      <c r="W312" t="str">
        <f t="shared" si="74"/>
        <v/>
      </c>
      <c r="X312" t="str">
        <f t="shared" si="75"/>
        <v/>
      </c>
      <c r="Y312" t="str">
        <f t="shared" si="76"/>
        <v/>
      </c>
    </row>
    <row r="313" spans="1:25" x14ac:dyDescent="0.25">
      <c r="A313">
        <v>192</v>
      </c>
      <c r="B313" s="7">
        <f t="shared" si="83"/>
        <v>31299.085034910197</v>
      </c>
      <c r="C313" s="7">
        <f t="shared" si="83"/>
        <v>18411.226491123649</v>
      </c>
      <c r="D313" s="7">
        <f t="shared" si="83"/>
        <v>12600.930338730077</v>
      </c>
      <c r="E313" s="7">
        <f t="shared" si="83"/>
        <v>9605.0102223533941</v>
      </c>
      <c r="F313" s="7">
        <f t="shared" si="83"/>
        <v>7700.5685403350471</v>
      </c>
      <c r="G313" s="7">
        <f t="shared" si="83"/>
        <v>7700.5685403350471</v>
      </c>
      <c r="H313" s="7">
        <f t="shared" ref="H313:H321" si="84">A313</f>
        <v>192</v>
      </c>
      <c r="I313" s="7" t="str">
        <f t="shared" ref="I313:I321" si="85">IF(B313&lt;Redline,B313,IF(C313&lt;Redline,C313,IF(D313&lt;Redline,D313,IF(E313&lt;Redline,E313,IF(F313&lt;Redline,F313,IF(G313&lt;Redline,G313,"XXXX"))))))</f>
        <v>XXXX</v>
      </c>
      <c r="J313" s="7" t="str">
        <f t="shared" ref="J313:J321" si="86">IF(B313&lt;Redline,1,IF(C313&lt;Redline,2,IF(D313&lt;Redline,3,IF(E313&lt;Redline,4,IF(F313&lt;Redline,5,IF(G313&lt;Redline,6,"XXXX"))))))</f>
        <v>XXXX</v>
      </c>
      <c r="K313" t="str">
        <f t="shared" ref="K313:K321" si="87">IF(AND($J313&lt;$J314,$J313=K$120),($H313),"")</f>
        <v/>
      </c>
      <c r="L313" t="str">
        <f t="shared" ref="L313:L321" si="88">IF(AND($J313&lt;$J314,$J313=L$120),($H313),"")</f>
        <v/>
      </c>
      <c r="M313" t="str">
        <f t="shared" ref="M313:M321" si="89">IF(AND($J313&lt;$J314,$J313=M$120),($H313),"")</f>
        <v/>
      </c>
      <c r="N313" t="str">
        <f t="shared" ref="N313:N321" si="90">IF(AND($J313&lt;$J314,$J313=N$120),($H313),"")</f>
        <v/>
      </c>
      <c r="O313" t="str">
        <f t="shared" ref="O313:O321" si="91">IF(AND($J313&lt;$J314,$J313=O$120),($H313),"")</f>
        <v/>
      </c>
      <c r="P313" t="str">
        <f t="shared" ref="P313:P321" si="92">IF(AND($J313&lt;$J314,$J313=P$120),($H313),"")</f>
        <v/>
      </c>
      <c r="Q313" t="str">
        <f t="shared" ref="Q313:Q321" si="93">IF(AND($J313&lt;$J314,$J313=Q$120),B313-C313,"")</f>
        <v/>
      </c>
      <c r="R313" t="str">
        <f t="shared" ref="R313:R321" si="94">IF(AND($J313&lt;$J314,$J313=R$120),C313-D313,"")</f>
        <v/>
      </c>
      <c r="S313" t="str">
        <f t="shared" ref="S313:S321" si="95">IF(AND($J313&lt;$J314,$J313=S$120),D313-E313,"")</f>
        <v/>
      </c>
      <c r="T313" t="str">
        <f t="shared" ref="T313:T321" si="96">IF(AND($J313&lt;$J314,$J313=T$120),E313-F313,"")</f>
        <v/>
      </c>
      <c r="U313" t="str">
        <f t="shared" ref="U313:U321" si="97">IF(AND($J313&lt;$J314,$J313=U$120),F313-G313,"")</f>
        <v/>
      </c>
      <c r="V313" t="str">
        <f t="shared" ref="V313:V321" si="98">IF(AND($J313&lt;$J314,$J313=V$120),B313,"")</f>
        <v/>
      </c>
      <c r="W313" t="str">
        <f t="shared" ref="W313:W321" si="99">IF(AND($J313&lt;$J314,$J313=W$120),C313,"")</f>
        <v/>
      </c>
      <c r="X313" t="str">
        <f t="shared" ref="X313:X321" si="100">IF(AND($J313&lt;$J314,$J313=X$120),D313,"")</f>
        <v/>
      </c>
      <c r="Y313" t="str">
        <f t="shared" ref="Y313:Y321" si="101">IF(AND($J313&lt;$J314,$J313=Y$120),E313,"")</f>
        <v/>
      </c>
    </row>
    <row r="314" spans="1:25" x14ac:dyDescent="0.25">
      <c r="A314">
        <v>193</v>
      </c>
      <c r="B314" s="7">
        <f t="shared" si="83"/>
        <v>31462.101102800352</v>
      </c>
      <c r="C314" s="7">
        <f t="shared" si="83"/>
        <v>18507.118295764914</v>
      </c>
      <c r="D314" s="7">
        <f t="shared" si="83"/>
        <v>12666.560184244297</v>
      </c>
      <c r="E314" s="7">
        <f t="shared" si="83"/>
        <v>9655.0363172614852</v>
      </c>
      <c r="F314" s="7">
        <f t="shared" si="83"/>
        <v>7740.6756681492925</v>
      </c>
      <c r="G314" s="7">
        <f t="shared" si="83"/>
        <v>7740.6756681492925</v>
      </c>
      <c r="H314" s="7">
        <f t="shared" si="84"/>
        <v>193</v>
      </c>
      <c r="I314" s="7" t="str">
        <f t="shared" si="85"/>
        <v>XXXX</v>
      </c>
      <c r="J314" s="7" t="str">
        <f t="shared" si="86"/>
        <v>XXXX</v>
      </c>
      <c r="K314" t="str">
        <f t="shared" si="87"/>
        <v/>
      </c>
      <c r="L314" t="str">
        <f t="shared" si="88"/>
        <v/>
      </c>
      <c r="M314" t="str">
        <f t="shared" si="89"/>
        <v/>
      </c>
      <c r="N314" t="str">
        <f t="shared" si="90"/>
        <v/>
      </c>
      <c r="O314" t="str">
        <f t="shared" si="91"/>
        <v/>
      </c>
      <c r="P314" t="str">
        <f t="shared" si="92"/>
        <v/>
      </c>
      <c r="Q314" t="str">
        <f t="shared" si="93"/>
        <v/>
      </c>
      <c r="R314" t="str">
        <f t="shared" si="94"/>
        <v/>
      </c>
      <c r="S314" t="str">
        <f t="shared" si="95"/>
        <v/>
      </c>
      <c r="T314" t="str">
        <f t="shared" si="96"/>
        <v/>
      </c>
      <c r="U314" t="str">
        <f t="shared" si="97"/>
        <v/>
      </c>
      <c r="V314" t="str">
        <f t="shared" si="98"/>
        <v/>
      </c>
      <c r="W314" t="str">
        <f t="shared" si="99"/>
        <v/>
      </c>
      <c r="X314" t="str">
        <f t="shared" si="100"/>
        <v/>
      </c>
      <c r="Y314" t="str">
        <f t="shared" si="101"/>
        <v/>
      </c>
    </row>
    <row r="315" spans="1:25" x14ac:dyDescent="0.25">
      <c r="A315">
        <v>194</v>
      </c>
      <c r="B315" s="7">
        <f t="shared" si="83"/>
        <v>31625.117170690508</v>
      </c>
      <c r="C315" s="7">
        <f t="shared" si="83"/>
        <v>18603.010100406183</v>
      </c>
      <c r="D315" s="7">
        <f t="shared" si="83"/>
        <v>12732.190029758518</v>
      </c>
      <c r="E315" s="7">
        <f t="shared" si="83"/>
        <v>9705.0624121695764</v>
      </c>
      <c r="F315" s="7">
        <f t="shared" si="83"/>
        <v>7780.7827959635379</v>
      </c>
      <c r="G315" s="7">
        <f t="shared" si="83"/>
        <v>7780.7827959635379</v>
      </c>
      <c r="H315" s="7">
        <f t="shared" si="84"/>
        <v>194</v>
      </c>
      <c r="I315" s="7" t="str">
        <f t="shared" si="85"/>
        <v>XXXX</v>
      </c>
      <c r="J315" s="7" t="str">
        <f t="shared" si="86"/>
        <v>XXXX</v>
      </c>
      <c r="K315" t="str">
        <f t="shared" si="87"/>
        <v/>
      </c>
      <c r="L315" t="str">
        <f t="shared" si="88"/>
        <v/>
      </c>
      <c r="M315" t="str">
        <f t="shared" si="89"/>
        <v/>
      </c>
      <c r="N315" t="str">
        <f t="shared" si="90"/>
        <v/>
      </c>
      <c r="O315" t="str">
        <f t="shared" si="91"/>
        <v/>
      </c>
      <c r="P315" t="str">
        <f t="shared" si="92"/>
        <v/>
      </c>
      <c r="Q315" t="str">
        <f t="shared" si="93"/>
        <v/>
      </c>
      <c r="R315" t="str">
        <f t="shared" si="94"/>
        <v/>
      </c>
      <c r="S315" t="str">
        <f t="shared" si="95"/>
        <v/>
      </c>
      <c r="T315" t="str">
        <f t="shared" si="96"/>
        <v/>
      </c>
      <c r="U315" t="str">
        <f t="shared" si="97"/>
        <v/>
      </c>
      <c r="V315" t="str">
        <f t="shared" si="98"/>
        <v/>
      </c>
      <c r="W315" t="str">
        <f t="shared" si="99"/>
        <v/>
      </c>
      <c r="X315" t="str">
        <f t="shared" si="100"/>
        <v/>
      </c>
      <c r="Y315" t="str">
        <f t="shared" si="101"/>
        <v/>
      </c>
    </row>
    <row r="316" spans="1:25" x14ac:dyDescent="0.25">
      <c r="A316">
        <v>195</v>
      </c>
      <c r="B316" s="7">
        <f t="shared" si="83"/>
        <v>31788.133238580667</v>
      </c>
      <c r="C316" s="7">
        <f t="shared" si="83"/>
        <v>18698.901905047453</v>
      </c>
      <c r="D316" s="7">
        <f t="shared" si="83"/>
        <v>12797.819875272737</v>
      </c>
      <c r="E316" s="7">
        <f t="shared" si="83"/>
        <v>9755.0885070776658</v>
      </c>
      <c r="F316" s="7">
        <f t="shared" si="83"/>
        <v>7820.8899237777832</v>
      </c>
      <c r="G316" s="7">
        <f t="shared" si="83"/>
        <v>7820.8899237777832</v>
      </c>
      <c r="H316" s="7">
        <f t="shared" si="84"/>
        <v>195</v>
      </c>
      <c r="I316" s="7" t="str">
        <f t="shared" si="85"/>
        <v>XXXX</v>
      </c>
      <c r="J316" s="7" t="str">
        <f t="shared" si="86"/>
        <v>XXXX</v>
      </c>
      <c r="K316" t="str">
        <f t="shared" si="87"/>
        <v/>
      </c>
      <c r="L316" t="str">
        <f t="shared" si="88"/>
        <v/>
      </c>
      <c r="M316" t="str">
        <f t="shared" si="89"/>
        <v/>
      </c>
      <c r="N316" t="str">
        <f t="shared" si="90"/>
        <v/>
      </c>
      <c r="O316" t="str">
        <f t="shared" si="91"/>
        <v/>
      </c>
      <c r="P316" t="str">
        <f t="shared" si="92"/>
        <v/>
      </c>
      <c r="Q316" t="str">
        <f t="shared" si="93"/>
        <v/>
      </c>
      <c r="R316" t="str">
        <f t="shared" si="94"/>
        <v/>
      </c>
      <c r="S316" t="str">
        <f t="shared" si="95"/>
        <v/>
      </c>
      <c r="T316" t="str">
        <f t="shared" si="96"/>
        <v/>
      </c>
      <c r="U316" t="str">
        <f t="shared" si="97"/>
        <v/>
      </c>
      <c r="V316" t="str">
        <f t="shared" si="98"/>
        <v/>
      </c>
      <c r="W316" t="str">
        <f t="shared" si="99"/>
        <v/>
      </c>
      <c r="X316" t="str">
        <f t="shared" si="100"/>
        <v/>
      </c>
      <c r="Y316" t="str">
        <f t="shared" si="101"/>
        <v/>
      </c>
    </row>
    <row r="317" spans="1:25" x14ac:dyDescent="0.25">
      <c r="A317">
        <v>196</v>
      </c>
      <c r="B317" s="7">
        <f t="shared" si="83"/>
        <v>31951.149306470827</v>
      </c>
      <c r="C317" s="7">
        <f t="shared" si="83"/>
        <v>18794.793709688722</v>
      </c>
      <c r="D317" s="7">
        <f t="shared" si="83"/>
        <v>12863.449720786955</v>
      </c>
      <c r="E317" s="7">
        <f t="shared" si="83"/>
        <v>9805.114601985757</v>
      </c>
      <c r="F317" s="7">
        <f t="shared" si="83"/>
        <v>7860.9970515920286</v>
      </c>
      <c r="G317" s="7">
        <f t="shared" si="83"/>
        <v>7860.9970515920286</v>
      </c>
      <c r="H317" s="7">
        <f t="shared" si="84"/>
        <v>196</v>
      </c>
      <c r="I317" s="7" t="str">
        <f t="shared" si="85"/>
        <v>XXXX</v>
      </c>
      <c r="J317" s="7" t="str">
        <f t="shared" si="86"/>
        <v>XXXX</v>
      </c>
      <c r="K317" t="str">
        <f t="shared" si="87"/>
        <v/>
      </c>
      <c r="L317" t="str">
        <f t="shared" si="88"/>
        <v/>
      </c>
      <c r="M317" t="str">
        <f t="shared" si="89"/>
        <v/>
      </c>
      <c r="N317" t="str">
        <f t="shared" si="90"/>
        <v/>
      </c>
      <c r="O317" t="str">
        <f t="shared" si="91"/>
        <v/>
      </c>
      <c r="P317" t="str">
        <f t="shared" si="92"/>
        <v/>
      </c>
      <c r="Q317" t="str">
        <f t="shared" si="93"/>
        <v/>
      </c>
      <c r="R317" t="str">
        <f t="shared" si="94"/>
        <v/>
      </c>
      <c r="S317" t="str">
        <f t="shared" si="95"/>
        <v/>
      </c>
      <c r="T317" t="str">
        <f t="shared" si="96"/>
        <v/>
      </c>
      <c r="U317" t="str">
        <f t="shared" si="97"/>
        <v/>
      </c>
      <c r="V317" t="str">
        <f t="shared" si="98"/>
        <v/>
      </c>
      <c r="W317" t="str">
        <f t="shared" si="99"/>
        <v/>
      </c>
      <c r="X317" t="str">
        <f t="shared" si="100"/>
        <v/>
      </c>
      <c r="Y317" t="str">
        <f t="shared" si="101"/>
        <v/>
      </c>
    </row>
    <row r="318" spans="1:25" x14ac:dyDescent="0.25">
      <c r="A318">
        <v>197</v>
      </c>
      <c r="B318" s="7">
        <f t="shared" si="83"/>
        <v>32114.165374360986</v>
      </c>
      <c r="C318" s="7">
        <f t="shared" si="83"/>
        <v>18890.685514329987</v>
      </c>
      <c r="D318" s="7">
        <f t="shared" si="83"/>
        <v>12929.079566301174</v>
      </c>
      <c r="E318" s="7">
        <f t="shared" si="83"/>
        <v>9855.1406968938481</v>
      </c>
      <c r="F318" s="7">
        <f t="shared" si="83"/>
        <v>7901.1041794062739</v>
      </c>
      <c r="G318" s="7">
        <f t="shared" si="83"/>
        <v>7901.1041794062739</v>
      </c>
      <c r="H318" s="7">
        <f t="shared" si="84"/>
        <v>197</v>
      </c>
      <c r="I318" s="7" t="str">
        <f t="shared" si="85"/>
        <v>XXXX</v>
      </c>
      <c r="J318" s="7" t="str">
        <f t="shared" si="86"/>
        <v>XXXX</v>
      </c>
      <c r="K318" t="str">
        <f t="shared" si="87"/>
        <v/>
      </c>
      <c r="L318" t="str">
        <f t="shared" si="88"/>
        <v/>
      </c>
      <c r="M318" t="str">
        <f t="shared" si="89"/>
        <v/>
      </c>
      <c r="N318" t="str">
        <f t="shared" si="90"/>
        <v/>
      </c>
      <c r="O318" t="str">
        <f t="shared" si="91"/>
        <v/>
      </c>
      <c r="P318" t="str">
        <f t="shared" si="92"/>
        <v/>
      </c>
      <c r="Q318" t="str">
        <f t="shared" si="93"/>
        <v/>
      </c>
      <c r="R318" t="str">
        <f t="shared" si="94"/>
        <v/>
      </c>
      <c r="S318" t="str">
        <f t="shared" si="95"/>
        <v/>
      </c>
      <c r="T318" t="str">
        <f t="shared" si="96"/>
        <v/>
      </c>
      <c r="U318" t="str">
        <f t="shared" si="97"/>
        <v/>
      </c>
      <c r="V318" t="str">
        <f t="shared" si="98"/>
        <v/>
      </c>
      <c r="W318" t="str">
        <f t="shared" si="99"/>
        <v/>
      </c>
      <c r="X318" t="str">
        <f t="shared" si="100"/>
        <v/>
      </c>
      <c r="Y318" t="str">
        <f t="shared" si="101"/>
        <v/>
      </c>
    </row>
    <row r="319" spans="1:25" x14ac:dyDescent="0.25">
      <c r="A319">
        <v>198</v>
      </c>
      <c r="B319" s="7">
        <f t="shared" si="83"/>
        <v>32277.181442251138</v>
      </c>
      <c r="C319" s="7">
        <f t="shared" si="83"/>
        <v>18986.57731897126</v>
      </c>
      <c r="D319" s="7">
        <f t="shared" si="83"/>
        <v>12994.709411815393</v>
      </c>
      <c r="E319" s="7">
        <f t="shared" si="83"/>
        <v>9905.1667918019393</v>
      </c>
      <c r="F319" s="7">
        <f t="shared" si="83"/>
        <v>7941.2113072205193</v>
      </c>
      <c r="G319" s="7">
        <f t="shared" si="83"/>
        <v>7941.2113072205193</v>
      </c>
      <c r="H319" s="7">
        <f t="shared" si="84"/>
        <v>198</v>
      </c>
      <c r="I319" s="7" t="str">
        <f t="shared" si="85"/>
        <v>XXXX</v>
      </c>
      <c r="J319" s="7" t="str">
        <f t="shared" si="86"/>
        <v>XXXX</v>
      </c>
      <c r="K319" t="str">
        <f t="shared" si="87"/>
        <v/>
      </c>
      <c r="L319" t="str">
        <f t="shared" si="88"/>
        <v/>
      </c>
      <c r="M319" t="str">
        <f t="shared" si="89"/>
        <v/>
      </c>
      <c r="N319" t="str">
        <f t="shared" si="90"/>
        <v/>
      </c>
      <c r="O319" t="str">
        <f t="shared" si="91"/>
        <v/>
      </c>
      <c r="P319" t="str">
        <f t="shared" si="92"/>
        <v/>
      </c>
      <c r="Q319" t="str">
        <f t="shared" si="93"/>
        <v/>
      </c>
      <c r="R319" t="str">
        <f t="shared" si="94"/>
        <v/>
      </c>
      <c r="S319" t="str">
        <f t="shared" si="95"/>
        <v/>
      </c>
      <c r="T319" t="str">
        <f t="shared" si="96"/>
        <v/>
      </c>
      <c r="U319" t="str">
        <f t="shared" si="97"/>
        <v/>
      </c>
      <c r="V319" t="str">
        <f t="shared" si="98"/>
        <v/>
      </c>
      <c r="W319" t="str">
        <f t="shared" si="99"/>
        <v/>
      </c>
      <c r="X319" t="str">
        <f t="shared" si="100"/>
        <v/>
      </c>
      <c r="Y319" t="str">
        <f t="shared" si="101"/>
        <v/>
      </c>
    </row>
    <row r="320" spans="1:25" x14ac:dyDescent="0.25">
      <c r="A320">
        <v>199</v>
      </c>
      <c r="B320" s="7">
        <f t="shared" si="83"/>
        <v>32440.197510141297</v>
      </c>
      <c r="C320" s="7">
        <f t="shared" si="83"/>
        <v>19082.469123612525</v>
      </c>
      <c r="D320" s="7">
        <f t="shared" si="83"/>
        <v>13060.339257329613</v>
      </c>
      <c r="E320" s="7">
        <f t="shared" si="83"/>
        <v>9955.1928867100269</v>
      </c>
      <c r="F320" s="7">
        <f t="shared" si="83"/>
        <v>7981.3184350347619</v>
      </c>
      <c r="G320" s="7">
        <f t="shared" si="83"/>
        <v>7981.3184350347619</v>
      </c>
      <c r="H320" s="7">
        <f t="shared" si="84"/>
        <v>199</v>
      </c>
      <c r="I320" s="7" t="str">
        <f t="shared" si="85"/>
        <v>XXXX</v>
      </c>
      <c r="J320" s="7" t="str">
        <f t="shared" si="86"/>
        <v>XXXX</v>
      </c>
      <c r="K320" t="str">
        <f t="shared" si="87"/>
        <v/>
      </c>
      <c r="L320" t="str">
        <f t="shared" si="88"/>
        <v/>
      </c>
      <c r="M320" t="str">
        <f t="shared" si="89"/>
        <v/>
      </c>
      <c r="N320" t="str">
        <f t="shared" si="90"/>
        <v/>
      </c>
      <c r="O320" t="str">
        <f t="shared" si="91"/>
        <v/>
      </c>
      <c r="P320" t="str">
        <f t="shared" si="92"/>
        <v/>
      </c>
      <c r="Q320" t="str">
        <f t="shared" si="93"/>
        <v/>
      </c>
      <c r="R320" t="str">
        <f t="shared" si="94"/>
        <v/>
      </c>
      <c r="S320" t="str">
        <f t="shared" si="95"/>
        <v/>
      </c>
      <c r="T320" t="str">
        <f t="shared" si="96"/>
        <v/>
      </c>
      <c r="U320" t="str">
        <f t="shared" si="97"/>
        <v/>
      </c>
      <c r="V320" t="str">
        <f t="shared" si="98"/>
        <v/>
      </c>
      <c r="W320" t="str">
        <f t="shared" si="99"/>
        <v/>
      </c>
      <c r="X320" t="str">
        <f t="shared" si="100"/>
        <v/>
      </c>
      <c r="Y320" t="str">
        <f t="shared" si="101"/>
        <v/>
      </c>
    </row>
    <row r="321" spans="1:25" x14ac:dyDescent="0.25">
      <c r="A321">
        <v>200</v>
      </c>
      <c r="B321" s="7">
        <f t="shared" si="83"/>
        <v>32603.213578031457</v>
      </c>
      <c r="C321" s="7">
        <f t="shared" si="83"/>
        <v>19178.360928253798</v>
      </c>
      <c r="D321" s="7">
        <f t="shared" si="83"/>
        <v>13125.969102843834</v>
      </c>
      <c r="E321" s="7">
        <f t="shared" si="83"/>
        <v>10005.218981618118</v>
      </c>
      <c r="F321" s="7">
        <f t="shared" si="83"/>
        <v>8021.4255628490073</v>
      </c>
      <c r="G321" s="7">
        <f t="shared" si="83"/>
        <v>8021.4255628490073</v>
      </c>
      <c r="H321" s="7">
        <f t="shared" si="84"/>
        <v>200</v>
      </c>
      <c r="I321" s="7" t="str">
        <f t="shared" si="85"/>
        <v>XXXX</v>
      </c>
      <c r="J321" s="7" t="str">
        <f t="shared" si="86"/>
        <v>XXXX</v>
      </c>
      <c r="K321" t="str">
        <f t="shared" si="87"/>
        <v/>
      </c>
      <c r="L321" t="str">
        <f t="shared" si="88"/>
        <v/>
      </c>
      <c r="M321" t="str">
        <f t="shared" si="89"/>
        <v/>
      </c>
      <c r="N321" t="str">
        <f t="shared" si="90"/>
        <v/>
      </c>
      <c r="O321" t="str">
        <f t="shared" si="91"/>
        <v/>
      </c>
      <c r="P321" t="str">
        <f t="shared" si="92"/>
        <v/>
      </c>
      <c r="Q321" t="str">
        <f t="shared" si="93"/>
        <v/>
      </c>
      <c r="R321" t="str">
        <f t="shared" si="94"/>
        <v/>
      </c>
      <c r="S321" t="str">
        <f t="shared" si="95"/>
        <v/>
      </c>
      <c r="T321" t="str">
        <f t="shared" si="96"/>
        <v/>
      </c>
      <c r="U321" t="str">
        <f t="shared" si="97"/>
        <v/>
      </c>
      <c r="V321" t="str">
        <f t="shared" si="98"/>
        <v/>
      </c>
      <c r="W321" t="str">
        <f t="shared" si="99"/>
        <v/>
      </c>
      <c r="X321" t="str">
        <f t="shared" si="100"/>
        <v/>
      </c>
      <c r="Y321" t="str">
        <f t="shared" si="101"/>
        <v/>
      </c>
    </row>
  </sheetData>
  <sheetProtection password="E667" sheet="1" objects="1" scenarios="1"/>
  <mergeCells count="5">
    <mergeCell ref="B3:I3"/>
    <mergeCell ref="B5:I5"/>
    <mergeCell ref="B1:I1"/>
    <mergeCell ref="B2:I2"/>
    <mergeCell ref="B4:I4"/>
  </mergeCells>
  <phoneticPr fontId="0" type="noConversion"/>
  <pageMargins left="0.75" right="0.75" top="1" bottom="1" header="0.5" footer="0.5"/>
  <pageSetup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21"/>
  <sheetViews>
    <sheetView workbookViewId="0">
      <selection activeCell="B9" sqref="B9:D9"/>
    </sheetView>
  </sheetViews>
  <sheetFormatPr defaultRowHeight="12.5" x14ac:dyDescent="0.25"/>
  <cols>
    <col min="1" max="1" width="19.453125" customWidth="1"/>
    <col min="2" max="6" width="8.26953125" customWidth="1"/>
    <col min="7" max="7" width="7.7265625" customWidth="1"/>
    <col min="8" max="8" width="6.1796875" customWidth="1"/>
    <col min="9" max="9" width="7.453125" customWidth="1"/>
    <col min="10" max="10" width="3.1796875" customWidth="1"/>
    <col min="11" max="11" width="5" hidden="1" customWidth="1"/>
    <col min="12" max="21" width="8.81640625" hidden="1" customWidth="1"/>
    <col min="22" max="22" width="10.453125" hidden="1" customWidth="1"/>
    <col min="23" max="25" width="9.453125" hidden="1" customWidth="1"/>
  </cols>
  <sheetData>
    <row r="1" spans="1:9" ht="22.5" x14ac:dyDescent="0.45">
      <c r="B1" s="11" t="s">
        <v>41</v>
      </c>
      <c r="C1" s="11"/>
      <c r="D1" s="11"/>
      <c r="E1" s="11"/>
      <c r="F1" s="11"/>
      <c r="G1" s="11"/>
      <c r="H1" s="11"/>
      <c r="I1" s="11"/>
    </row>
    <row r="2" spans="1:9" x14ac:dyDescent="0.25">
      <c r="B2" s="9" t="s">
        <v>40</v>
      </c>
      <c r="C2" s="9"/>
      <c r="D2" s="9"/>
      <c r="E2" s="9"/>
      <c r="F2" s="9"/>
      <c r="G2" s="9"/>
      <c r="H2" s="9"/>
      <c r="I2" s="9"/>
    </row>
    <row r="3" spans="1:9" x14ac:dyDescent="0.25">
      <c r="B3" s="9" t="str">
        <f>CONCATENATE(A6,Redline)</f>
        <v>RPM Redline  6800</v>
      </c>
      <c r="C3" s="9"/>
      <c r="D3" s="9"/>
      <c r="E3" s="9"/>
      <c r="F3" s="9"/>
      <c r="G3" s="9"/>
      <c r="H3" s="9"/>
      <c r="I3" s="9"/>
    </row>
    <row r="4" spans="1:9" ht="17.5" x14ac:dyDescent="0.35">
      <c r="B4" s="12" t="s">
        <v>50</v>
      </c>
      <c r="C4" s="12"/>
      <c r="D4" s="12"/>
      <c r="E4" s="12"/>
      <c r="F4" s="12"/>
      <c r="G4" s="12"/>
      <c r="H4" s="12"/>
      <c r="I4" s="12"/>
    </row>
    <row r="5" spans="1:9" ht="15.5" x14ac:dyDescent="0.35">
      <c r="B5" s="10" t="s">
        <v>43</v>
      </c>
      <c r="C5" s="10"/>
      <c r="D5" s="10"/>
      <c r="E5" s="10"/>
      <c r="F5" s="10"/>
      <c r="G5" s="10"/>
      <c r="H5" s="10"/>
      <c r="I5" s="10"/>
    </row>
    <row r="6" spans="1:9" x14ac:dyDescent="0.25">
      <c r="A6" t="s">
        <v>42</v>
      </c>
      <c r="B6" s="2">
        <v>6800</v>
      </c>
    </row>
    <row r="7" spans="1:9" x14ac:dyDescent="0.25">
      <c r="A7" t="s">
        <v>1</v>
      </c>
      <c r="B7" s="2">
        <v>100</v>
      </c>
    </row>
    <row r="8" spans="1:9" x14ac:dyDescent="0.25">
      <c r="B8" t="s">
        <v>5</v>
      </c>
      <c r="C8" t="s">
        <v>4</v>
      </c>
      <c r="D8" t="s">
        <v>6</v>
      </c>
    </row>
    <row r="9" spans="1:9" x14ac:dyDescent="0.25">
      <c r="A9" t="s">
        <v>2</v>
      </c>
      <c r="B9" s="2">
        <v>225</v>
      </c>
      <c r="C9" s="2">
        <v>50</v>
      </c>
      <c r="D9" s="2">
        <v>16</v>
      </c>
    </row>
    <row r="10" spans="1:9" x14ac:dyDescent="0.25">
      <c r="A10" t="s">
        <v>3</v>
      </c>
      <c r="B10" s="5">
        <f>B9/25.4*C9/100*2+D9</f>
        <v>24.858267716535433</v>
      </c>
    </row>
    <row r="11" spans="1:9" x14ac:dyDescent="0.25">
      <c r="A11" t="s">
        <v>20</v>
      </c>
      <c r="B11" s="5">
        <f>5280*12/TDiam/PI()</f>
        <v>811.32420885423892</v>
      </c>
    </row>
    <row r="12" spans="1:9" x14ac:dyDescent="0.25">
      <c r="B12" t="s">
        <v>16</v>
      </c>
      <c r="C12" t="s">
        <v>17</v>
      </c>
      <c r="D12" t="s">
        <v>18</v>
      </c>
    </row>
    <row r="13" spans="1:9" x14ac:dyDescent="0.25">
      <c r="A13" t="s">
        <v>15</v>
      </c>
      <c r="B13" s="2">
        <v>9</v>
      </c>
      <c r="C13" s="2">
        <v>31</v>
      </c>
      <c r="D13">
        <f>C13/B13</f>
        <v>3.4444444444444446</v>
      </c>
    </row>
    <row r="15" spans="1:9" x14ac:dyDescent="0.25">
      <c r="A15" t="s">
        <v>14</v>
      </c>
      <c r="B15" s="2">
        <v>13</v>
      </c>
      <c r="C15" s="2">
        <v>19</v>
      </c>
      <c r="D15" s="2">
        <v>27</v>
      </c>
      <c r="E15" s="2">
        <v>35</v>
      </c>
      <c r="F15" s="2">
        <v>38</v>
      </c>
      <c r="G15" s="2">
        <f>F15</f>
        <v>38</v>
      </c>
    </row>
    <row r="16" spans="1:9" x14ac:dyDescent="0.25">
      <c r="A16" t="s">
        <v>13</v>
      </c>
      <c r="B16" s="2">
        <v>41</v>
      </c>
      <c r="C16" s="2">
        <v>36</v>
      </c>
      <c r="D16" s="2">
        <v>36</v>
      </c>
      <c r="E16" s="2">
        <v>36</v>
      </c>
      <c r="F16" s="2">
        <v>33</v>
      </c>
      <c r="G16" s="2">
        <f>F16</f>
        <v>33</v>
      </c>
    </row>
    <row r="17" spans="1:7" x14ac:dyDescent="0.25">
      <c r="B17" t="s">
        <v>7</v>
      </c>
      <c r="C17" t="s">
        <v>8</v>
      </c>
      <c r="D17" t="s">
        <v>9</v>
      </c>
      <c r="E17" t="s">
        <v>10</v>
      </c>
      <c r="F17" t="s">
        <v>11</v>
      </c>
      <c r="G17" t="s">
        <v>12</v>
      </c>
    </row>
    <row r="18" spans="1:7" x14ac:dyDescent="0.25">
      <c r="A18" t="s">
        <v>18</v>
      </c>
      <c r="B18" s="6">
        <f t="shared" ref="B18:G18" si="0">B15/B16</f>
        <v>0.31707317073170732</v>
      </c>
      <c r="C18" s="6">
        <f t="shared" si="0"/>
        <v>0.52777777777777779</v>
      </c>
      <c r="D18" s="6">
        <f t="shared" si="0"/>
        <v>0.75</v>
      </c>
      <c r="E18" s="6">
        <f t="shared" si="0"/>
        <v>0.97222222222222221</v>
      </c>
      <c r="F18" s="6">
        <f t="shared" si="0"/>
        <v>1.1515151515151516</v>
      </c>
      <c r="G18" s="1">
        <f t="shared" si="0"/>
        <v>1.1515151515151516</v>
      </c>
    </row>
    <row r="20" spans="1:7" hidden="1" x14ac:dyDescent="0.25">
      <c r="B20" t="s">
        <v>19</v>
      </c>
      <c r="C20" t="s">
        <v>19</v>
      </c>
      <c r="D20" t="s">
        <v>19</v>
      </c>
      <c r="E20" t="s">
        <v>19</v>
      </c>
      <c r="F20" t="s">
        <v>19</v>
      </c>
      <c r="G20" t="s">
        <v>19</v>
      </c>
    </row>
    <row r="21" spans="1:7" hidden="1" x14ac:dyDescent="0.25">
      <c r="A21">
        <v>1000</v>
      </c>
      <c r="B21">
        <f t="shared" ref="B21:G30" si="1">$A21*B$18/RnP/RevPerMi*60</f>
        <v>6.807648546085324</v>
      </c>
      <c r="C21">
        <f t="shared" si="1"/>
        <v>11.331534652565102</v>
      </c>
      <c r="D21">
        <f t="shared" si="1"/>
        <v>16.102707137855671</v>
      </c>
      <c r="E21">
        <f t="shared" si="1"/>
        <v>20.873879623146241</v>
      </c>
      <c r="F21">
        <f t="shared" si="1"/>
        <v>24.723348332869314</v>
      </c>
      <c r="G21">
        <f t="shared" si="1"/>
        <v>24.723348332869314</v>
      </c>
    </row>
    <row r="22" spans="1:7" hidden="1" x14ac:dyDescent="0.25">
      <c r="A22">
        <f t="shared" ref="A22:A53" si="2">A21+$B$7</f>
        <v>1100</v>
      </c>
      <c r="B22">
        <f t="shared" si="1"/>
        <v>7.4884134006938572</v>
      </c>
      <c r="C22">
        <f t="shared" si="1"/>
        <v>12.464688117821611</v>
      </c>
      <c r="D22">
        <f t="shared" si="1"/>
        <v>17.712977851641238</v>
      </c>
      <c r="E22">
        <f t="shared" si="1"/>
        <v>22.961267585460863</v>
      </c>
      <c r="F22">
        <f t="shared" si="1"/>
        <v>27.195683166156243</v>
      </c>
      <c r="G22">
        <f t="shared" si="1"/>
        <v>27.195683166156243</v>
      </c>
    </row>
    <row r="23" spans="1:7" hidden="1" x14ac:dyDescent="0.25">
      <c r="A23">
        <f t="shared" si="2"/>
        <v>1200</v>
      </c>
      <c r="B23">
        <f t="shared" si="1"/>
        <v>8.1691782553023877</v>
      </c>
      <c r="C23">
        <f t="shared" si="1"/>
        <v>13.597841583078122</v>
      </c>
      <c r="D23">
        <f t="shared" si="1"/>
        <v>19.323248565426802</v>
      </c>
      <c r="E23">
        <f t="shared" si="1"/>
        <v>25.048655547775486</v>
      </c>
      <c r="F23">
        <f t="shared" si="1"/>
        <v>29.668017999443176</v>
      </c>
      <c r="G23">
        <f t="shared" si="1"/>
        <v>29.668017999443176</v>
      </c>
    </row>
    <row r="24" spans="1:7" hidden="1" x14ac:dyDescent="0.25">
      <c r="A24">
        <f t="shared" si="2"/>
        <v>1300</v>
      </c>
      <c r="B24">
        <f t="shared" si="1"/>
        <v>8.8499431099109191</v>
      </c>
      <c r="C24">
        <f t="shared" si="1"/>
        <v>14.730995048334632</v>
      </c>
      <c r="D24">
        <f t="shared" si="1"/>
        <v>20.933519279212373</v>
      </c>
      <c r="E24">
        <f t="shared" si="1"/>
        <v>27.136043510090111</v>
      </c>
      <c r="F24">
        <f t="shared" si="1"/>
        <v>32.140352832730102</v>
      </c>
      <c r="G24">
        <f t="shared" si="1"/>
        <v>32.140352832730102</v>
      </c>
    </row>
    <row r="25" spans="1:7" hidden="1" x14ac:dyDescent="0.25">
      <c r="A25">
        <f t="shared" si="2"/>
        <v>1400</v>
      </c>
      <c r="B25">
        <f t="shared" si="1"/>
        <v>9.5307079645194523</v>
      </c>
      <c r="C25">
        <f t="shared" si="1"/>
        <v>15.86414851359114</v>
      </c>
      <c r="D25">
        <f t="shared" si="1"/>
        <v>22.543789992997937</v>
      </c>
      <c r="E25">
        <f t="shared" si="1"/>
        <v>29.223431472404734</v>
      </c>
      <c r="F25">
        <f t="shared" si="1"/>
        <v>34.612687666017038</v>
      </c>
      <c r="G25">
        <f t="shared" si="1"/>
        <v>34.612687666017038</v>
      </c>
    </row>
    <row r="26" spans="1:7" hidden="1" x14ac:dyDescent="0.25">
      <c r="A26">
        <f t="shared" si="2"/>
        <v>1500</v>
      </c>
      <c r="B26">
        <f t="shared" si="1"/>
        <v>10.211472819127984</v>
      </c>
      <c r="C26">
        <f t="shared" si="1"/>
        <v>16.997301978847652</v>
      </c>
      <c r="D26">
        <f t="shared" si="1"/>
        <v>24.154060706783504</v>
      </c>
      <c r="E26">
        <f t="shared" si="1"/>
        <v>31.310819434719356</v>
      </c>
      <c r="F26">
        <f t="shared" si="1"/>
        <v>37.085022499303975</v>
      </c>
      <c r="G26">
        <f t="shared" si="1"/>
        <v>37.085022499303975</v>
      </c>
    </row>
    <row r="27" spans="1:7" hidden="1" x14ac:dyDescent="0.25">
      <c r="A27">
        <f t="shared" si="2"/>
        <v>1600</v>
      </c>
      <c r="B27">
        <f t="shared" si="1"/>
        <v>10.892237673736517</v>
      </c>
      <c r="C27">
        <f t="shared" si="1"/>
        <v>18.130455444104161</v>
      </c>
      <c r="D27">
        <f t="shared" si="1"/>
        <v>25.764331420569071</v>
      </c>
      <c r="E27">
        <f t="shared" si="1"/>
        <v>33.398207397033978</v>
      </c>
      <c r="F27">
        <f t="shared" si="1"/>
        <v>39.557357332590897</v>
      </c>
      <c r="G27">
        <f t="shared" si="1"/>
        <v>39.557357332590897</v>
      </c>
    </row>
    <row r="28" spans="1:7" hidden="1" x14ac:dyDescent="0.25">
      <c r="A28">
        <f t="shared" si="2"/>
        <v>1700</v>
      </c>
      <c r="B28">
        <f t="shared" si="1"/>
        <v>11.57300252834505</v>
      </c>
      <c r="C28">
        <f t="shared" si="1"/>
        <v>19.263608909360673</v>
      </c>
      <c r="D28">
        <f t="shared" si="1"/>
        <v>27.374602134354635</v>
      </c>
      <c r="E28">
        <f t="shared" si="1"/>
        <v>35.485595359348601</v>
      </c>
      <c r="F28">
        <f t="shared" si="1"/>
        <v>42.029692165877833</v>
      </c>
      <c r="G28">
        <f t="shared" si="1"/>
        <v>42.029692165877833</v>
      </c>
    </row>
    <row r="29" spans="1:7" hidden="1" x14ac:dyDescent="0.25">
      <c r="A29">
        <f t="shared" si="2"/>
        <v>1800</v>
      </c>
      <c r="B29">
        <f t="shared" si="1"/>
        <v>12.253767382953583</v>
      </c>
      <c r="C29">
        <f t="shared" si="1"/>
        <v>20.396762374617186</v>
      </c>
      <c r="D29">
        <f t="shared" si="1"/>
        <v>28.984872848140206</v>
      </c>
      <c r="E29">
        <f t="shared" si="1"/>
        <v>37.57298332166323</v>
      </c>
      <c r="F29">
        <f t="shared" si="1"/>
        <v>44.502026999164762</v>
      </c>
      <c r="G29">
        <f t="shared" si="1"/>
        <v>44.502026999164762</v>
      </c>
    </row>
    <row r="30" spans="1:7" hidden="1" x14ac:dyDescent="0.25">
      <c r="A30">
        <f t="shared" si="2"/>
        <v>1900</v>
      </c>
      <c r="B30">
        <f t="shared" si="1"/>
        <v>12.934532237562117</v>
      </c>
      <c r="C30">
        <f t="shared" si="1"/>
        <v>21.529915839873691</v>
      </c>
      <c r="D30">
        <f t="shared" si="1"/>
        <v>30.595143561925774</v>
      </c>
      <c r="E30">
        <f t="shared" si="1"/>
        <v>39.660371283977852</v>
      </c>
      <c r="F30">
        <f t="shared" si="1"/>
        <v>46.974361832451692</v>
      </c>
      <c r="G30">
        <f t="shared" si="1"/>
        <v>46.974361832451692</v>
      </c>
    </row>
    <row r="31" spans="1:7" hidden="1" x14ac:dyDescent="0.25">
      <c r="A31">
        <f t="shared" si="2"/>
        <v>2000</v>
      </c>
      <c r="B31">
        <f t="shared" ref="B31:G40" si="3">$A31*B$18/RnP/RevPerMi*60</f>
        <v>13.615297092170648</v>
      </c>
      <c r="C31">
        <f t="shared" si="3"/>
        <v>22.663069305130204</v>
      </c>
      <c r="D31">
        <f t="shared" si="3"/>
        <v>32.205414275711341</v>
      </c>
      <c r="E31">
        <f t="shared" si="3"/>
        <v>41.747759246292482</v>
      </c>
      <c r="F31">
        <f t="shared" si="3"/>
        <v>49.446696665738628</v>
      </c>
      <c r="G31">
        <f t="shared" si="3"/>
        <v>49.446696665738628</v>
      </c>
    </row>
    <row r="32" spans="1:7" hidden="1" x14ac:dyDescent="0.25">
      <c r="A32">
        <f t="shared" si="2"/>
        <v>2100</v>
      </c>
      <c r="B32">
        <f t="shared" si="3"/>
        <v>14.296061946779181</v>
      </c>
      <c r="C32">
        <f t="shared" si="3"/>
        <v>23.796222770386713</v>
      </c>
      <c r="D32">
        <f t="shared" si="3"/>
        <v>33.815684989496908</v>
      </c>
      <c r="E32">
        <f t="shared" si="3"/>
        <v>43.835147208607104</v>
      </c>
      <c r="F32">
        <f t="shared" si="3"/>
        <v>51.919031499025557</v>
      </c>
      <c r="G32">
        <f t="shared" si="3"/>
        <v>51.919031499025557</v>
      </c>
    </row>
    <row r="33" spans="1:7" hidden="1" x14ac:dyDescent="0.25">
      <c r="A33">
        <f t="shared" si="2"/>
        <v>2200</v>
      </c>
      <c r="B33">
        <f t="shared" si="3"/>
        <v>14.976826801387714</v>
      </c>
      <c r="C33">
        <f t="shared" si="3"/>
        <v>24.929376235643222</v>
      </c>
      <c r="D33">
        <f t="shared" si="3"/>
        <v>35.425955703282476</v>
      </c>
      <c r="E33">
        <f t="shared" si="3"/>
        <v>45.922535170921726</v>
      </c>
      <c r="F33">
        <f t="shared" si="3"/>
        <v>54.391366332312487</v>
      </c>
      <c r="G33">
        <f t="shared" si="3"/>
        <v>54.391366332312487</v>
      </c>
    </row>
    <row r="34" spans="1:7" hidden="1" x14ac:dyDescent="0.25">
      <c r="A34">
        <f t="shared" si="2"/>
        <v>2300</v>
      </c>
      <c r="B34">
        <f t="shared" si="3"/>
        <v>15.657591655996248</v>
      </c>
      <c r="C34">
        <f t="shared" si="3"/>
        <v>26.062529700899731</v>
      </c>
      <c r="D34">
        <f t="shared" si="3"/>
        <v>37.036226417068036</v>
      </c>
      <c r="E34">
        <f t="shared" si="3"/>
        <v>48.009923133236349</v>
      </c>
      <c r="F34">
        <f t="shared" si="3"/>
        <v>56.863701165599416</v>
      </c>
      <c r="G34">
        <f t="shared" si="3"/>
        <v>56.863701165599416</v>
      </c>
    </row>
    <row r="35" spans="1:7" hidden="1" x14ac:dyDescent="0.25">
      <c r="A35">
        <f t="shared" si="2"/>
        <v>2400</v>
      </c>
      <c r="B35">
        <f t="shared" si="3"/>
        <v>16.338356510604775</v>
      </c>
      <c r="C35">
        <f t="shared" si="3"/>
        <v>27.195683166156243</v>
      </c>
      <c r="D35">
        <f t="shared" si="3"/>
        <v>38.646497130853604</v>
      </c>
      <c r="E35">
        <f t="shared" si="3"/>
        <v>50.097311095550971</v>
      </c>
      <c r="F35">
        <f t="shared" si="3"/>
        <v>59.336035998886352</v>
      </c>
      <c r="G35">
        <f t="shared" si="3"/>
        <v>59.336035998886352</v>
      </c>
    </row>
    <row r="36" spans="1:7" hidden="1" x14ac:dyDescent="0.25">
      <c r="A36">
        <f t="shared" si="2"/>
        <v>2500</v>
      </c>
      <c r="B36">
        <f t="shared" si="3"/>
        <v>17.019121365213309</v>
      </c>
      <c r="C36">
        <f t="shared" si="3"/>
        <v>28.328836631412752</v>
      </c>
      <c r="D36">
        <f t="shared" si="3"/>
        <v>40.256767844639178</v>
      </c>
      <c r="E36">
        <f t="shared" si="3"/>
        <v>52.184699057865593</v>
      </c>
      <c r="F36">
        <f t="shared" si="3"/>
        <v>61.808370832173274</v>
      </c>
      <c r="G36">
        <f t="shared" si="3"/>
        <v>61.808370832173274</v>
      </c>
    </row>
    <row r="37" spans="1:7" hidden="1" x14ac:dyDescent="0.25">
      <c r="A37">
        <f t="shared" si="2"/>
        <v>2600</v>
      </c>
      <c r="B37">
        <f t="shared" si="3"/>
        <v>17.699886219821838</v>
      </c>
      <c r="C37">
        <f t="shared" si="3"/>
        <v>29.461990096669265</v>
      </c>
      <c r="D37">
        <f t="shared" si="3"/>
        <v>41.867038558424746</v>
      </c>
      <c r="E37">
        <f t="shared" si="3"/>
        <v>54.272087020180223</v>
      </c>
      <c r="F37">
        <f t="shared" si="3"/>
        <v>64.280705665460204</v>
      </c>
      <c r="G37">
        <f t="shared" si="3"/>
        <v>64.280705665460204</v>
      </c>
    </row>
    <row r="38" spans="1:7" hidden="1" x14ac:dyDescent="0.25">
      <c r="A38">
        <f t="shared" si="2"/>
        <v>2700</v>
      </c>
      <c r="B38">
        <f t="shared" si="3"/>
        <v>18.380651074430371</v>
      </c>
      <c r="C38">
        <f t="shared" si="3"/>
        <v>30.595143561925774</v>
      </c>
      <c r="D38">
        <f t="shared" si="3"/>
        <v>43.477309272210306</v>
      </c>
      <c r="E38">
        <f t="shared" si="3"/>
        <v>56.359474982494845</v>
      </c>
      <c r="F38">
        <f t="shared" si="3"/>
        <v>66.753040498747154</v>
      </c>
      <c r="G38">
        <f t="shared" si="3"/>
        <v>66.753040498747154</v>
      </c>
    </row>
    <row r="39" spans="1:7" hidden="1" x14ac:dyDescent="0.25">
      <c r="A39">
        <f t="shared" si="2"/>
        <v>2800</v>
      </c>
      <c r="B39">
        <f t="shared" si="3"/>
        <v>19.061415929038905</v>
      </c>
      <c r="C39">
        <f t="shared" si="3"/>
        <v>31.728297027182279</v>
      </c>
      <c r="D39">
        <f t="shared" si="3"/>
        <v>45.087579985995873</v>
      </c>
      <c r="E39">
        <f t="shared" si="3"/>
        <v>58.446862944809467</v>
      </c>
      <c r="F39">
        <f t="shared" si="3"/>
        <v>69.225375332034076</v>
      </c>
      <c r="G39">
        <f t="shared" si="3"/>
        <v>69.225375332034076</v>
      </c>
    </row>
    <row r="40" spans="1:7" hidden="1" x14ac:dyDescent="0.25">
      <c r="A40">
        <f t="shared" si="2"/>
        <v>2900</v>
      </c>
      <c r="B40">
        <f t="shared" si="3"/>
        <v>19.742180783647438</v>
      </c>
      <c r="C40">
        <f t="shared" si="3"/>
        <v>32.861450492438799</v>
      </c>
      <c r="D40">
        <f t="shared" si="3"/>
        <v>46.697850699781441</v>
      </c>
      <c r="E40">
        <f t="shared" si="3"/>
        <v>60.534250907124097</v>
      </c>
      <c r="F40">
        <f t="shared" si="3"/>
        <v>71.697710165320998</v>
      </c>
      <c r="G40">
        <f t="shared" si="3"/>
        <v>71.697710165320998</v>
      </c>
    </row>
    <row r="41" spans="1:7" hidden="1" x14ac:dyDescent="0.25">
      <c r="A41">
        <f t="shared" si="2"/>
        <v>3000</v>
      </c>
      <c r="B41">
        <f t="shared" ref="B41:G50" si="4">$A41*B$18/RnP/RevPerMi*60</f>
        <v>20.422945638255968</v>
      </c>
      <c r="C41">
        <f t="shared" si="4"/>
        <v>33.994603957695304</v>
      </c>
      <c r="D41">
        <f t="shared" si="4"/>
        <v>48.308121413567008</v>
      </c>
      <c r="E41">
        <f t="shared" si="4"/>
        <v>62.621638869438712</v>
      </c>
      <c r="F41">
        <f t="shared" si="4"/>
        <v>74.170044998607949</v>
      </c>
      <c r="G41">
        <f t="shared" si="4"/>
        <v>74.170044998607949</v>
      </c>
    </row>
    <row r="42" spans="1:7" hidden="1" x14ac:dyDescent="0.25">
      <c r="A42">
        <f t="shared" si="2"/>
        <v>3100</v>
      </c>
      <c r="B42">
        <f t="shared" si="4"/>
        <v>21.103710492864504</v>
      </c>
      <c r="C42">
        <f t="shared" si="4"/>
        <v>35.127757422951817</v>
      </c>
      <c r="D42">
        <f t="shared" si="4"/>
        <v>49.918392127352583</v>
      </c>
      <c r="E42">
        <f t="shared" si="4"/>
        <v>64.709026831753334</v>
      </c>
      <c r="F42">
        <f t="shared" si="4"/>
        <v>76.642379831894871</v>
      </c>
      <c r="G42">
        <f t="shared" si="4"/>
        <v>76.642379831894871</v>
      </c>
    </row>
    <row r="43" spans="1:7" hidden="1" x14ac:dyDescent="0.25">
      <c r="A43">
        <f t="shared" si="2"/>
        <v>3200</v>
      </c>
      <c r="B43">
        <f t="shared" si="4"/>
        <v>21.784475347473034</v>
      </c>
      <c r="C43">
        <f t="shared" si="4"/>
        <v>36.260910888208322</v>
      </c>
      <c r="D43">
        <f t="shared" si="4"/>
        <v>51.528662841138143</v>
      </c>
      <c r="E43">
        <f t="shared" si="4"/>
        <v>66.796414794067957</v>
      </c>
      <c r="F43">
        <f t="shared" si="4"/>
        <v>79.114714665181793</v>
      </c>
      <c r="G43">
        <f t="shared" si="4"/>
        <v>79.114714665181793</v>
      </c>
    </row>
    <row r="44" spans="1:7" hidden="1" x14ac:dyDescent="0.25">
      <c r="A44">
        <f t="shared" si="2"/>
        <v>3300</v>
      </c>
      <c r="B44">
        <f t="shared" si="4"/>
        <v>22.465240202081567</v>
      </c>
      <c r="C44">
        <f t="shared" si="4"/>
        <v>37.394064353464834</v>
      </c>
      <c r="D44">
        <f t="shared" si="4"/>
        <v>53.13893355492371</v>
      </c>
      <c r="E44">
        <f t="shared" si="4"/>
        <v>68.883802756382593</v>
      </c>
      <c r="F44">
        <f t="shared" si="4"/>
        <v>81.587049498468744</v>
      </c>
      <c r="G44">
        <f t="shared" si="4"/>
        <v>81.587049498468744</v>
      </c>
    </row>
    <row r="45" spans="1:7" hidden="1" x14ac:dyDescent="0.25">
      <c r="A45">
        <f t="shared" si="2"/>
        <v>3400</v>
      </c>
      <c r="B45">
        <f t="shared" si="4"/>
        <v>23.1460050566901</v>
      </c>
      <c r="C45">
        <f t="shared" si="4"/>
        <v>38.527217818721347</v>
      </c>
      <c r="D45">
        <f t="shared" si="4"/>
        <v>54.749204268709271</v>
      </c>
      <c r="E45">
        <f t="shared" si="4"/>
        <v>70.971190718697201</v>
      </c>
      <c r="F45">
        <f t="shared" si="4"/>
        <v>84.059384331755666</v>
      </c>
      <c r="G45">
        <f t="shared" si="4"/>
        <v>84.059384331755666</v>
      </c>
    </row>
    <row r="46" spans="1:7" hidden="1" x14ac:dyDescent="0.25">
      <c r="A46">
        <f t="shared" si="2"/>
        <v>3500</v>
      </c>
      <c r="B46">
        <f t="shared" si="4"/>
        <v>23.826769911298634</v>
      </c>
      <c r="C46">
        <f t="shared" si="4"/>
        <v>39.660371283977852</v>
      </c>
      <c r="D46">
        <f t="shared" si="4"/>
        <v>56.359474982494845</v>
      </c>
      <c r="E46">
        <f t="shared" si="4"/>
        <v>73.058578681011838</v>
      </c>
      <c r="F46">
        <f t="shared" si="4"/>
        <v>86.531719165042588</v>
      </c>
      <c r="G46">
        <f t="shared" si="4"/>
        <v>86.531719165042588</v>
      </c>
    </row>
    <row r="47" spans="1:7" hidden="1" x14ac:dyDescent="0.25">
      <c r="A47">
        <f t="shared" si="2"/>
        <v>3600</v>
      </c>
      <c r="B47">
        <f t="shared" si="4"/>
        <v>24.507534765907167</v>
      </c>
      <c r="C47">
        <f t="shared" si="4"/>
        <v>40.793524749234372</v>
      </c>
      <c r="D47">
        <f t="shared" si="4"/>
        <v>57.969745696280413</v>
      </c>
      <c r="E47">
        <f t="shared" si="4"/>
        <v>75.14596664332646</v>
      </c>
      <c r="F47">
        <f t="shared" si="4"/>
        <v>89.004053998329525</v>
      </c>
      <c r="G47">
        <f t="shared" si="4"/>
        <v>89.004053998329525</v>
      </c>
    </row>
    <row r="48" spans="1:7" hidden="1" x14ac:dyDescent="0.25">
      <c r="A48">
        <f t="shared" si="2"/>
        <v>3700</v>
      </c>
      <c r="B48">
        <f t="shared" si="4"/>
        <v>25.1882996205157</v>
      </c>
      <c r="C48">
        <f t="shared" si="4"/>
        <v>41.92667821449087</v>
      </c>
      <c r="D48">
        <f t="shared" si="4"/>
        <v>59.58001641006598</v>
      </c>
      <c r="E48">
        <f t="shared" si="4"/>
        <v>77.233354605641082</v>
      </c>
      <c r="F48">
        <f t="shared" si="4"/>
        <v>91.476388831616461</v>
      </c>
      <c r="G48">
        <f t="shared" si="4"/>
        <v>91.476388831616461</v>
      </c>
    </row>
    <row r="49" spans="1:7" hidden="1" x14ac:dyDescent="0.25">
      <c r="A49">
        <f t="shared" si="2"/>
        <v>3800</v>
      </c>
      <c r="B49">
        <f t="shared" si="4"/>
        <v>25.869064475124233</v>
      </c>
      <c r="C49">
        <f t="shared" si="4"/>
        <v>43.059831679747383</v>
      </c>
      <c r="D49">
        <f t="shared" si="4"/>
        <v>61.190287123851547</v>
      </c>
      <c r="E49">
        <f t="shared" si="4"/>
        <v>79.320742567955705</v>
      </c>
      <c r="F49">
        <f t="shared" si="4"/>
        <v>93.948723664903383</v>
      </c>
      <c r="G49">
        <f t="shared" si="4"/>
        <v>93.948723664903383</v>
      </c>
    </row>
    <row r="50" spans="1:7" hidden="1" x14ac:dyDescent="0.25">
      <c r="A50">
        <f t="shared" si="2"/>
        <v>3900</v>
      </c>
      <c r="B50">
        <f t="shared" si="4"/>
        <v>26.549829329732759</v>
      </c>
      <c r="C50">
        <f t="shared" si="4"/>
        <v>44.192985145003902</v>
      </c>
      <c r="D50">
        <f t="shared" si="4"/>
        <v>62.800557837637108</v>
      </c>
      <c r="E50">
        <f t="shared" si="4"/>
        <v>81.408130530270327</v>
      </c>
      <c r="F50">
        <f t="shared" si="4"/>
        <v>96.421058498190305</v>
      </c>
      <c r="G50">
        <f t="shared" si="4"/>
        <v>96.421058498190305</v>
      </c>
    </row>
    <row r="51" spans="1:7" hidden="1" x14ac:dyDescent="0.25">
      <c r="A51">
        <f t="shared" si="2"/>
        <v>4000</v>
      </c>
      <c r="B51">
        <f t="shared" ref="B51:G60" si="5">$A51*B$18/RnP/RevPerMi*60</f>
        <v>27.230594184341296</v>
      </c>
      <c r="C51">
        <f t="shared" si="5"/>
        <v>45.326138610260408</v>
      </c>
      <c r="D51">
        <f t="shared" si="5"/>
        <v>64.410828551422682</v>
      </c>
      <c r="E51">
        <f t="shared" si="5"/>
        <v>83.495518492584964</v>
      </c>
      <c r="F51">
        <f t="shared" si="5"/>
        <v>98.893393331477256</v>
      </c>
      <c r="G51">
        <f t="shared" si="5"/>
        <v>98.893393331477256</v>
      </c>
    </row>
    <row r="52" spans="1:7" hidden="1" x14ac:dyDescent="0.25">
      <c r="A52">
        <f t="shared" si="2"/>
        <v>4100</v>
      </c>
      <c r="B52">
        <f t="shared" si="5"/>
        <v>27.911359038949829</v>
      </c>
      <c r="C52">
        <f t="shared" si="5"/>
        <v>46.45929207551692</v>
      </c>
      <c r="D52">
        <f t="shared" si="5"/>
        <v>66.021099265208235</v>
      </c>
      <c r="E52">
        <f t="shared" si="5"/>
        <v>85.582906454899558</v>
      </c>
      <c r="F52">
        <f t="shared" si="5"/>
        <v>101.36572816476419</v>
      </c>
      <c r="G52">
        <f t="shared" si="5"/>
        <v>101.36572816476419</v>
      </c>
    </row>
    <row r="53" spans="1:7" hidden="1" x14ac:dyDescent="0.25">
      <c r="A53">
        <f t="shared" si="2"/>
        <v>4200</v>
      </c>
      <c r="B53">
        <f t="shared" si="5"/>
        <v>28.592123893558362</v>
      </c>
      <c r="C53">
        <f t="shared" si="5"/>
        <v>47.592445540773426</v>
      </c>
      <c r="D53">
        <f t="shared" si="5"/>
        <v>67.631369978993817</v>
      </c>
      <c r="E53">
        <f t="shared" si="5"/>
        <v>87.670294417214208</v>
      </c>
      <c r="F53">
        <f t="shared" si="5"/>
        <v>103.83806299805111</v>
      </c>
      <c r="G53">
        <f t="shared" si="5"/>
        <v>103.83806299805111</v>
      </c>
    </row>
    <row r="54" spans="1:7" hidden="1" x14ac:dyDescent="0.25">
      <c r="A54">
        <f t="shared" ref="A54:A85" si="6">A53+$B$7</f>
        <v>4300</v>
      </c>
      <c r="B54">
        <f t="shared" si="5"/>
        <v>29.272888748166896</v>
      </c>
      <c r="C54">
        <f t="shared" si="5"/>
        <v>48.725599006029924</v>
      </c>
      <c r="D54">
        <f t="shared" si="5"/>
        <v>69.241640692779384</v>
      </c>
      <c r="E54">
        <f t="shared" si="5"/>
        <v>89.757682379528831</v>
      </c>
      <c r="F54">
        <f t="shared" si="5"/>
        <v>106.31039783133805</v>
      </c>
      <c r="G54">
        <f t="shared" si="5"/>
        <v>106.31039783133805</v>
      </c>
    </row>
    <row r="55" spans="1:7" hidden="1" x14ac:dyDescent="0.25">
      <c r="A55">
        <f t="shared" si="6"/>
        <v>4400</v>
      </c>
      <c r="B55">
        <f t="shared" si="5"/>
        <v>29.953653602775429</v>
      </c>
      <c r="C55">
        <f t="shared" si="5"/>
        <v>49.858752471286444</v>
      </c>
      <c r="D55">
        <f t="shared" si="5"/>
        <v>70.851911406564952</v>
      </c>
      <c r="E55">
        <f t="shared" si="5"/>
        <v>91.845070341843453</v>
      </c>
      <c r="F55">
        <f t="shared" si="5"/>
        <v>108.78273266462497</v>
      </c>
      <c r="G55">
        <f t="shared" si="5"/>
        <v>108.78273266462497</v>
      </c>
    </row>
    <row r="56" spans="1:7" hidden="1" x14ac:dyDescent="0.25">
      <c r="A56">
        <f t="shared" si="6"/>
        <v>4500</v>
      </c>
      <c r="B56">
        <f t="shared" si="5"/>
        <v>30.634418457383955</v>
      </c>
      <c r="C56">
        <f t="shared" si="5"/>
        <v>50.991905936542956</v>
      </c>
      <c r="D56">
        <f t="shared" si="5"/>
        <v>72.462182120350505</v>
      </c>
      <c r="E56">
        <f t="shared" si="5"/>
        <v>93.932458304158075</v>
      </c>
      <c r="F56">
        <f t="shared" si="5"/>
        <v>111.2550674979119</v>
      </c>
      <c r="G56">
        <f t="shared" si="5"/>
        <v>111.2550674979119</v>
      </c>
    </row>
    <row r="57" spans="1:7" hidden="1" x14ac:dyDescent="0.25">
      <c r="A57">
        <f t="shared" si="6"/>
        <v>4600</v>
      </c>
      <c r="B57">
        <f t="shared" si="5"/>
        <v>31.315183311992495</v>
      </c>
      <c r="C57">
        <f t="shared" si="5"/>
        <v>52.125059401799462</v>
      </c>
      <c r="D57">
        <f t="shared" si="5"/>
        <v>74.072452834136072</v>
      </c>
      <c r="E57">
        <f t="shared" si="5"/>
        <v>96.019846266472697</v>
      </c>
      <c r="F57">
        <f t="shared" si="5"/>
        <v>113.72740233119883</v>
      </c>
      <c r="G57">
        <f t="shared" si="5"/>
        <v>113.72740233119883</v>
      </c>
    </row>
    <row r="58" spans="1:7" hidden="1" x14ac:dyDescent="0.25">
      <c r="A58">
        <f t="shared" si="6"/>
        <v>4700</v>
      </c>
      <c r="B58">
        <f t="shared" si="5"/>
        <v>31.995948166601021</v>
      </c>
      <c r="C58">
        <f t="shared" si="5"/>
        <v>53.258212867055981</v>
      </c>
      <c r="D58">
        <f t="shared" si="5"/>
        <v>75.682723547921654</v>
      </c>
      <c r="E58">
        <f t="shared" si="5"/>
        <v>98.10723422878732</v>
      </c>
      <c r="F58">
        <f t="shared" si="5"/>
        <v>116.19973716448578</v>
      </c>
      <c r="G58">
        <f t="shared" si="5"/>
        <v>116.19973716448578</v>
      </c>
    </row>
    <row r="59" spans="1:7" hidden="1" x14ac:dyDescent="0.25">
      <c r="A59">
        <f t="shared" si="6"/>
        <v>4800</v>
      </c>
      <c r="B59">
        <f t="shared" si="5"/>
        <v>32.676713021209551</v>
      </c>
      <c r="C59">
        <f t="shared" si="5"/>
        <v>54.391366332312487</v>
      </c>
      <c r="D59">
        <f t="shared" si="5"/>
        <v>77.292994261707207</v>
      </c>
      <c r="E59">
        <f t="shared" si="5"/>
        <v>100.19462219110194</v>
      </c>
      <c r="F59">
        <f t="shared" si="5"/>
        <v>118.6720719977727</v>
      </c>
      <c r="G59">
        <f t="shared" si="5"/>
        <v>118.6720719977727</v>
      </c>
    </row>
    <row r="60" spans="1:7" hidden="1" x14ac:dyDescent="0.25">
      <c r="A60">
        <f t="shared" si="6"/>
        <v>4900</v>
      </c>
      <c r="B60">
        <f t="shared" si="5"/>
        <v>33.357477875818084</v>
      </c>
      <c r="C60">
        <f t="shared" si="5"/>
        <v>55.524519797568999</v>
      </c>
      <c r="D60">
        <f t="shared" si="5"/>
        <v>78.903264975492775</v>
      </c>
      <c r="E60">
        <f t="shared" si="5"/>
        <v>102.28201015341656</v>
      </c>
      <c r="F60">
        <f t="shared" si="5"/>
        <v>121.14440683105965</v>
      </c>
      <c r="G60">
        <f t="shared" si="5"/>
        <v>121.14440683105965</v>
      </c>
    </row>
    <row r="61" spans="1:7" hidden="1" x14ac:dyDescent="0.25">
      <c r="A61">
        <f t="shared" si="6"/>
        <v>5000</v>
      </c>
      <c r="B61">
        <f t="shared" ref="B61:G70" si="7">$A61*B$18/RnP/RevPerMi*60</f>
        <v>34.038242730426617</v>
      </c>
      <c r="C61">
        <f t="shared" si="7"/>
        <v>56.657673262825504</v>
      </c>
      <c r="D61">
        <f t="shared" si="7"/>
        <v>80.513535689278356</v>
      </c>
      <c r="E61">
        <f t="shared" si="7"/>
        <v>104.36939811573119</v>
      </c>
      <c r="F61">
        <f t="shared" si="7"/>
        <v>123.61674166434655</v>
      </c>
      <c r="G61">
        <f t="shared" si="7"/>
        <v>123.61674166434655</v>
      </c>
    </row>
    <row r="62" spans="1:7" hidden="1" x14ac:dyDescent="0.25">
      <c r="A62">
        <f t="shared" si="6"/>
        <v>5100</v>
      </c>
      <c r="B62">
        <f t="shared" si="7"/>
        <v>34.71900758503515</v>
      </c>
      <c r="C62">
        <f t="shared" si="7"/>
        <v>57.790826728082017</v>
      </c>
      <c r="D62">
        <f t="shared" si="7"/>
        <v>82.123806403063924</v>
      </c>
      <c r="E62">
        <f t="shared" si="7"/>
        <v>106.45678607804581</v>
      </c>
      <c r="F62">
        <f t="shared" si="7"/>
        <v>126.08907649763349</v>
      </c>
      <c r="G62">
        <f t="shared" si="7"/>
        <v>126.08907649763349</v>
      </c>
    </row>
    <row r="63" spans="1:7" hidden="1" x14ac:dyDescent="0.25">
      <c r="A63">
        <f t="shared" si="6"/>
        <v>5200</v>
      </c>
      <c r="B63">
        <f t="shared" si="7"/>
        <v>35.399772439643677</v>
      </c>
      <c r="C63">
        <f t="shared" si="7"/>
        <v>58.923980193338529</v>
      </c>
      <c r="D63">
        <f t="shared" si="7"/>
        <v>83.734077116849491</v>
      </c>
      <c r="E63">
        <f t="shared" si="7"/>
        <v>108.54417404036045</v>
      </c>
      <c r="F63">
        <f t="shared" si="7"/>
        <v>128.56141133092041</v>
      </c>
      <c r="G63">
        <f t="shared" si="7"/>
        <v>128.56141133092041</v>
      </c>
    </row>
    <row r="64" spans="1:7" hidden="1" x14ac:dyDescent="0.25">
      <c r="A64">
        <f t="shared" si="6"/>
        <v>5300</v>
      </c>
      <c r="B64">
        <f t="shared" si="7"/>
        <v>36.080537294252217</v>
      </c>
      <c r="C64">
        <f t="shared" si="7"/>
        <v>60.057133658595035</v>
      </c>
      <c r="D64">
        <f t="shared" si="7"/>
        <v>85.344347830635044</v>
      </c>
      <c r="E64">
        <f t="shared" si="7"/>
        <v>110.63156200267507</v>
      </c>
      <c r="F64">
        <f t="shared" si="7"/>
        <v>131.03374616420737</v>
      </c>
      <c r="G64">
        <f t="shared" si="7"/>
        <v>131.03374616420737</v>
      </c>
    </row>
    <row r="65" spans="1:7" hidden="1" x14ac:dyDescent="0.25">
      <c r="A65">
        <f t="shared" si="6"/>
        <v>5400</v>
      </c>
      <c r="B65">
        <f t="shared" si="7"/>
        <v>36.761302148860743</v>
      </c>
      <c r="C65">
        <f t="shared" si="7"/>
        <v>61.190287123851547</v>
      </c>
      <c r="D65">
        <f t="shared" si="7"/>
        <v>86.954618544420612</v>
      </c>
      <c r="E65">
        <f t="shared" si="7"/>
        <v>112.71894996498969</v>
      </c>
      <c r="F65">
        <f t="shared" si="7"/>
        <v>133.50608099749431</v>
      </c>
      <c r="G65">
        <f t="shared" si="7"/>
        <v>133.50608099749431</v>
      </c>
    </row>
    <row r="66" spans="1:7" hidden="1" x14ac:dyDescent="0.25">
      <c r="A66">
        <f t="shared" si="6"/>
        <v>5500</v>
      </c>
      <c r="B66">
        <f t="shared" si="7"/>
        <v>37.442067003469283</v>
      </c>
      <c r="C66">
        <f t="shared" si="7"/>
        <v>62.323440589108053</v>
      </c>
      <c r="D66">
        <f t="shared" si="7"/>
        <v>88.564889258206193</v>
      </c>
      <c r="E66">
        <f t="shared" si="7"/>
        <v>114.80633792730431</v>
      </c>
      <c r="F66">
        <f t="shared" si="7"/>
        <v>135.97841583078124</v>
      </c>
      <c r="G66">
        <f t="shared" si="7"/>
        <v>135.97841583078124</v>
      </c>
    </row>
    <row r="67" spans="1:7" hidden="1" x14ac:dyDescent="0.25">
      <c r="A67">
        <f t="shared" si="6"/>
        <v>5600</v>
      </c>
      <c r="B67">
        <f t="shared" si="7"/>
        <v>38.122831858077809</v>
      </c>
      <c r="C67">
        <f t="shared" si="7"/>
        <v>63.456594054364558</v>
      </c>
      <c r="D67">
        <f t="shared" si="7"/>
        <v>90.175159971991746</v>
      </c>
      <c r="E67">
        <f t="shared" si="7"/>
        <v>116.89372588961893</v>
      </c>
      <c r="F67">
        <f t="shared" si="7"/>
        <v>138.45075066406815</v>
      </c>
      <c r="G67">
        <f t="shared" si="7"/>
        <v>138.45075066406815</v>
      </c>
    </row>
    <row r="68" spans="1:7" hidden="1" x14ac:dyDescent="0.25">
      <c r="A68">
        <f t="shared" si="6"/>
        <v>5700</v>
      </c>
      <c r="B68">
        <f t="shared" si="7"/>
        <v>38.803596712686343</v>
      </c>
      <c r="C68">
        <f t="shared" si="7"/>
        <v>64.589747519621071</v>
      </c>
      <c r="D68">
        <f t="shared" si="7"/>
        <v>91.785430685777314</v>
      </c>
      <c r="E68">
        <f t="shared" si="7"/>
        <v>118.98111385193356</v>
      </c>
      <c r="F68">
        <f t="shared" si="7"/>
        <v>140.92308549735506</v>
      </c>
      <c r="G68">
        <f t="shared" si="7"/>
        <v>140.92308549735506</v>
      </c>
    </row>
    <row r="69" spans="1:7" hidden="1" x14ac:dyDescent="0.25">
      <c r="A69">
        <f t="shared" si="6"/>
        <v>5800</v>
      </c>
      <c r="B69">
        <f t="shared" si="7"/>
        <v>39.484361567294876</v>
      </c>
      <c r="C69">
        <f t="shared" si="7"/>
        <v>65.722900984877597</v>
      </c>
      <c r="D69">
        <f t="shared" si="7"/>
        <v>93.395701399562881</v>
      </c>
      <c r="E69">
        <f t="shared" si="7"/>
        <v>121.06850181424819</v>
      </c>
      <c r="F69">
        <f t="shared" si="7"/>
        <v>143.395420330642</v>
      </c>
      <c r="G69">
        <f t="shared" si="7"/>
        <v>143.395420330642</v>
      </c>
    </row>
    <row r="70" spans="1:7" hidden="1" x14ac:dyDescent="0.25">
      <c r="A70">
        <f t="shared" si="6"/>
        <v>5900</v>
      </c>
      <c r="B70">
        <f t="shared" si="7"/>
        <v>40.165126421903409</v>
      </c>
      <c r="C70">
        <f t="shared" si="7"/>
        <v>66.856054450134096</v>
      </c>
      <c r="D70">
        <f t="shared" si="7"/>
        <v>95.005972113348449</v>
      </c>
      <c r="E70">
        <f t="shared" si="7"/>
        <v>123.15588977656282</v>
      </c>
      <c r="F70">
        <f t="shared" si="7"/>
        <v>145.86775516392896</v>
      </c>
      <c r="G70">
        <f t="shared" si="7"/>
        <v>145.86775516392896</v>
      </c>
    </row>
    <row r="71" spans="1:7" hidden="1" x14ac:dyDescent="0.25">
      <c r="A71">
        <f t="shared" si="6"/>
        <v>6000</v>
      </c>
      <c r="B71">
        <f t="shared" ref="B71:G85" si="8">$A71*B$18/RnP/RevPerMi*60</f>
        <v>40.845891276511935</v>
      </c>
      <c r="C71">
        <f t="shared" si="8"/>
        <v>67.989207915390608</v>
      </c>
      <c r="D71">
        <f t="shared" si="8"/>
        <v>96.616242827134016</v>
      </c>
      <c r="E71">
        <f t="shared" si="8"/>
        <v>125.24327773887742</v>
      </c>
      <c r="F71">
        <f t="shared" si="8"/>
        <v>148.3400899972159</v>
      </c>
      <c r="G71">
        <f t="shared" si="8"/>
        <v>148.3400899972159</v>
      </c>
    </row>
    <row r="72" spans="1:7" hidden="1" x14ac:dyDescent="0.25">
      <c r="A72">
        <f t="shared" si="6"/>
        <v>6100</v>
      </c>
      <c r="B72">
        <f t="shared" si="8"/>
        <v>41.526656131120475</v>
      </c>
      <c r="C72">
        <f t="shared" si="8"/>
        <v>69.122361380647121</v>
      </c>
      <c r="D72">
        <f t="shared" si="8"/>
        <v>98.226513540919584</v>
      </c>
      <c r="E72">
        <f t="shared" si="8"/>
        <v>127.33066570119207</v>
      </c>
      <c r="F72">
        <f t="shared" si="8"/>
        <v>150.81242483050283</v>
      </c>
      <c r="G72">
        <f t="shared" si="8"/>
        <v>150.81242483050283</v>
      </c>
    </row>
    <row r="73" spans="1:7" hidden="1" x14ac:dyDescent="0.25">
      <c r="A73">
        <f t="shared" si="6"/>
        <v>6200</v>
      </c>
      <c r="B73">
        <f t="shared" si="8"/>
        <v>42.207420985729009</v>
      </c>
      <c r="C73">
        <f t="shared" si="8"/>
        <v>70.255514845903633</v>
      </c>
      <c r="D73">
        <f t="shared" si="8"/>
        <v>99.836784254705165</v>
      </c>
      <c r="E73">
        <f t="shared" si="8"/>
        <v>129.41805366350667</v>
      </c>
      <c r="F73">
        <f t="shared" si="8"/>
        <v>153.28475966378974</v>
      </c>
      <c r="G73">
        <f t="shared" si="8"/>
        <v>153.28475966378974</v>
      </c>
    </row>
    <row r="74" spans="1:7" hidden="1" x14ac:dyDescent="0.25">
      <c r="A74">
        <f t="shared" si="6"/>
        <v>6300</v>
      </c>
      <c r="B74">
        <f t="shared" si="8"/>
        <v>42.888185840337542</v>
      </c>
      <c r="C74">
        <f t="shared" si="8"/>
        <v>71.388668311160131</v>
      </c>
      <c r="D74">
        <f t="shared" si="8"/>
        <v>101.44705496849073</v>
      </c>
      <c r="E74">
        <f t="shared" si="8"/>
        <v>131.50544162582128</v>
      </c>
      <c r="F74">
        <f t="shared" si="8"/>
        <v>155.75709449707665</v>
      </c>
      <c r="G74">
        <f t="shared" si="8"/>
        <v>155.75709449707665</v>
      </c>
    </row>
    <row r="75" spans="1:7" hidden="1" x14ac:dyDescent="0.25">
      <c r="A75">
        <f t="shared" si="6"/>
        <v>6400</v>
      </c>
      <c r="B75">
        <f t="shared" si="8"/>
        <v>43.568950694946068</v>
      </c>
      <c r="C75">
        <f t="shared" si="8"/>
        <v>72.521821776416644</v>
      </c>
      <c r="D75">
        <f t="shared" si="8"/>
        <v>103.05732568227629</v>
      </c>
      <c r="E75">
        <f t="shared" si="8"/>
        <v>133.59282958813591</v>
      </c>
      <c r="F75">
        <f t="shared" si="8"/>
        <v>158.22942933036359</v>
      </c>
      <c r="G75">
        <f t="shared" si="8"/>
        <v>158.22942933036359</v>
      </c>
    </row>
    <row r="76" spans="1:7" hidden="1" x14ac:dyDescent="0.25">
      <c r="A76">
        <f t="shared" si="6"/>
        <v>6500</v>
      </c>
      <c r="B76">
        <f t="shared" si="8"/>
        <v>44.249715549554608</v>
      </c>
      <c r="C76">
        <f t="shared" si="8"/>
        <v>73.654975241673156</v>
      </c>
      <c r="D76">
        <f t="shared" si="8"/>
        <v>104.66759639606185</v>
      </c>
      <c r="E76">
        <f t="shared" si="8"/>
        <v>135.68021755045055</v>
      </c>
      <c r="F76">
        <f t="shared" si="8"/>
        <v>160.70176416365055</v>
      </c>
      <c r="G76">
        <f t="shared" si="8"/>
        <v>160.70176416365055</v>
      </c>
    </row>
    <row r="77" spans="1:7" hidden="1" x14ac:dyDescent="0.25">
      <c r="A77">
        <f t="shared" si="6"/>
        <v>6600</v>
      </c>
      <c r="B77">
        <f t="shared" si="8"/>
        <v>44.930480404163134</v>
      </c>
      <c r="C77">
        <f t="shared" si="8"/>
        <v>74.788128706929669</v>
      </c>
      <c r="D77">
        <f t="shared" si="8"/>
        <v>106.27786710984742</v>
      </c>
      <c r="E77">
        <f t="shared" si="8"/>
        <v>137.76760551276519</v>
      </c>
      <c r="F77">
        <f t="shared" si="8"/>
        <v>163.17409899693749</v>
      </c>
      <c r="G77">
        <f t="shared" si="8"/>
        <v>163.17409899693749</v>
      </c>
    </row>
    <row r="78" spans="1:7" hidden="1" x14ac:dyDescent="0.25">
      <c r="A78">
        <f t="shared" si="6"/>
        <v>6700</v>
      </c>
      <c r="B78">
        <f t="shared" si="8"/>
        <v>45.611245258771675</v>
      </c>
      <c r="C78">
        <f t="shared" si="8"/>
        <v>75.921282172186181</v>
      </c>
      <c r="D78">
        <f t="shared" si="8"/>
        <v>107.88813782363299</v>
      </c>
      <c r="E78">
        <f t="shared" si="8"/>
        <v>139.85499347507979</v>
      </c>
      <c r="F78">
        <f t="shared" si="8"/>
        <v>165.6464338302244</v>
      </c>
      <c r="G78">
        <f t="shared" si="8"/>
        <v>165.6464338302244</v>
      </c>
    </row>
    <row r="79" spans="1:7" hidden="1" x14ac:dyDescent="0.25">
      <c r="A79">
        <f t="shared" si="6"/>
        <v>6800</v>
      </c>
      <c r="B79">
        <f t="shared" si="8"/>
        <v>46.292010113380201</v>
      </c>
      <c r="C79">
        <f t="shared" si="8"/>
        <v>77.054435637442694</v>
      </c>
      <c r="D79">
        <f t="shared" si="8"/>
        <v>109.49840853741854</v>
      </c>
      <c r="E79">
        <f t="shared" si="8"/>
        <v>141.9423814373944</v>
      </c>
      <c r="F79">
        <f t="shared" si="8"/>
        <v>168.11876866351133</v>
      </c>
      <c r="G79">
        <f t="shared" si="8"/>
        <v>168.11876866351133</v>
      </c>
    </row>
    <row r="80" spans="1:7" hidden="1" x14ac:dyDescent="0.25">
      <c r="A80">
        <f t="shared" si="6"/>
        <v>6900</v>
      </c>
      <c r="B80">
        <f t="shared" si="8"/>
        <v>46.972774967988741</v>
      </c>
      <c r="C80">
        <f t="shared" si="8"/>
        <v>78.187589102699192</v>
      </c>
      <c r="D80">
        <f t="shared" si="8"/>
        <v>111.10867925120412</v>
      </c>
      <c r="E80">
        <f t="shared" si="8"/>
        <v>144.02976939970904</v>
      </c>
      <c r="F80">
        <f t="shared" si="8"/>
        <v>170.59110349679827</v>
      </c>
      <c r="G80">
        <f t="shared" si="8"/>
        <v>170.59110349679827</v>
      </c>
    </row>
    <row r="81" spans="1:28" hidden="1" x14ac:dyDescent="0.25">
      <c r="A81">
        <f t="shared" si="6"/>
        <v>7000</v>
      </c>
      <c r="B81">
        <f t="shared" si="8"/>
        <v>47.653539822597267</v>
      </c>
      <c r="C81">
        <f t="shared" si="8"/>
        <v>79.320742567955705</v>
      </c>
      <c r="D81">
        <f t="shared" si="8"/>
        <v>112.71894996498969</v>
      </c>
      <c r="E81">
        <f t="shared" si="8"/>
        <v>146.11715736202368</v>
      </c>
      <c r="F81">
        <f t="shared" si="8"/>
        <v>173.06343833008518</v>
      </c>
      <c r="G81">
        <f t="shared" si="8"/>
        <v>173.06343833008518</v>
      </c>
    </row>
    <row r="82" spans="1:28" hidden="1" x14ac:dyDescent="0.25">
      <c r="A82">
        <f t="shared" si="6"/>
        <v>7100</v>
      </c>
      <c r="B82">
        <f t="shared" si="8"/>
        <v>48.334304677205807</v>
      </c>
      <c r="C82">
        <f t="shared" si="8"/>
        <v>80.453896033212203</v>
      </c>
      <c r="D82">
        <f t="shared" si="8"/>
        <v>114.32922067877524</v>
      </c>
      <c r="E82">
        <f t="shared" si="8"/>
        <v>148.20454532433828</v>
      </c>
      <c r="F82">
        <f t="shared" si="8"/>
        <v>175.53577316337211</v>
      </c>
      <c r="G82">
        <f t="shared" si="8"/>
        <v>175.53577316337211</v>
      </c>
    </row>
    <row r="83" spans="1:28" hidden="1" x14ac:dyDescent="0.25">
      <c r="A83">
        <f t="shared" si="6"/>
        <v>7200</v>
      </c>
      <c r="B83">
        <f t="shared" si="8"/>
        <v>49.015069531814333</v>
      </c>
      <c r="C83">
        <f t="shared" si="8"/>
        <v>81.587049498468744</v>
      </c>
      <c r="D83">
        <f t="shared" si="8"/>
        <v>115.93949139256083</v>
      </c>
      <c r="E83">
        <f t="shared" si="8"/>
        <v>150.29193328665292</v>
      </c>
      <c r="F83">
        <f t="shared" si="8"/>
        <v>178.00810799665905</v>
      </c>
      <c r="G83">
        <f t="shared" si="8"/>
        <v>178.00810799665905</v>
      </c>
    </row>
    <row r="84" spans="1:28" hidden="1" x14ac:dyDescent="0.25">
      <c r="A84">
        <f t="shared" si="6"/>
        <v>7300</v>
      </c>
      <c r="B84">
        <f t="shared" si="8"/>
        <v>49.69583438642286</v>
      </c>
      <c r="C84">
        <f t="shared" si="8"/>
        <v>82.720202963725242</v>
      </c>
      <c r="D84">
        <f t="shared" si="8"/>
        <v>117.54976210634641</v>
      </c>
      <c r="E84">
        <f t="shared" si="8"/>
        <v>152.37932124896753</v>
      </c>
      <c r="F84">
        <f t="shared" si="8"/>
        <v>180.48044282994599</v>
      </c>
      <c r="G84">
        <f t="shared" si="8"/>
        <v>180.48044282994599</v>
      </c>
    </row>
    <row r="85" spans="1:28" hidden="1" x14ac:dyDescent="0.25">
      <c r="A85">
        <f t="shared" si="6"/>
        <v>7400</v>
      </c>
      <c r="B85">
        <f t="shared" si="8"/>
        <v>50.3765992410314</v>
      </c>
      <c r="C85">
        <f t="shared" si="8"/>
        <v>83.853356428981741</v>
      </c>
      <c r="D85">
        <f t="shared" si="8"/>
        <v>119.16003282013196</v>
      </c>
      <c r="E85">
        <f t="shared" si="8"/>
        <v>154.46670921128216</v>
      </c>
      <c r="F85">
        <f t="shared" si="8"/>
        <v>182.95277766323292</v>
      </c>
      <c r="G85">
        <f t="shared" si="8"/>
        <v>182.95277766323292</v>
      </c>
    </row>
    <row r="86" spans="1:28" x14ac:dyDescent="0.25">
      <c r="B86" s="4" t="s">
        <v>31</v>
      </c>
      <c r="C86" s="3" t="s">
        <v>30</v>
      </c>
      <c r="D86" s="3" t="s">
        <v>32</v>
      </c>
      <c r="E86" s="3" t="s">
        <v>33</v>
      </c>
      <c r="F86" s="4" t="s">
        <v>34</v>
      </c>
    </row>
    <row r="88" spans="1:28" x14ac:dyDescent="0.25">
      <c r="A88" t="s">
        <v>28</v>
      </c>
      <c r="B88">
        <f t="shared" ref="B88:G88" si="9">MAX(K121:K321)</f>
        <v>46</v>
      </c>
      <c r="C88">
        <f t="shared" si="9"/>
        <v>77</v>
      </c>
      <c r="D88">
        <f t="shared" si="9"/>
        <v>109</v>
      </c>
      <c r="E88">
        <f t="shared" si="9"/>
        <v>141</v>
      </c>
      <c r="F88">
        <f t="shared" si="9"/>
        <v>168</v>
      </c>
      <c r="G88">
        <f t="shared" si="9"/>
        <v>0</v>
      </c>
    </row>
    <row r="89" spans="1:28" x14ac:dyDescent="0.25">
      <c r="A89" t="s">
        <v>29</v>
      </c>
      <c r="B89" s="7">
        <f>MAX(Q121:Q321)</f>
        <v>2697.63778743388</v>
      </c>
      <c r="C89" s="7">
        <f>MAX(R121:R321)</f>
        <v>2013.3914349942233</v>
      </c>
      <c r="D89" s="7">
        <f>MAX(S121:S321)</f>
        <v>1547.2110062608681</v>
      </c>
      <c r="E89" s="7">
        <f>MAX(T121:T321)</f>
        <v>1051.742549290032</v>
      </c>
      <c r="F89" s="7">
        <f>MAX(U121:U321)</f>
        <v>0</v>
      </c>
    </row>
    <row r="90" spans="1:28" x14ac:dyDescent="0.25">
      <c r="AB90">
        <f>'G50.00-87'!Redline</f>
        <v>6800</v>
      </c>
    </row>
    <row r="91" spans="1:28" x14ac:dyDescent="0.25">
      <c r="C91" s="4" t="s">
        <v>36</v>
      </c>
      <c r="D91" s="3" t="s">
        <v>37</v>
      </c>
      <c r="E91" s="3" t="s">
        <v>38</v>
      </c>
      <c r="F91" s="3" t="s">
        <v>39</v>
      </c>
    </row>
    <row r="92" spans="1:28" x14ac:dyDescent="0.25">
      <c r="A92" t="s">
        <v>35</v>
      </c>
      <c r="C92" s="7">
        <f>MAX(V121:V321)</f>
        <v>11310.80717207091</v>
      </c>
      <c r="D92" s="7">
        <f>MAX(W121:W321)</f>
        <v>9619.1736902402572</v>
      </c>
      <c r="E92" s="7">
        <f>MAX(X121:X321)</f>
        <v>8756.291646671305</v>
      </c>
      <c r="F92" s="7">
        <f>MAX(Y121:Y321)</f>
        <v>8048.3361518340507</v>
      </c>
    </row>
    <row r="93" spans="1:28" x14ac:dyDescent="0.25">
      <c r="C93" s="7"/>
      <c r="D93" s="7"/>
      <c r="E93" s="7"/>
      <c r="F93" s="7"/>
    </row>
    <row r="94" spans="1:28" x14ac:dyDescent="0.25">
      <c r="C94" s="7"/>
      <c r="D94" s="7"/>
      <c r="E94" s="7"/>
      <c r="F94" s="7"/>
    </row>
    <row r="95" spans="1:28" x14ac:dyDescent="0.25">
      <c r="C95" s="7"/>
      <c r="D95" s="7"/>
      <c r="E95" s="7"/>
      <c r="F95" s="7"/>
    </row>
    <row r="96" spans="1:28" x14ac:dyDescent="0.25">
      <c r="C96" s="7"/>
      <c r="D96" s="7"/>
      <c r="E96" s="7"/>
      <c r="F96" s="7"/>
    </row>
    <row r="97" spans="3:6" x14ac:dyDescent="0.25">
      <c r="C97" s="7"/>
      <c r="D97" s="7"/>
      <c r="E97" s="7"/>
      <c r="F97" s="7"/>
    </row>
    <row r="98" spans="3:6" x14ac:dyDescent="0.25">
      <c r="C98" s="7"/>
      <c r="D98" s="7"/>
      <c r="E98" s="7"/>
      <c r="F98" s="7"/>
    </row>
    <row r="99" spans="3:6" x14ac:dyDescent="0.25">
      <c r="C99" s="7"/>
      <c r="D99" s="7"/>
      <c r="E99" s="7"/>
      <c r="F99" s="7"/>
    </row>
    <row r="100" spans="3:6" x14ac:dyDescent="0.25">
      <c r="C100" s="7"/>
      <c r="D100" s="7"/>
      <c r="E100" s="7"/>
      <c r="F100" s="7"/>
    </row>
    <row r="101" spans="3:6" x14ac:dyDescent="0.25">
      <c r="C101" s="7"/>
      <c r="D101" s="7"/>
      <c r="E101" s="7"/>
      <c r="F101" s="7"/>
    </row>
    <row r="102" spans="3:6" x14ac:dyDescent="0.25">
      <c r="C102" s="7"/>
      <c r="D102" s="7"/>
      <c r="E102" s="7"/>
      <c r="F102" s="7"/>
    </row>
    <row r="103" spans="3:6" x14ac:dyDescent="0.25">
      <c r="C103" s="7"/>
      <c r="D103" s="7"/>
      <c r="E103" s="7"/>
      <c r="F103" s="7"/>
    </row>
    <row r="104" spans="3:6" x14ac:dyDescent="0.25">
      <c r="C104" s="7"/>
      <c r="D104" s="7"/>
      <c r="E104" s="7"/>
      <c r="F104" s="7"/>
    </row>
    <row r="105" spans="3:6" x14ac:dyDescent="0.25">
      <c r="C105" s="7"/>
      <c r="D105" s="7"/>
      <c r="E105" s="7"/>
      <c r="F105" s="7"/>
    </row>
    <row r="106" spans="3:6" x14ac:dyDescent="0.25">
      <c r="C106" s="7"/>
      <c r="D106" s="7"/>
      <c r="E106" s="7"/>
      <c r="F106" s="7"/>
    </row>
    <row r="107" spans="3:6" x14ac:dyDescent="0.25">
      <c r="C107" s="7"/>
      <c r="D107" s="7"/>
      <c r="E107" s="7"/>
      <c r="F107" s="7"/>
    </row>
    <row r="108" spans="3:6" x14ac:dyDescent="0.25">
      <c r="C108" s="7"/>
      <c r="D108" s="7"/>
      <c r="E108" s="7"/>
      <c r="F108" s="7"/>
    </row>
    <row r="109" spans="3:6" x14ac:dyDescent="0.25">
      <c r="C109" s="7"/>
      <c r="D109" s="7"/>
      <c r="E109" s="7"/>
      <c r="F109" s="7"/>
    </row>
    <row r="110" spans="3:6" x14ac:dyDescent="0.25">
      <c r="C110" s="7"/>
      <c r="D110" s="7"/>
      <c r="E110" s="7"/>
      <c r="F110" s="7"/>
    </row>
    <row r="111" spans="3:6" x14ac:dyDescent="0.25">
      <c r="C111" s="7"/>
      <c r="D111" s="7"/>
      <c r="E111" s="7"/>
      <c r="F111" s="7"/>
    </row>
    <row r="112" spans="3:6" x14ac:dyDescent="0.25">
      <c r="C112" s="7"/>
      <c r="D112" s="7"/>
      <c r="E112" s="7"/>
      <c r="F112" s="7"/>
    </row>
    <row r="113" spans="1:25" x14ac:dyDescent="0.25">
      <c r="C113" s="7"/>
      <c r="D113" s="7"/>
      <c r="E113" s="7"/>
      <c r="F113" s="7"/>
    </row>
    <row r="114" spans="1:25" x14ac:dyDescent="0.25">
      <c r="C114" s="7"/>
      <c r="D114" s="7"/>
      <c r="E114" s="7"/>
      <c r="F114" s="7"/>
    </row>
    <row r="115" spans="1:25" x14ac:dyDescent="0.25">
      <c r="C115" s="7"/>
      <c r="D115" s="7"/>
      <c r="E115" s="7"/>
      <c r="F115" s="7"/>
    </row>
    <row r="116" spans="1:25" x14ac:dyDescent="0.25">
      <c r="C116" s="7"/>
      <c r="D116" s="7"/>
      <c r="E116" s="7"/>
      <c r="F116" s="7"/>
    </row>
    <row r="117" spans="1:25" x14ac:dyDescent="0.25">
      <c r="C117" s="7"/>
      <c r="D117" s="7"/>
      <c r="E117" s="7"/>
      <c r="F117" s="7"/>
    </row>
    <row r="120" spans="1:25" x14ac:dyDescent="0.25">
      <c r="A120" t="s">
        <v>19</v>
      </c>
      <c r="B120" t="s">
        <v>22</v>
      </c>
      <c r="C120" t="s">
        <v>21</v>
      </c>
      <c r="D120" t="s">
        <v>23</v>
      </c>
      <c r="E120" t="s">
        <v>24</v>
      </c>
      <c r="F120" t="s">
        <v>25</v>
      </c>
      <c r="G120" t="s">
        <v>26</v>
      </c>
      <c r="H120" t="s">
        <v>19</v>
      </c>
      <c r="I120" t="s">
        <v>0</v>
      </c>
      <c r="J120" s="8" t="s">
        <v>27</v>
      </c>
      <c r="K120">
        <v>1</v>
      </c>
      <c r="L120">
        <v>2</v>
      </c>
      <c r="M120">
        <v>3</v>
      </c>
      <c r="N120">
        <v>4</v>
      </c>
      <c r="O120">
        <v>5</v>
      </c>
      <c r="P120">
        <v>6</v>
      </c>
      <c r="Q120">
        <v>1</v>
      </c>
      <c r="R120">
        <v>2</v>
      </c>
      <c r="S120">
        <v>3</v>
      </c>
      <c r="T120">
        <v>4</v>
      </c>
      <c r="U120">
        <v>5</v>
      </c>
      <c r="V120">
        <v>2</v>
      </c>
      <c r="W120">
        <v>3</v>
      </c>
      <c r="X120">
        <v>4</v>
      </c>
      <c r="Y120">
        <v>5</v>
      </c>
    </row>
    <row r="121" spans="1:25" x14ac:dyDescent="0.25">
      <c r="A121">
        <v>0</v>
      </c>
      <c r="B121" s="7">
        <f t="shared" ref="B121:G130" si="10">$A121/B$18*RnP*RevPerMi/60</f>
        <v>0</v>
      </c>
      <c r="C121" s="7">
        <f t="shared" si="10"/>
        <v>0</v>
      </c>
      <c r="D121" s="7">
        <f t="shared" si="10"/>
        <v>0</v>
      </c>
      <c r="E121" s="7">
        <f t="shared" si="10"/>
        <v>0</v>
      </c>
      <c r="F121" s="7">
        <f t="shared" si="10"/>
        <v>0</v>
      </c>
      <c r="G121" s="7">
        <f t="shared" si="10"/>
        <v>0</v>
      </c>
      <c r="H121" s="7">
        <f t="shared" ref="H121:H184" si="11">A121</f>
        <v>0</v>
      </c>
      <c r="I121" s="7">
        <f t="shared" ref="I121:I184" si="12">IF(B121&lt;Redline,B121,IF(C121&lt;Redline,C121,IF(D121&lt;Redline,D121,IF(E121&lt;Redline,E121,IF(F121&lt;Redline,F121,IF(G121&lt;Redline,G121,"XXXX"))))))</f>
        <v>0</v>
      </c>
      <c r="J121" s="7">
        <f t="shared" ref="J121:J184" si="13">IF(B121&lt;Redline,1,IF(C121&lt;Redline,2,IF(D121&lt;Redline,3,IF(E121&lt;Redline,4,IF(F121&lt;Redline,5,IF(G121&lt;Redline,6,"XXXX"))))))</f>
        <v>1</v>
      </c>
      <c r="K121" t="str">
        <f t="shared" ref="K121:K184" si="14">IF(AND($J121&lt;$J122,$J121=K$120),($H121),"")</f>
        <v/>
      </c>
      <c r="L121" t="str">
        <f t="shared" ref="L121:L184" si="15">IF(AND($J121&lt;$J122,$J121=L$120),($H121),"")</f>
        <v/>
      </c>
      <c r="M121" t="str">
        <f t="shared" ref="M121:M184" si="16">IF(AND($J121&lt;$J122,$J121=M$120),($H121),"")</f>
        <v/>
      </c>
      <c r="N121" t="str">
        <f t="shared" ref="N121:N184" si="17">IF(AND($J121&lt;$J122,$J121=N$120),($H121),"")</f>
        <v/>
      </c>
      <c r="O121" t="str">
        <f t="shared" ref="O121:O184" si="18">IF(AND($J121&lt;$J122,$J121=O$120),($H121),"")</f>
        <v/>
      </c>
      <c r="P121" t="str">
        <f t="shared" ref="P121:P184" si="19">IF(AND($J121&lt;$J122,$J121=P$120),($H121),"")</f>
        <v/>
      </c>
      <c r="Q121" t="str">
        <f t="shared" ref="Q121:Q184" si="20">IF(AND($J121&lt;$J122,$J121=Q$120),B121-C121,"")</f>
        <v/>
      </c>
      <c r="R121" t="str">
        <f t="shared" ref="R121:R184" si="21">IF(AND($J121&lt;$J122,$J121=R$120),C121-D121,"")</f>
        <v/>
      </c>
      <c r="S121" t="str">
        <f t="shared" ref="S121:S184" si="22">IF(AND($J121&lt;$J122,$J121=S$120),D121-E121,"")</f>
        <v/>
      </c>
      <c r="T121" t="str">
        <f t="shared" ref="T121:T184" si="23">IF(AND($J121&lt;$J122,$J121=T$120),E121-F121,"")</f>
        <v/>
      </c>
      <c r="U121" t="str">
        <f t="shared" ref="U121:U184" si="24">IF(AND($J121&lt;$J122,$J121=U$120),F121-G121,"")</f>
        <v/>
      </c>
      <c r="V121" t="str">
        <f t="shared" ref="V121:V184" si="25">IF(AND($J121&lt;$J122,$J121=V$120),B121,"")</f>
        <v/>
      </c>
      <c r="W121" t="str">
        <f t="shared" ref="W121:W184" si="26">IF(AND($J121&lt;$J122,$J121=W$120),C121,"")</f>
        <v/>
      </c>
      <c r="X121" t="str">
        <f t="shared" ref="X121:X184" si="27">IF(AND($J121&lt;$J122,$J121=X$120),D121,"")</f>
        <v/>
      </c>
      <c r="Y121" t="str">
        <f t="shared" ref="Y121:Y184" si="28">IF(AND($J121&lt;$J122,$J121=Y$120),E121,"")</f>
        <v/>
      </c>
    </row>
    <row r="122" spans="1:25" x14ac:dyDescent="0.25">
      <c r="A122">
        <v>1</v>
      </c>
      <c r="B122" s="7">
        <f t="shared" si="10"/>
        <v>146.89359963728458</v>
      </c>
      <c r="C122" s="7">
        <f t="shared" si="10"/>
        <v>88.249299910461076</v>
      </c>
      <c r="D122" s="7">
        <f t="shared" si="10"/>
        <v>62.101359196250385</v>
      </c>
      <c r="E122" s="7">
        <f t="shared" si="10"/>
        <v>47.906762808536023</v>
      </c>
      <c r="F122" s="7">
        <f t="shared" si="10"/>
        <v>40.447595792294656</v>
      </c>
      <c r="G122" s="7">
        <f t="shared" si="10"/>
        <v>40.447595792294656</v>
      </c>
      <c r="H122" s="7">
        <f t="shared" si="11"/>
        <v>1</v>
      </c>
      <c r="I122" s="7">
        <f t="shared" si="12"/>
        <v>146.89359963728458</v>
      </c>
      <c r="J122" s="7">
        <f t="shared" si="13"/>
        <v>1</v>
      </c>
      <c r="K122" t="str">
        <f t="shared" si="14"/>
        <v/>
      </c>
      <c r="L122" t="str">
        <f t="shared" si="15"/>
        <v/>
      </c>
      <c r="M122" t="str">
        <f t="shared" si="16"/>
        <v/>
      </c>
      <c r="N122" t="str">
        <f t="shared" si="17"/>
        <v/>
      </c>
      <c r="O122" t="str">
        <f t="shared" si="18"/>
        <v/>
      </c>
      <c r="P122" t="str">
        <f t="shared" si="19"/>
        <v/>
      </c>
      <c r="Q122" t="str">
        <f t="shared" si="20"/>
        <v/>
      </c>
      <c r="R122" t="str">
        <f t="shared" si="21"/>
        <v/>
      </c>
      <c r="S122" t="str">
        <f t="shared" si="22"/>
        <v/>
      </c>
      <c r="T122" t="str">
        <f t="shared" si="23"/>
        <v/>
      </c>
      <c r="U122" t="str">
        <f t="shared" si="24"/>
        <v/>
      </c>
      <c r="V122" t="str">
        <f t="shared" si="25"/>
        <v/>
      </c>
      <c r="W122" t="str">
        <f t="shared" si="26"/>
        <v/>
      </c>
      <c r="X122" t="str">
        <f t="shared" si="27"/>
        <v/>
      </c>
      <c r="Y122" t="str">
        <f t="shared" si="28"/>
        <v/>
      </c>
    </row>
    <row r="123" spans="1:25" x14ac:dyDescent="0.25">
      <c r="A123">
        <v>2</v>
      </c>
      <c r="B123" s="7">
        <f t="shared" si="10"/>
        <v>293.78719927456916</v>
      </c>
      <c r="C123" s="7">
        <f t="shared" si="10"/>
        <v>176.49859982092215</v>
      </c>
      <c r="D123" s="7">
        <f t="shared" si="10"/>
        <v>124.20271839250077</v>
      </c>
      <c r="E123" s="7">
        <f t="shared" si="10"/>
        <v>95.813525617072045</v>
      </c>
      <c r="F123" s="7">
        <f t="shared" si="10"/>
        <v>80.895191584589313</v>
      </c>
      <c r="G123" s="7">
        <f t="shared" si="10"/>
        <v>80.895191584589313</v>
      </c>
      <c r="H123" s="7">
        <f t="shared" si="11"/>
        <v>2</v>
      </c>
      <c r="I123" s="7">
        <f t="shared" si="12"/>
        <v>293.78719927456916</v>
      </c>
      <c r="J123" s="7">
        <f t="shared" si="13"/>
        <v>1</v>
      </c>
      <c r="K123" t="str">
        <f t="shared" si="14"/>
        <v/>
      </c>
      <c r="L123" t="str">
        <f t="shared" si="15"/>
        <v/>
      </c>
      <c r="M123" t="str">
        <f t="shared" si="16"/>
        <v/>
      </c>
      <c r="N123" t="str">
        <f t="shared" si="17"/>
        <v/>
      </c>
      <c r="O123" t="str">
        <f t="shared" si="18"/>
        <v/>
      </c>
      <c r="P123" t="str">
        <f t="shared" si="19"/>
        <v/>
      </c>
      <c r="Q123" t="str">
        <f t="shared" si="20"/>
        <v/>
      </c>
      <c r="R123" t="str">
        <f t="shared" si="21"/>
        <v/>
      </c>
      <c r="S123" t="str">
        <f t="shared" si="22"/>
        <v/>
      </c>
      <c r="T123" t="str">
        <f t="shared" si="23"/>
        <v/>
      </c>
      <c r="U123" t="str">
        <f t="shared" si="24"/>
        <v/>
      </c>
      <c r="V123" t="str">
        <f t="shared" si="25"/>
        <v/>
      </c>
      <c r="W123" t="str">
        <f t="shared" si="26"/>
        <v/>
      </c>
      <c r="X123" t="str">
        <f t="shared" si="27"/>
        <v/>
      </c>
      <c r="Y123" t="str">
        <f t="shared" si="28"/>
        <v/>
      </c>
    </row>
    <row r="124" spans="1:25" x14ac:dyDescent="0.25">
      <c r="A124">
        <v>3</v>
      </c>
      <c r="B124" s="7">
        <f t="shared" si="10"/>
        <v>440.68079891185369</v>
      </c>
      <c r="C124" s="7">
        <f t="shared" si="10"/>
        <v>264.74789973138326</v>
      </c>
      <c r="D124" s="7">
        <f t="shared" si="10"/>
        <v>186.30407758875117</v>
      </c>
      <c r="E124" s="7">
        <f t="shared" si="10"/>
        <v>143.72028842560806</v>
      </c>
      <c r="F124" s="7">
        <f t="shared" si="10"/>
        <v>121.34278737688396</v>
      </c>
      <c r="G124" s="7">
        <f t="shared" si="10"/>
        <v>121.34278737688396</v>
      </c>
      <c r="H124" s="7">
        <f t="shared" si="11"/>
        <v>3</v>
      </c>
      <c r="I124" s="7">
        <f t="shared" si="12"/>
        <v>440.68079891185369</v>
      </c>
      <c r="J124" s="7">
        <f t="shared" si="13"/>
        <v>1</v>
      </c>
      <c r="K124" t="str">
        <f t="shared" si="14"/>
        <v/>
      </c>
      <c r="L124" t="str">
        <f t="shared" si="15"/>
        <v/>
      </c>
      <c r="M124" t="str">
        <f t="shared" si="16"/>
        <v/>
      </c>
      <c r="N124" t="str">
        <f t="shared" si="17"/>
        <v/>
      </c>
      <c r="O124" t="str">
        <f t="shared" si="18"/>
        <v/>
      </c>
      <c r="P124" t="str">
        <f t="shared" si="19"/>
        <v/>
      </c>
      <c r="Q124" t="str">
        <f t="shared" si="20"/>
        <v/>
      </c>
      <c r="R124" t="str">
        <f t="shared" si="21"/>
        <v/>
      </c>
      <c r="S124" t="str">
        <f t="shared" si="22"/>
        <v/>
      </c>
      <c r="T124" t="str">
        <f t="shared" si="23"/>
        <v/>
      </c>
      <c r="U124" t="str">
        <f t="shared" si="24"/>
        <v/>
      </c>
      <c r="V124" t="str">
        <f t="shared" si="25"/>
        <v/>
      </c>
      <c r="W124" t="str">
        <f t="shared" si="26"/>
        <v/>
      </c>
      <c r="X124" t="str">
        <f t="shared" si="27"/>
        <v/>
      </c>
      <c r="Y124" t="str">
        <f t="shared" si="28"/>
        <v/>
      </c>
    </row>
    <row r="125" spans="1:25" x14ac:dyDescent="0.25">
      <c r="A125">
        <v>4</v>
      </c>
      <c r="B125" s="7">
        <f t="shared" si="10"/>
        <v>587.57439854913832</v>
      </c>
      <c r="C125" s="7">
        <f t="shared" si="10"/>
        <v>352.9971996418443</v>
      </c>
      <c r="D125" s="7">
        <f t="shared" si="10"/>
        <v>248.40543678500154</v>
      </c>
      <c r="E125" s="7">
        <f t="shared" si="10"/>
        <v>191.62705123414409</v>
      </c>
      <c r="F125" s="7">
        <f t="shared" si="10"/>
        <v>161.79038316917863</v>
      </c>
      <c r="G125" s="7">
        <f t="shared" si="10"/>
        <v>161.79038316917863</v>
      </c>
      <c r="H125" s="7">
        <f t="shared" si="11"/>
        <v>4</v>
      </c>
      <c r="I125" s="7">
        <f t="shared" si="12"/>
        <v>587.57439854913832</v>
      </c>
      <c r="J125" s="7">
        <f t="shared" si="13"/>
        <v>1</v>
      </c>
      <c r="K125" t="str">
        <f t="shared" si="14"/>
        <v/>
      </c>
      <c r="L125" t="str">
        <f t="shared" si="15"/>
        <v/>
      </c>
      <c r="M125" t="str">
        <f t="shared" si="16"/>
        <v/>
      </c>
      <c r="N125" t="str">
        <f t="shared" si="17"/>
        <v/>
      </c>
      <c r="O125" t="str">
        <f t="shared" si="18"/>
        <v/>
      </c>
      <c r="P125" t="str">
        <f t="shared" si="19"/>
        <v/>
      </c>
      <c r="Q125" t="str">
        <f t="shared" si="20"/>
        <v/>
      </c>
      <c r="R125" t="str">
        <f t="shared" si="21"/>
        <v/>
      </c>
      <c r="S125" t="str">
        <f t="shared" si="22"/>
        <v/>
      </c>
      <c r="T125" t="str">
        <f t="shared" si="23"/>
        <v/>
      </c>
      <c r="U125" t="str">
        <f t="shared" si="24"/>
        <v/>
      </c>
      <c r="V125" t="str">
        <f t="shared" si="25"/>
        <v/>
      </c>
      <c r="W125" t="str">
        <f t="shared" si="26"/>
        <v/>
      </c>
      <c r="X125" t="str">
        <f t="shared" si="27"/>
        <v/>
      </c>
      <c r="Y125" t="str">
        <f t="shared" si="28"/>
        <v/>
      </c>
    </row>
    <row r="126" spans="1:25" x14ac:dyDescent="0.25">
      <c r="A126">
        <v>5</v>
      </c>
      <c r="B126" s="7">
        <f t="shared" si="10"/>
        <v>734.46799818642285</v>
      </c>
      <c r="C126" s="7">
        <f t="shared" si="10"/>
        <v>441.24649955230529</v>
      </c>
      <c r="D126" s="7">
        <f t="shared" si="10"/>
        <v>310.50679598125197</v>
      </c>
      <c r="E126" s="7">
        <f t="shared" si="10"/>
        <v>239.53381404268009</v>
      </c>
      <c r="F126" s="7">
        <f t="shared" si="10"/>
        <v>202.23797896147332</v>
      </c>
      <c r="G126" s="7">
        <f t="shared" si="10"/>
        <v>202.23797896147332</v>
      </c>
      <c r="H126" s="7">
        <f t="shared" si="11"/>
        <v>5</v>
      </c>
      <c r="I126" s="7">
        <f t="shared" si="12"/>
        <v>734.46799818642285</v>
      </c>
      <c r="J126" s="7">
        <f t="shared" si="13"/>
        <v>1</v>
      </c>
      <c r="K126" t="str">
        <f t="shared" si="14"/>
        <v/>
      </c>
      <c r="L126" t="str">
        <f t="shared" si="15"/>
        <v/>
      </c>
      <c r="M126" t="str">
        <f t="shared" si="16"/>
        <v/>
      </c>
      <c r="N126" t="str">
        <f t="shared" si="17"/>
        <v/>
      </c>
      <c r="O126" t="str">
        <f t="shared" si="18"/>
        <v/>
      </c>
      <c r="P126" t="str">
        <f t="shared" si="19"/>
        <v/>
      </c>
      <c r="Q126" t="str">
        <f t="shared" si="20"/>
        <v/>
      </c>
      <c r="R126" t="str">
        <f t="shared" si="21"/>
        <v/>
      </c>
      <c r="S126" t="str">
        <f t="shared" si="22"/>
        <v/>
      </c>
      <c r="T126" t="str">
        <f t="shared" si="23"/>
        <v/>
      </c>
      <c r="U126" t="str">
        <f t="shared" si="24"/>
        <v/>
      </c>
      <c r="V126" t="str">
        <f t="shared" si="25"/>
        <v/>
      </c>
      <c r="W126" t="str">
        <f t="shared" si="26"/>
        <v/>
      </c>
      <c r="X126" t="str">
        <f t="shared" si="27"/>
        <v/>
      </c>
      <c r="Y126" t="str">
        <f t="shared" si="28"/>
        <v/>
      </c>
    </row>
    <row r="127" spans="1:25" x14ac:dyDescent="0.25">
      <c r="A127">
        <v>6</v>
      </c>
      <c r="B127" s="7">
        <f t="shared" si="10"/>
        <v>881.36159782370737</v>
      </c>
      <c r="C127" s="7">
        <f t="shared" si="10"/>
        <v>529.49579946276651</v>
      </c>
      <c r="D127" s="7">
        <f t="shared" si="10"/>
        <v>372.60815517750234</v>
      </c>
      <c r="E127" s="7">
        <f t="shared" si="10"/>
        <v>287.44057685121612</v>
      </c>
      <c r="F127" s="7">
        <f t="shared" si="10"/>
        <v>242.68557475376792</v>
      </c>
      <c r="G127" s="7">
        <f t="shared" si="10"/>
        <v>242.68557475376792</v>
      </c>
      <c r="H127" s="7">
        <f t="shared" si="11"/>
        <v>6</v>
      </c>
      <c r="I127" s="7">
        <f t="shared" si="12"/>
        <v>881.36159782370737</v>
      </c>
      <c r="J127" s="7">
        <f t="shared" si="13"/>
        <v>1</v>
      </c>
      <c r="K127" t="str">
        <f t="shared" si="14"/>
        <v/>
      </c>
      <c r="L127" t="str">
        <f t="shared" si="15"/>
        <v/>
      </c>
      <c r="M127" t="str">
        <f t="shared" si="16"/>
        <v/>
      </c>
      <c r="N127" t="str">
        <f t="shared" si="17"/>
        <v/>
      </c>
      <c r="O127" t="str">
        <f t="shared" si="18"/>
        <v/>
      </c>
      <c r="P127" t="str">
        <f t="shared" si="19"/>
        <v/>
      </c>
      <c r="Q127" t="str">
        <f t="shared" si="20"/>
        <v/>
      </c>
      <c r="R127" t="str">
        <f t="shared" si="21"/>
        <v/>
      </c>
      <c r="S127" t="str">
        <f t="shared" si="22"/>
        <v/>
      </c>
      <c r="T127" t="str">
        <f t="shared" si="23"/>
        <v/>
      </c>
      <c r="U127" t="str">
        <f t="shared" si="24"/>
        <v/>
      </c>
      <c r="V127" t="str">
        <f t="shared" si="25"/>
        <v/>
      </c>
      <c r="W127" t="str">
        <f t="shared" si="26"/>
        <v/>
      </c>
      <c r="X127" t="str">
        <f t="shared" si="27"/>
        <v/>
      </c>
      <c r="Y127" t="str">
        <f t="shared" si="28"/>
        <v/>
      </c>
    </row>
    <row r="128" spans="1:25" x14ac:dyDescent="0.25">
      <c r="A128">
        <v>7</v>
      </c>
      <c r="B128" s="7">
        <f t="shared" si="10"/>
        <v>1028.2551974609919</v>
      </c>
      <c r="C128" s="7">
        <f t="shared" si="10"/>
        <v>617.74509937322762</v>
      </c>
      <c r="D128" s="7">
        <f t="shared" si="10"/>
        <v>434.70951437375277</v>
      </c>
      <c r="E128" s="7">
        <f t="shared" si="10"/>
        <v>335.34733965975209</v>
      </c>
      <c r="F128" s="7">
        <f t="shared" si="10"/>
        <v>283.13317054606262</v>
      </c>
      <c r="G128" s="7">
        <f t="shared" si="10"/>
        <v>283.13317054606262</v>
      </c>
      <c r="H128" s="7">
        <f t="shared" si="11"/>
        <v>7</v>
      </c>
      <c r="I128" s="7">
        <f t="shared" si="12"/>
        <v>1028.2551974609919</v>
      </c>
      <c r="J128" s="7">
        <f t="shared" si="13"/>
        <v>1</v>
      </c>
      <c r="K128" t="str">
        <f t="shared" si="14"/>
        <v/>
      </c>
      <c r="L128" t="str">
        <f t="shared" si="15"/>
        <v/>
      </c>
      <c r="M128" t="str">
        <f t="shared" si="16"/>
        <v/>
      </c>
      <c r="N128" t="str">
        <f t="shared" si="17"/>
        <v/>
      </c>
      <c r="O128" t="str">
        <f t="shared" si="18"/>
        <v/>
      </c>
      <c r="P128" t="str">
        <f t="shared" si="19"/>
        <v/>
      </c>
      <c r="Q128" t="str">
        <f t="shared" si="20"/>
        <v/>
      </c>
      <c r="R128" t="str">
        <f t="shared" si="21"/>
        <v/>
      </c>
      <c r="S128" t="str">
        <f t="shared" si="22"/>
        <v/>
      </c>
      <c r="T128" t="str">
        <f t="shared" si="23"/>
        <v/>
      </c>
      <c r="U128" t="str">
        <f t="shared" si="24"/>
        <v/>
      </c>
      <c r="V128" t="str">
        <f t="shared" si="25"/>
        <v/>
      </c>
      <c r="W128" t="str">
        <f t="shared" si="26"/>
        <v/>
      </c>
      <c r="X128" t="str">
        <f t="shared" si="27"/>
        <v/>
      </c>
      <c r="Y128" t="str">
        <f t="shared" si="28"/>
        <v/>
      </c>
    </row>
    <row r="129" spans="1:25" x14ac:dyDescent="0.25">
      <c r="A129">
        <v>8</v>
      </c>
      <c r="B129" s="7">
        <f t="shared" si="10"/>
        <v>1175.1487970982766</v>
      </c>
      <c r="C129" s="7">
        <f t="shared" si="10"/>
        <v>705.99439928368861</v>
      </c>
      <c r="D129" s="7">
        <f t="shared" si="10"/>
        <v>496.81087357000308</v>
      </c>
      <c r="E129" s="7">
        <f t="shared" si="10"/>
        <v>383.25410246828818</v>
      </c>
      <c r="F129" s="7">
        <f t="shared" si="10"/>
        <v>323.58076633835725</v>
      </c>
      <c r="G129" s="7">
        <f t="shared" si="10"/>
        <v>323.58076633835725</v>
      </c>
      <c r="H129" s="7">
        <f t="shared" si="11"/>
        <v>8</v>
      </c>
      <c r="I129" s="7">
        <f t="shared" si="12"/>
        <v>1175.1487970982766</v>
      </c>
      <c r="J129" s="7">
        <f t="shared" si="13"/>
        <v>1</v>
      </c>
      <c r="K129" t="str">
        <f t="shared" si="14"/>
        <v/>
      </c>
      <c r="L129" t="str">
        <f t="shared" si="15"/>
        <v/>
      </c>
      <c r="M129" t="str">
        <f t="shared" si="16"/>
        <v/>
      </c>
      <c r="N129" t="str">
        <f t="shared" si="17"/>
        <v/>
      </c>
      <c r="O129" t="str">
        <f t="shared" si="18"/>
        <v/>
      </c>
      <c r="P129" t="str">
        <f t="shared" si="19"/>
        <v/>
      </c>
      <c r="Q129" t="str">
        <f t="shared" si="20"/>
        <v/>
      </c>
      <c r="R129" t="str">
        <f t="shared" si="21"/>
        <v/>
      </c>
      <c r="S129" t="str">
        <f t="shared" si="22"/>
        <v/>
      </c>
      <c r="T129" t="str">
        <f t="shared" si="23"/>
        <v/>
      </c>
      <c r="U129" t="str">
        <f t="shared" si="24"/>
        <v/>
      </c>
      <c r="V129" t="str">
        <f t="shared" si="25"/>
        <v/>
      </c>
      <c r="W129" t="str">
        <f t="shared" si="26"/>
        <v/>
      </c>
      <c r="X129" t="str">
        <f t="shared" si="27"/>
        <v/>
      </c>
      <c r="Y129" t="str">
        <f t="shared" si="28"/>
        <v/>
      </c>
    </row>
    <row r="130" spans="1:25" x14ac:dyDescent="0.25">
      <c r="A130">
        <v>9</v>
      </c>
      <c r="B130" s="7">
        <f t="shared" si="10"/>
        <v>1322.0423967355612</v>
      </c>
      <c r="C130" s="7">
        <f t="shared" si="10"/>
        <v>794.24369919414971</v>
      </c>
      <c r="D130" s="7">
        <f t="shared" si="10"/>
        <v>558.91223276625351</v>
      </c>
      <c r="E130" s="7">
        <f t="shared" si="10"/>
        <v>431.16086527682421</v>
      </c>
      <c r="F130" s="7">
        <f t="shared" si="10"/>
        <v>364.02836213065189</v>
      </c>
      <c r="G130" s="7">
        <f t="shared" si="10"/>
        <v>364.02836213065189</v>
      </c>
      <c r="H130" s="7">
        <f t="shared" si="11"/>
        <v>9</v>
      </c>
      <c r="I130" s="7">
        <f t="shared" si="12"/>
        <v>1322.0423967355612</v>
      </c>
      <c r="J130" s="7">
        <f t="shared" si="13"/>
        <v>1</v>
      </c>
      <c r="K130" t="str">
        <f t="shared" si="14"/>
        <v/>
      </c>
      <c r="L130" t="str">
        <f t="shared" si="15"/>
        <v/>
      </c>
      <c r="M130" t="str">
        <f t="shared" si="16"/>
        <v/>
      </c>
      <c r="N130" t="str">
        <f t="shared" si="17"/>
        <v/>
      </c>
      <c r="O130" t="str">
        <f t="shared" si="18"/>
        <v/>
      </c>
      <c r="P130" t="str">
        <f t="shared" si="19"/>
        <v/>
      </c>
      <c r="Q130" t="str">
        <f t="shared" si="20"/>
        <v/>
      </c>
      <c r="R130" t="str">
        <f t="shared" si="21"/>
        <v/>
      </c>
      <c r="S130" t="str">
        <f t="shared" si="22"/>
        <v/>
      </c>
      <c r="T130" t="str">
        <f t="shared" si="23"/>
        <v/>
      </c>
      <c r="U130" t="str">
        <f t="shared" si="24"/>
        <v/>
      </c>
      <c r="V130" t="str">
        <f t="shared" si="25"/>
        <v/>
      </c>
      <c r="W130" t="str">
        <f t="shared" si="26"/>
        <v/>
      </c>
      <c r="X130" t="str">
        <f t="shared" si="27"/>
        <v/>
      </c>
      <c r="Y130" t="str">
        <f t="shared" si="28"/>
        <v/>
      </c>
    </row>
    <row r="131" spans="1:25" x14ac:dyDescent="0.25">
      <c r="A131">
        <v>10</v>
      </c>
      <c r="B131" s="7">
        <f t="shared" ref="B131:G140" si="29">$A131/B$18*RnP*RevPerMi/60</f>
        <v>1468.9359963728457</v>
      </c>
      <c r="C131" s="7">
        <f t="shared" si="29"/>
        <v>882.49299910461059</v>
      </c>
      <c r="D131" s="7">
        <f t="shared" si="29"/>
        <v>621.01359196250394</v>
      </c>
      <c r="E131" s="7">
        <f t="shared" si="29"/>
        <v>479.06762808536018</v>
      </c>
      <c r="F131" s="7">
        <f t="shared" si="29"/>
        <v>404.47595792294663</v>
      </c>
      <c r="G131" s="7">
        <f t="shared" si="29"/>
        <v>404.47595792294663</v>
      </c>
      <c r="H131" s="7">
        <f t="shared" si="11"/>
        <v>10</v>
      </c>
      <c r="I131" s="7">
        <f t="shared" si="12"/>
        <v>1468.9359963728457</v>
      </c>
      <c r="J131" s="7">
        <f t="shared" si="13"/>
        <v>1</v>
      </c>
      <c r="K131" t="str">
        <f t="shared" si="14"/>
        <v/>
      </c>
      <c r="L131" t="str">
        <f t="shared" si="15"/>
        <v/>
      </c>
      <c r="M131" t="str">
        <f t="shared" si="16"/>
        <v/>
      </c>
      <c r="N131" t="str">
        <f t="shared" si="17"/>
        <v/>
      </c>
      <c r="O131" t="str">
        <f t="shared" si="18"/>
        <v/>
      </c>
      <c r="P131" t="str">
        <f t="shared" si="19"/>
        <v/>
      </c>
      <c r="Q131" t="str">
        <f t="shared" si="20"/>
        <v/>
      </c>
      <c r="R131" t="str">
        <f t="shared" si="21"/>
        <v/>
      </c>
      <c r="S131" t="str">
        <f t="shared" si="22"/>
        <v/>
      </c>
      <c r="T131" t="str">
        <f t="shared" si="23"/>
        <v/>
      </c>
      <c r="U131" t="str">
        <f t="shared" si="24"/>
        <v/>
      </c>
      <c r="V131" t="str">
        <f t="shared" si="25"/>
        <v/>
      </c>
      <c r="W131" t="str">
        <f t="shared" si="26"/>
        <v/>
      </c>
      <c r="X131" t="str">
        <f t="shared" si="27"/>
        <v/>
      </c>
      <c r="Y131" t="str">
        <f t="shared" si="28"/>
        <v/>
      </c>
    </row>
    <row r="132" spans="1:25" x14ac:dyDescent="0.25">
      <c r="A132">
        <v>11</v>
      </c>
      <c r="B132" s="7">
        <f t="shared" si="29"/>
        <v>1615.8295960101304</v>
      </c>
      <c r="C132" s="7">
        <f t="shared" si="29"/>
        <v>970.74229901507169</v>
      </c>
      <c r="D132" s="7">
        <f t="shared" si="29"/>
        <v>683.11495115875425</v>
      </c>
      <c r="E132" s="7">
        <f t="shared" si="29"/>
        <v>526.97439089389616</v>
      </c>
      <c r="F132" s="7">
        <f t="shared" si="29"/>
        <v>444.92355371524133</v>
      </c>
      <c r="G132" s="7">
        <f t="shared" si="29"/>
        <v>444.92355371524133</v>
      </c>
      <c r="H132" s="7">
        <f t="shared" si="11"/>
        <v>11</v>
      </c>
      <c r="I132" s="7">
        <f t="shared" si="12"/>
        <v>1615.8295960101304</v>
      </c>
      <c r="J132" s="7">
        <f t="shared" si="13"/>
        <v>1</v>
      </c>
      <c r="K132" t="str">
        <f t="shared" si="14"/>
        <v/>
      </c>
      <c r="L132" t="str">
        <f t="shared" si="15"/>
        <v/>
      </c>
      <c r="M132" t="str">
        <f t="shared" si="16"/>
        <v/>
      </c>
      <c r="N132" t="str">
        <f t="shared" si="17"/>
        <v/>
      </c>
      <c r="O132" t="str">
        <f t="shared" si="18"/>
        <v/>
      </c>
      <c r="P132" t="str">
        <f t="shared" si="19"/>
        <v/>
      </c>
      <c r="Q132" t="str">
        <f t="shared" si="20"/>
        <v/>
      </c>
      <c r="R132" t="str">
        <f t="shared" si="21"/>
        <v/>
      </c>
      <c r="S132" t="str">
        <f t="shared" si="22"/>
        <v/>
      </c>
      <c r="T132" t="str">
        <f t="shared" si="23"/>
        <v/>
      </c>
      <c r="U132" t="str">
        <f t="shared" si="24"/>
        <v/>
      </c>
      <c r="V132" t="str">
        <f t="shared" si="25"/>
        <v/>
      </c>
      <c r="W132" t="str">
        <f t="shared" si="26"/>
        <v/>
      </c>
      <c r="X132" t="str">
        <f t="shared" si="27"/>
        <v/>
      </c>
      <c r="Y132" t="str">
        <f t="shared" si="28"/>
        <v/>
      </c>
    </row>
    <row r="133" spans="1:25" x14ac:dyDescent="0.25">
      <c r="A133">
        <v>12</v>
      </c>
      <c r="B133" s="7">
        <f t="shared" si="29"/>
        <v>1762.7231956474147</v>
      </c>
      <c r="C133" s="7">
        <f t="shared" si="29"/>
        <v>1058.991598925533</v>
      </c>
      <c r="D133" s="7">
        <f t="shared" si="29"/>
        <v>745.21631035500468</v>
      </c>
      <c r="E133" s="7">
        <f t="shared" si="29"/>
        <v>574.88115370243224</v>
      </c>
      <c r="F133" s="7">
        <f t="shared" si="29"/>
        <v>485.37114950753585</v>
      </c>
      <c r="G133" s="7">
        <f t="shared" si="29"/>
        <v>485.37114950753585</v>
      </c>
      <c r="H133" s="7">
        <f t="shared" si="11"/>
        <v>12</v>
      </c>
      <c r="I133" s="7">
        <f t="shared" si="12"/>
        <v>1762.7231956474147</v>
      </c>
      <c r="J133" s="7">
        <f t="shared" si="13"/>
        <v>1</v>
      </c>
      <c r="K133" t="str">
        <f t="shared" si="14"/>
        <v/>
      </c>
      <c r="L133" t="str">
        <f t="shared" si="15"/>
        <v/>
      </c>
      <c r="M133" t="str">
        <f t="shared" si="16"/>
        <v/>
      </c>
      <c r="N133" t="str">
        <f t="shared" si="17"/>
        <v/>
      </c>
      <c r="O133" t="str">
        <f t="shared" si="18"/>
        <v/>
      </c>
      <c r="P133" t="str">
        <f t="shared" si="19"/>
        <v/>
      </c>
      <c r="Q133" t="str">
        <f t="shared" si="20"/>
        <v/>
      </c>
      <c r="R133" t="str">
        <f t="shared" si="21"/>
        <v/>
      </c>
      <c r="S133" t="str">
        <f t="shared" si="22"/>
        <v/>
      </c>
      <c r="T133" t="str">
        <f t="shared" si="23"/>
        <v/>
      </c>
      <c r="U133" t="str">
        <f t="shared" si="24"/>
        <v/>
      </c>
      <c r="V133" t="str">
        <f t="shared" si="25"/>
        <v/>
      </c>
      <c r="W133" t="str">
        <f t="shared" si="26"/>
        <v/>
      </c>
      <c r="X133" t="str">
        <f t="shared" si="27"/>
        <v/>
      </c>
      <c r="Y133" t="str">
        <f t="shared" si="28"/>
        <v/>
      </c>
    </row>
    <row r="134" spans="1:25" x14ac:dyDescent="0.25">
      <c r="A134">
        <v>13</v>
      </c>
      <c r="B134" s="7">
        <f t="shared" si="29"/>
        <v>1909.6167952846995</v>
      </c>
      <c r="C134" s="7">
        <f t="shared" si="29"/>
        <v>1147.2408988359941</v>
      </c>
      <c r="D134" s="7">
        <f t="shared" si="29"/>
        <v>807.31766955125499</v>
      </c>
      <c r="E134" s="7">
        <f t="shared" si="29"/>
        <v>622.78791651096822</v>
      </c>
      <c r="F134" s="7">
        <f t="shared" si="29"/>
        <v>525.81874529983054</v>
      </c>
      <c r="G134" s="7">
        <f t="shared" si="29"/>
        <v>525.81874529983054</v>
      </c>
      <c r="H134" s="7">
        <f t="shared" si="11"/>
        <v>13</v>
      </c>
      <c r="I134" s="7">
        <f t="shared" si="12"/>
        <v>1909.6167952846995</v>
      </c>
      <c r="J134" s="7">
        <f t="shared" si="13"/>
        <v>1</v>
      </c>
      <c r="K134" t="str">
        <f t="shared" si="14"/>
        <v/>
      </c>
      <c r="L134" t="str">
        <f t="shared" si="15"/>
        <v/>
      </c>
      <c r="M134" t="str">
        <f t="shared" si="16"/>
        <v/>
      </c>
      <c r="N134" t="str">
        <f t="shared" si="17"/>
        <v/>
      </c>
      <c r="O134" t="str">
        <f t="shared" si="18"/>
        <v/>
      </c>
      <c r="P134" t="str">
        <f t="shared" si="19"/>
        <v/>
      </c>
      <c r="Q134" t="str">
        <f t="shared" si="20"/>
        <v/>
      </c>
      <c r="R134" t="str">
        <f t="shared" si="21"/>
        <v/>
      </c>
      <c r="S134" t="str">
        <f t="shared" si="22"/>
        <v/>
      </c>
      <c r="T134" t="str">
        <f t="shared" si="23"/>
        <v/>
      </c>
      <c r="U134" t="str">
        <f t="shared" si="24"/>
        <v/>
      </c>
      <c r="V134" t="str">
        <f t="shared" si="25"/>
        <v/>
      </c>
      <c r="W134" t="str">
        <f t="shared" si="26"/>
        <v/>
      </c>
      <c r="X134" t="str">
        <f t="shared" si="27"/>
        <v/>
      </c>
      <c r="Y134" t="str">
        <f t="shared" si="28"/>
        <v/>
      </c>
    </row>
    <row r="135" spans="1:25" x14ac:dyDescent="0.25">
      <c r="A135">
        <v>14</v>
      </c>
      <c r="B135" s="7">
        <f t="shared" si="29"/>
        <v>2056.5103949219838</v>
      </c>
      <c r="C135" s="7">
        <f t="shared" si="29"/>
        <v>1235.4901987464552</v>
      </c>
      <c r="D135" s="7">
        <f t="shared" si="29"/>
        <v>869.41902874750554</v>
      </c>
      <c r="E135" s="7">
        <f t="shared" si="29"/>
        <v>670.69467931950419</v>
      </c>
      <c r="F135" s="7">
        <f t="shared" si="29"/>
        <v>566.26634109212523</v>
      </c>
      <c r="G135" s="7">
        <f t="shared" si="29"/>
        <v>566.26634109212523</v>
      </c>
      <c r="H135" s="7">
        <f t="shared" si="11"/>
        <v>14</v>
      </c>
      <c r="I135" s="7">
        <f t="shared" si="12"/>
        <v>2056.5103949219838</v>
      </c>
      <c r="J135" s="7">
        <f t="shared" si="13"/>
        <v>1</v>
      </c>
      <c r="K135" t="str">
        <f t="shared" si="14"/>
        <v/>
      </c>
      <c r="L135" t="str">
        <f t="shared" si="15"/>
        <v/>
      </c>
      <c r="M135" t="str">
        <f t="shared" si="16"/>
        <v/>
      </c>
      <c r="N135" t="str">
        <f t="shared" si="17"/>
        <v/>
      </c>
      <c r="O135" t="str">
        <f t="shared" si="18"/>
        <v/>
      </c>
      <c r="P135" t="str">
        <f t="shared" si="19"/>
        <v/>
      </c>
      <c r="Q135" t="str">
        <f t="shared" si="20"/>
        <v/>
      </c>
      <c r="R135" t="str">
        <f t="shared" si="21"/>
        <v/>
      </c>
      <c r="S135" t="str">
        <f t="shared" si="22"/>
        <v/>
      </c>
      <c r="T135" t="str">
        <f t="shared" si="23"/>
        <v/>
      </c>
      <c r="U135" t="str">
        <f t="shared" si="24"/>
        <v/>
      </c>
      <c r="V135" t="str">
        <f t="shared" si="25"/>
        <v/>
      </c>
      <c r="W135" t="str">
        <f t="shared" si="26"/>
        <v/>
      </c>
      <c r="X135" t="str">
        <f t="shared" si="27"/>
        <v/>
      </c>
      <c r="Y135" t="str">
        <f t="shared" si="28"/>
        <v/>
      </c>
    </row>
    <row r="136" spans="1:25" x14ac:dyDescent="0.25">
      <c r="A136">
        <v>15</v>
      </c>
      <c r="B136" s="7">
        <f t="shared" si="29"/>
        <v>2203.4039945592685</v>
      </c>
      <c r="C136" s="7">
        <f t="shared" si="29"/>
        <v>1323.7394986569161</v>
      </c>
      <c r="D136" s="7">
        <f t="shared" si="29"/>
        <v>931.52038794375574</v>
      </c>
      <c r="E136" s="7">
        <f t="shared" si="29"/>
        <v>718.60144212804016</v>
      </c>
      <c r="F136" s="7">
        <f t="shared" si="29"/>
        <v>606.71393688441981</v>
      </c>
      <c r="G136" s="7">
        <f t="shared" si="29"/>
        <v>606.71393688441981</v>
      </c>
      <c r="H136" s="7">
        <f t="shared" si="11"/>
        <v>15</v>
      </c>
      <c r="I136" s="7">
        <f t="shared" si="12"/>
        <v>2203.4039945592685</v>
      </c>
      <c r="J136" s="7">
        <f t="shared" si="13"/>
        <v>1</v>
      </c>
      <c r="K136" t="str">
        <f t="shared" si="14"/>
        <v/>
      </c>
      <c r="L136" t="str">
        <f t="shared" si="15"/>
        <v/>
      </c>
      <c r="M136" t="str">
        <f t="shared" si="16"/>
        <v/>
      </c>
      <c r="N136" t="str">
        <f t="shared" si="17"/>
        <v/>
      </c>
      <c r="O136" t="str">
        <f t="shared" si="18"/>
        <v/>
      </c>
      <c r="P136" t="str">
        <f t="shared" si="19"/>
        <v/>
      </c>
      <c r="Q136" t="str">
        <f t="shared" si="20"/>
        <v/>
      </c>
      <c r="R136" t="str">
        <f t="shared" si="21"/>
        <v/>
      </c>
      <c r="S136" t="str">
        <f t="shared" si="22"/>
        <v/>
      </c>
      <c r="T136" t="str">
        <f t="shared" si="23"/>
        <v/>
      </c>
      <c r="U136" t="str">
        <f t="shared" si="24"/>
        <v/>
      </c>
      <c r="V136" t="str">
        <f t="shared" si="25"/>
        <v/>
      </c>
      <c r="W136" t="str">
        <f t="shared" si="26"/>
        <v/>
      </c>
      <c r="X136" t="str">
        <f t="shared" si="27"/>
        <v/>
      </c>
      <c r="Y136" t="str">
        <f t="shared" si="28"/>
        <v/>
      </c>
    </row>
    <row r="137" spans="1:25" x14ac:dyDescent="0.25">
      <c r="A137">
        <v>16</v>
      </c>
      <c r="B137" s="7">
        <f t="shared" si="29"/>
        <v>2350.2975941965533</v>
      </c>
      <c r="C137" s="7">
        <f t="shared" si="29"/>
        <v>1411.9887985673772</v>
      </c>
      <c r="D137" s="7">
        <f t="shared" si="29"/>
        <v>993.62174714000616</v>
      </c>
      <c r="E137" s="7">
        <f t="shared" si="29"/>
        <v>766.50820493657636</v>
      </c>
      <c r="F137" s="7">
        <f t="shared" si="29"/>
        <v>647.1615326767145</v>
      </c>
      <c r="G137" s="7">
        <f t="shared" si="29"/>
        <v>647.1615326767145</v>
      </c>
      <c r="H137" s="7">
        <f t="shared" si="11"/>
        <v>16</v>
      </c>
      <c r="I137" s="7">
        <f t="shared" si="12"/>
        <v>2350.2975941965533</v>
      </c>
      <c r="J137" s="7">
        <f t="shared" si="13"/>
        <v>1</v>
      </c>
      <c r="K137" t="str">
        <f t="shared" si="14"/>
        <v/>
      </c>
      <c r="L137" t="str">
        <f t="shared" si="15"/>
        <v/>
      </c>
      <c r="M137" t="str">
        <f t="shared" si="16"/>
        <v/>
      </c>
      <c r="N137" t="str">
        <f t="shared" si="17"/>
        <v/>
      </c>
      <c r="O137" t="str">
        <f t="shared" si="18"/>
        <v/>
      </c>
      <c r="P137" t="str">
        <f t="shared" si="19"/>
        <v/>
      </c>
      <c r="Q137" t="str">
        <f t="shared" si="20"/>
        <v/>
      </c>
      <c r="R137" t="str">
        <f t="shared" si="21"/>
        <v/>
      </c>
      <c r="S137" t="str">
        <f t="shared" si="22"/>
        <v/>
      </c>
      <c r="T137" t="str">
        <f t="shared" si="23"/>
        <v/>
      </c>
      <c r="U137" t="str">
        <f t="shared" si="24"/>
        <v/>
      </c>
      <c r="V137" t="str">
        <f t="shared" si="25"/>
        <v/>
      </c>
      <c r="W137" t="str">
        <f t="shared" si="26"/>
        <v/>
      </c>
      <c r="X137" t="str">
        <f t="shared" si="27"/>
        <v/>
      </c>
      <c r="Y137" t="str">
        <f t="shared" si="28"/>
        <v/>
      </c>
    </row>
    <row r="138" spans="1:25" x14ac:dyDescent="0.25">
      <c r="A138">
        <v>17</v>
      </c>
      <c r="B138" s="7">
        <f t="shared" si="29"/>
        <v>2497.1911938338376</v>
      </c>
      <c r="C138" s="7">
        <f t="shared" si="29"/>
        <v>1500.2380984778383</v>
      </c>
      <c r="D138" s="7">
        <f t="shared" si="29"/>
        <v>1055.7231063362567</v>
      </c>
      <c r="E138" s="7">
        <f t="shared" si="29"/>
        <v>814.41496774511222</v>
      </c>
      <c r="F138" s="7">
        <f t="shared" si="29"/>
        <v>687.60912846900908</v>
      </c>
      <c r="G138" s="7">
        <f t="shared" si="29"/>
        <v>687.60912846900908</v>
      </c>
      <c r="H138" s="7">
        <f t="shared" si="11"/>
        <v>17</v>
      </c>
      <c r="I138" s="7">
        <f t="shared" si="12"/>
        <v>2497.1911938338376</v>
      </c>
      <c r="J138" s="7">
        <f t="shared" si="13"/>
        <v>1</v>
      </c>
      <c r="K138" t="str">
        <f t="shared" si="14"/>
        <v/>
      </c>
      <c r="L138" t="str">
        <f t="shared" si="15"/>
        <v/>
      </c>
      <c r="M138" t="str">
        <f t="shared" si="16"/>
        <v/>
      </c>
      <c r="N138" t="str">
        <f t="shared" si="17"/>
        <v/>
      </c>
      <c r="O138" t="str">
        <f t="shared" si="18"/>
        <v/>
      </c>
      <c r="P138" t="str">
        <f t="shared" si="19"/>
        <v/>
      </c>
      <c r="Q138" t="str">
        <f t="shared" si="20"/>
        <v/>
      </c>
      <c r="R138" t="str">
        <f t="shared" si="21"/>
        <v/>
      </c>
      <c r="S138" t="str">
        <f t="shared" si="22"/>
        <v/>
      </c>
      <c r="T138" t="str">
        <f t="shared" si="23"/>
        <v/>
      </c>
      <c r="U138" t="str">
        <f t="shared" si="24"/>
        <v/>
      </c>
      <c r="V138" t="str">
        <f t="shared" si="25"/>
        <v/>
      </c>
      <c r="W138" t="str">
        <f t="shared" si="26"/>
        <v/>
      </c>
      <c r="X138" t="str">
        <f t="shared" si="27"/>
        <v/>
      </c>
      <c r="Y138" t="str">
        <f t="shared" si="28"/>
        <v/>
      </c>
    </row>
    <row r="139" spans="1:25" x14ac:dyDescent="0.25">
      <c r="A139">
        <v>18</v>
      </c>
      <c r="B139" s="7">
        <f t="shared" si="29"/>
        <v>2644.0847934711223</v>
      </c>
      <c r="C139" s="7">
        <f t="shared" si="29"/>
        <v>1588.4873983882994</v>
      </c>
      <c r="D139" s="7">
        <f t="shared" si="29"/>
        <v>1117.824465532507</v>
      </c>
      <c r="E139" s="7">
        <f t="shared" si="29"/>
        <v>862.32173055364842</v>
      </c>
      <c r="F139" s="7">
        <f t="shared" si="29"/>
        <v>728.05672426130377</v>
      </c>
      <c r="G139" s="7">
        <f t="shared" si="29"/>
        <v>728.05672426130377</v>
      </c>
      <c r="H139" s="7">
        <f t="shared" si="11"/>
        <v>18</v>
      </c>
      <c r="I139" s="7">
        <f t="shared" si="12"/>
        <v>2644.0847934711223</v>
      </c>
      <c r="J139" s="7">
        <f t="shared" si="13"/>
        <v>1</v>
      </c>
      <c r="K139" t="str">
        <f t="shared" si="14"/>
        <v/>
      </c>
      <c r="L139" t="str">
        <f t="shared" si="15"/>
        <v/>
      </c>
      <c r="M139" t="str">
        <f t="shared" si="16"/>
        <v/>
      </c>
      <c r="N139" t="str">
        <f t="shared" si="17"/>
        <v/>
      </c>
      <c r="O139" t="str">
        <f t="shared" si="18"/>
        <v/>
      </c>
      <c r="P139" t="str">
        <f t="shared" si="19"/>
        <v/>
      </c>
      <c r="Q139" t="str">
        <f t="shared" si="20"/>
        <v/>
      </c>
      <c r="R139" t="str">
        <f t="shared" si="21"/>
        <v/>
      </c>
      <c r="S139" t="str">
        <f t="shared" si="22"/>
        <v/>
      </c>
      <c r="T139" t="str">
        <f t="shared" si="23"/>
        <v/>
      </c>
      <c r="U139" t="str">
        <f t="shared" si="24"/>
        <v/>
      </c>
      <c r="V139" t="str">
        <f t="shared" si="25"/>
        <v/>
      </c>
      <c r="W139" t="str">
        <f t="shared" si="26"/>
        <v/>
      </c>
      <c r="X139" t="str">
        <f t="shared" si="27"/>
        <v/>
      </c>
      <c r="Y139" t="str">
        <f t="shared" si="28"/>
        <v/>
      </c>
    </row>
    <row r="140" spans="1:25" x14ac:dyDescent="0.25">
      <c r="A140">
        <v>19</v>
      </c>
      <c r="B140" s="7">
        <f t="shared" si="29"/>
        <v>2790.9783931084071</v>
      </c>
      <c r="C140" s="7">
        <f t="shared" si="29"/>
        <v>1676.7366982987603</v>
      </c>
      <c r="D140" s="7">
        <f t="shared" si="29"/>
        <v>1179.9258247287576</v>
      </c>
      <c r="E140" s="7">
        <f t="shared" si="29"/>
        <v>910.22849336218428</v>
      </c>
      <c r="F140" s="7">
        <f t="shared" si="29"/>
        <v>768.50432005359858</v>
      </c>
      <c r="G140" s="7">
        <f t="shared" si="29"/>
        <v>768.50432005359858</v>
      </c>
      <c r="H140" s="7">
        <f t="shared" si="11"/>
        <v>19</v>
      </c>
      <c r="I140" s="7">
        <f t="shared" si="12"/>
        <v>2790.9783931084071</v>
      </c>
      <c r="J140" s="7">
        <f t="shared" si="13"/>
        <v>1</v>
      </c>
      <c r="K140" t="str">
        <f t="shared" si="14"/>
        <v/>
      </c>
      <c r="L140" t="str">
        <f t="shared" si="15"/>
        <v/>
      </c>
      <c r="M140" t="str">
        <f t="shared" si="16"/>
        <v/>
      </c>
      <c r="N140" t="str">
        <f t="shared" si="17"/>
        <v/>
      </c>
      <c r="O140" t="str">
        <f t="shared" si="18"/>
        <v/>
      </c>
      <c r="P140" t="str">
        <f t="shared" si="19"/>
        <v/>
      </c>
      <c r="Q140" t="str">
        <f t="shared" si="20"/>
        <v/>
      </c>
      <c r="R140" t="str">
        <f t="shared" si="21"/>
        <v/>
      </c>
      <c r="S140" t="str">
        <f t="shared" si="22"/>
        <v/>
      </c>
      <c r="T140" t="str">
        <f t="shared" si="23"/>
        <v/>
      </c>
      <c r="U140" t="str">
        <f t="shared" si="24"/>
        <v/>
      </c>
      <c r="V140" t="str">
        <f t="shared" si="25"/>
        <v/>
      </c>
      <c r="W140" t="str">
        <f t="shared" si="26"/>
        <v/>
      </c>
      <c r="X140" t="str">
        <f t="shared" si="27"/>
        <v/>
      </c>
      <c r="Y140" t="str">
        <f t="shared" si="28"/>
        <v/>
      </c>
    </row>
    <row r="141" spans="1:25" x14ac:dyDescent="0.25">
      <c r="A141">
        <v>20</v>
      </c>
      <c r="B141" s="7">
        <f t="shared" ref="B141:G150" si="30">$A141/B$18*RnP*RevPerMi/60</f>
        <v>2937.8719927456914</v>
      </c>
      <c r="C141" s="7">
        <f t="shared" si="30"/>
        <v>1764.9859982092212</v>
      </c>
      <c r="D141" s="7">
        <f t="shared" si="30"/>
        <v>1242.0271839250079</v>
      </c>
      <c r="E141" s="7">
        <f t="shared" si="30"/>
        <v>958.13525617072037</v>
      </c>
      <c r="F141" s="7">
        <f t="shared" si="30"/>
        <v>808.95191584589327</v>
      </c>
      <c r="G141" s="7">
        <f t="shared" si="30"/>
        <v>808.95191584589327</v>
      </c>
      <c r="H141" s="7">
        <f t="shared" si="11"/>
        <v>20</v>
      </c>
      <c r="I141" s="7">
        <f t="shared" si="12"/>
        <v>2937.8719927456914</v>
      </c>
      <c r="J141" s="7">
        <f t="shared" si="13"/>
        <v>1</v>
      </c>
      <c r="K141" t="str">
        <f t="shared" si="14"/>
        <v/>
      </c>
      <c r="L141" t="str">
        <f t="shared" si="15"/>
        <v/>
      </c>
      <c r="M141" t="str">
        <f t="shared" si="16"/>
        <v/>
      </c>
      <c r="N141" t="str">
        <f t="shared" si="17"/>
        <v/>
      </c>
      <c r="O141" t="str">
        <f t="shared" si="18"/>
        <v/>
      </c>
      <c r="P141" t="str">
        <f t="shared" si="19"/>
        <v/>
      </c>
      <c r="Q141" t="str">
        <f t="shared" si="20"/>
        <v/>
      </c>
      <c r="R141" t="str">
        <f t="shared" si="21"/>
        <v/>
      </c>
      <c r="S141" t="str">
        <f t="shared" si="22"/>
        <v/>
      </c>
      <c r="T141" t="str">
        <f t="shared" si="23"/>
        <v/>
      </c>
      <c r="U141" t="str">
        <f t="shared" si="24"/>
        <v/>
      </c>
      <c r="V141" t="str">
        <f t="shared" si="25"/>
        <v/>
      </c>
      <c r="W141" t="str">
        <f t="shared" si="26"/>
        <v/>
      </c>
      <c r="X141" t="str">
        <f t="shared" si="27"/>
        <v/>
      </c>
      <c r="Y141" t="str">
        <f t="shared" si="28"/>
        <v/>
      </c>
    </row>
    <row r="142" spans="1:25" x14ac:dyDescent="0.25">
      <c r="A142">
        <v>21</v>
      </c>
      <c r="B142" s="7">
        <f t="shared" si="30"/>
        <v>3084.7655923829757</v>
      </c>
      <c r="C142" s="7">
        <f t="shared" si="30"/>
        <v>1853.2352981196825</v>
      </c>
      <c r="D142" s="7">
        <f t="shared" si="30"/>
        <v>1304.1285431212584</v>
      </c>
      <c r="E142" s="7">
        <f t="shared" si="30"/>
        <v>1006.0420189792563</v>
      </c>
      <c r="F142" s="7">
        <f t="shared" si="30"/>
        <v>849.39951163818796</v>
      </c>
      <c r="G142" s="7">
        <f t="shared" si="30"/>
        <v>849.39951163818796</v>
      </c>
      <c r="H142" s="7">
        <f t="shared" si="11"/>
        <v>21</v>
      </c>
      <c r="I142" s="7">
        <f t="shared" si="12"/>
        <v>3084.7655923829757</v>
      </c>
      <c r="J142" s="7">
        <f t="shared" si="13"/>
        <v>1</v>
      </c>
      <c r="K142" t="str">
        <f t="shared" si="14"/>
        <v/>
      </c>
      <c r="L142" t="str">
        <f t="shared" si="15"/>
        <v/>
      </c>
      <c r="M142" t="str">
        <f t="shared" si="16"/>
        <v/>
      </c>
      <c r="N142" t="str">
        <f t="shared" si="17"/>
        <v/>
      </c>
      <c r="O142" t="str">
        <f t="shared" si="18"/>
        <v/>
      </c>
      <c r="P142" t="str">
        <f t="shared" si="19"/>
        <v/>
      </c>
      <c r="Q142" t="str">
        <f t="shared" si="20"/>
        <v/>
      </c>
      <c r="R142" t="str">
        <f t="shared" si="21"/>
        <v/>
      </c>
      <c r="S142" t="str">
        <f t="shared" si="22"/>
        <v/>
      </c>
      <c r="T142" t="str">
        <f t="shared" si="23"/>
        <v/>
      </c>
      <c r="U142" t="str">
        <f t="shared" si="24"/>
        <v/>
      </c>
      <c r="V142" t="str">
        <f t="shared" si="25"/>
        <v/>
      </c>
      <c r="W142" t="str">
        <f t="shared" si="26"/>
        <v/>
      </c>
      <c r="X142" t="str">
        <f t="shared" si="27"/>
        <v/>
      </c>
      <c r="Y142" t="str">
        <f t="shared" si="28"/>
        <v/>
      </c>
    </row>
    <row r="143" spans="1:25" x14ac:dyDescent="0.25">
      <c r="A143">
        <v>22</v>
      </c>
      <c r="B143" s="7">
        <f t="shared" si="30"/>
        <v>3231.6591920202609</v>
      </c>
      <c r="C143" s="7">
        <f t="shared" si="30"/>
        <v>1941.4845980301434</v>
      </c>
      <c r="D143" s="7">
        <f t="shared" si="30"/>
        <v>1366.2299023175085</v>
      </c>
      <c r="E143" s="7">
        <f t="shared" si="30"/>
        <v>1053.9487817877923</v>
      </c>
      <c r="F143" s="7">
        <f t="shared" si="30"/>
        <v>889.84710743048265</v>
      </c>
      <c r="G143" s="7">
        <f t="shared" si="30"/>
        <v>889.84710743048265</v>
      </c>
      <c r="H143" s="7">
        <f t="shared" si="11"/>
        <v>22</v>
      </c>
      <c r="I143" s="7">
        <f t="shared" si="12"/>
        <v>3231.6591920202609</v>
      </c>
      <c r="J143" s="7">
        <f t="shared" si="13"/>
        <v>1</v>
      </c>
      <c r="K143" t="str">
        <f t="shared" si="14"/>
        <v/>
      </c>
      <c r="L143" t="str">
        <f t="shared" si="15"/>
        <v/>
      </c>
      <c r="M143" t="str">
        <f t="shared" si="16"/>
        <v/>
      </c>
      <c r="N143" t="str">
        <f t="shared" si="17"/>
        <v/>
      </c>
      <c r="O143" t="str">
        <f t="shared" si="18"/>
        <v/>
      </c>
      <c r="P143" t="str">
        <f t="shared" si="19"/>
        <v/>
      </c>
      <c r="Q143" t="str">
        <f t="shared" si="20"/>
        <v/>
      </c>
      <c r="R143" t="str">
        <f t="shared" si="21"/>
        <v/>
      </c>
      <c r="S143" t="str">
        <f t="shared" si="22"/>
        <v/>
      </c>
      <c r="T143" t="str">
        <f t="shared" si="23"/>
        <v/>
      </c>
      <c r="U143" t="str">
        <f t="shared" si="24"/>
        <v/>
      </c>
      <c r="V143" t="str">
        <f t="shared" si="25"/>
        <v/>
      </c>
      <c r="W143" t="str">
        <f t="shared" si="26"/>
        <v/>
      </c>
      <c r="X143" t="str">
        <f t="shared" si="27"/>
        <v/>
      </c>
      <c r="Y143" t="str">
        <f t="shared" si="28"/>
        <v/>
      </c>
    </row>
    <row r="144" spans="1:25" x14ac:dyDescent="0.25">
      <c r="A144">
        <v>23</v>
      </c>
      <c r="B144" s="7">
        <f t="shared" si="30"/>
        <v>3378.5527916575447</v>
      </c>
      <c r="C144" s="7">
        <f t="shared" si="30"/>
        <v>2029.7338979406047</v>
      </c>
      <c r="D144" s="7">
        <f t="shared" si="30"/>
        <v>1428.3312615137588</v>
      </c>
      <c r="E144" s="7">
        <f t="shared" si="30"/>
        <v>1101.8555445963284</v>
      </c>
      <c r="F144" s="7">
        <f t="shared" si="30"/>
        <v>930.29470322277712</v>
      </c>
      <c r="G144" s="7">
        <f t="shared" si="30"/>
        <v>930.29470322277712</v>
      </c>
      <c r="H144" s="7">
        <f t="shared" si="11"/>
        <v>23</v>
      </c>
      <c r="I144" s="7">
        <f t="shared" si="12"/>
        <v>3378.5527916575447</v>
      </c>
      <c r="J144" s="7">
        <f t="shared" si="13"/>
        <v>1</v>
      </c>
      <c r="K144" t="str">
        <f t="shared" si="14"/>
        <v/>
      </c>
      <c r="L144" t="str">
        <f t="shared" si="15"/>
        <v/>
      </c>
      <c r="M144" t="str">
        <f t="shared" si="16"/>
        <v/>
      </c>
      <c r="N144" t="str">
        <f t="shared" si="17"/>
        <v/>
      </c>
      <c r="O144" t="str">
        <f t="shared" si="18"/>
        <v/>
      </c>
      <c r="P144" t="str">
        <f t="shared" si="19"/>
        <v/>
      </c>
      <c r="Q144" t="str">
        <f t="shared" si="20"/>
        <v/>
      </c>
      <c r="R144" t="str">
        <f t="shared" si="21"/>
        <v/>
      </c>
      <c r="S144" t="str">
        <f t="shared" si="22"/>
        <v/>
      </c>
      <c r="T144" t="str">
        <f t="shared" si="23"/>
        <v/>
      </c>
      <c r="U144" t="str">
        <f t="shared" si="24"/>
        <v/>
      </c>
      <c r="V144" t="str">
        <f t="shared" si="25"/>
        <v/>
      </c>
      <c r="W144" t="str">
        <f t="shared" si="26"/>
        <v/>
      </c>
      <c r="X144" t="str">
        <f t="shared" si="27"/>
        <v/>
      </c>
      <c r="Y144" t="str">
        <f t="shared" si="28"/>
        <v/>
      </c>
    </row>
    <row r="145" spans="1:25" x14ac:dyDescent="0.25">
      <c r="A145">
        <v>24</v>
      </c>
      <c r="B145" s="7">
        <f t="shared" si="30"/>
        <v>3525.4463912948295</v>
      </c>
      <c r="C145" s="7">
        <f t="shared" si="30"/>
        <v>2117.9831978510661</v>
      </c>
      <c r="D145" s="7">
        <f t="shared" si="30"/>
        <v>1490.4326207100094</v>
      </c>
      <c r="E145" s="7">
        <f t="shared" si="30"/>
        <v>1149.7623074048645</v>
      </c>
      <c r="F145" s="7">
        <f t="shared" si="30"/>
        <v>970.74229901507169</v>
      </c>
      <c r="G145" s="7">
        <f t="shared" si="30"/>
        <v>970.74229901507169</v>
      </c>
      <c r="H145" s="7">
        <f t="shared" si="11"/>
        <v>24</v>
      </c>
      <c r="I145" s="7">
        <f t="shared" si="12"/>
        <v>3525.4463912948295</v>
      </c>
      <c r="J145" s="7">
        <f t="shared" si="13"/>
        <v>1</v>
      </c>
      <c r="K145" t="str">
        <f t="shared" si="14"/>
        <v/>
      </c>
      <c r="L145" t="str">
        <f t="shared" si="15"/>
        <v/>
      </c>
      <c r="M145" t="str">
        <f t="shared" si="16"/>
        <v/>
      </c>
      <c r="N145" t="str">
        <f t="shared" si="17"/>
        <v/>
      </c>
      <c r="O145" t="str">
        <f t="shared" si="18"/>
        <v/>
      </c>
      <c r="P145" t="str">
        <f t="shared" si="19"/>
        <v/>
      </c>
      <c r="Q145" t="str">
        <f t="shared" si="20"/>
        <v/>
      </c>
      <c r="R145" t="str">
        <f t="shared" si="21"/>
        <v/>
      </c>
      <c r="S145" t="str">
        <f t="shared" si="22"/>
        <v/>
      </c>
      <c r="T145" t="str">
        <f t="shared" si="23"/>
        <v/>
      </c>
      <c r="U145" t="str">
        <f t="shared" si="24"/>
        <v/>
      </c>
      <c r="V145" t="str">
        <f t="shared" si="25"/>
        <v/>
      </c>
      <c r="W145" t="str">
        <f t="shared" si="26"/>
        <v/>
      </c>
      <c r="X145" t="str">
        <f t="shared" si="27"/>
        <v/>
      </c>
      <c r="Y145" t="str">
        <f t="shared" si="28"/>
        <v/>
      </c>
    </row>
    <row r="146" spans="1:25" x14ac:dyDescent="0.25">
      <c r="A146">
        <v>25</v>
      </c>
      <c r="B146" s="7">
        <f t="shared" si="30"/>
        <v>3672.3399909321147</v>
      </c>
      <c r="C146" s="7">
        <f t="shared" si="30"/>
        <v>2206.2324977615272</v>
      </c>
      <c r="D146" s="7">
        <f t="shared" si="30"/>
        <v>1552.5339799062599</v>
      </c>
      <c r="E146" s="7">
        <f t="shared" si="30"/>
        <v>1197.6690702134003</v>
      </c>
      <c r="F146" s="7">
        <f t="shared" si="30"/>
        <v>1011.1898948073664</v>
      </c>
      <c r="G146" s="7">
        <f t="shared" si="30"/>
        <v>1011.1898948073664</v>
      </c>
      <c r="H146" s="7">
        <f t="shared" si="11"/>
        <v>25</v>
      </c>
      <c r="I146" s="7">
        <f t="shared" si="12"/>
        <v>3672.3399909321147</v>
      </c>
      <c r="J146" s="7">
        <f t="shared" si="13"/>
        <v>1</v>
      </c>
      <c r="K146" t="str">
        <f t="shared" si="14"/>
        <v/>
      </c>
      <c r="L146" t="str">
        <f t="shared" si="15"/>
        <v/>
      </c>
      <c r="M146" t="str">
        <f t="shared" si="16"/>
        <v/>
      </c>
      <c r="N146" t="str">
        <f t="shared" si="17"/>
        <v/>
      </c>
      <c r="O146" t="str">
        <f t="shared" si="18"/>
        <v/>
      </c>
      <c r="P146" t="str">
        <f t="shared" si="19"/>
        <v/>
      </c>
      <c r="Q146" t="str">
        <f t="shared" si="20"/>
        <v/>
      </c>
      <c r="R146" t="str">
        <f t="shared" si="21"/>
        <v/>
      </c>
      <c r="S146" t="str">
        <f t="shared" si="22"/>
        <v/>
      </c>
      <c r="T146" t="str">
        <f t="shared" si="23"/>
        <v/>
      </c>
      <c r="U146" t="str">
        <f t="shared" si="24"/>
        <v/>
      </c>
      <c r="V146" t="str">
        <f t="shared" si="25"/>
        <v/>
      </c>
      <c r="W146" t="str">
        <f t="shared" si="26"/>
        <v/>
      </c>
      <c r="X146" t="str">
        <f t="shared" si="27"/>
        <v/>
      </c>
      <c r="Y146" t="str">
        <f t="shared" si="28"/>
        <v/>
      </c>
    </row>
    <row r="147" spans="1:25" x14ac:dyDescent="0.25">
      <c r="A147">
        <v>26</v>
      </c>
      <c r="B147" s="7">
        <f t="shared" si="30"/>
        <v>3819.233590569399</v>
      </c>
      <c r="C147" s="7">
        <f t="shared" si="30"/>
        <v>2294.4817976719883</v>
      </c>
      <c r="D147" s="7">
        <f t="shared" si="30"/>
        <v>1614.63533910251</v>
      </c>
      <c r="E147" s="7">
        <f t="shared" si="30"/>
        <v>1245.5758330219364</v>
      </c>
      <c r="F147" s="7">
        <f t="shared" si="30"/>
        <v>1051.6374905996611</v>
      </c>
      <c r="G147" s="7">
        <f t="shared" si="30"/>
        <v>1051.6374905996611</v>
      </c>
      <c r="H147" s="7">
        <f t="shared" si="11"/>
        <v>26</v>
      </c>
      <c r="I147" s="7">
        <f t="shared" si="12"/>
        <v>3819.233590569399</v>
      </c>
      <c r="J147" s="7">
        <f t="shared" si="13"/>
        <v>1</v>
      </c>
      <c r="K147" t="str">
        <f t="shared" si="14"/>
        <v/>
      </c>
      <c r="L147" t="str">
        <f t="shared" si="15"/>
        <v/>
      </c>
      <c r="M147" t="str">
        <f t="shared" si="16"/>
        <v/>
      </c>
      <c r="N147" t="str">
        <f t="shared" si="17"/>
        <v/>
      </c>
      <c r="O147" t="str">
        <f t="shared" si="18"/>
        <v/>
      </c>
      <c r="P147" t="str">
        <f t="shared" si="19"/>
        <v/>
      </c>
      <c r="Q147" t="str">
        <f t="shared" si="20"/>
        <v/>
      </c>
      <c r="R147" t="str">
        <f t="shared" si="21"/>
        <v/>
      </c>
      <c r="S147" t="str">
        <f t="shared" si="22"/>
        <v/>
      </c>
      <c r="T147" t="str">
        <f t="shared" si="23"/>
        <v/>
      </c>
      <c r="U147" t="str">
        <f t="shared" si="24"/>
        <v/>
      </c>
      <c r="V147" t="str">
        <f t="shared" si="25"/>
        <v/>
      </c>
      <c r="W147" t="str">
        <f t="shared" si="26"/>
        <v/>
      </c>
      <c r="X147" t="str">
        <f t="shared" si="27"/>
        <v/>
      </c>
      <c r="Y147" t="str">
        <f t="shared" si="28"/>
        <v/>
      </c>
    </row>
    <row r="148" spans="1:25" x14ac:dyDescent="0.25">
      <c r="A148">
        <v>27</v>
      </c>
      <c r="B148" s="7">
        <f t="shared" si="30"/>
        <v>3966.1271902066833</v>
      </c>
      <c r="C148" s="7">
        <f t="shared" si="30"/>
        <v>2382.7310975824494</v>
      </c>
      <c r="D148" s="7">
        <f t="shared" si="30"/>
        <v>1676.7366982987603</v>
      </c>
      <c r="E148" s="7">
        <f t="shared" si="30"/>
        <v>1293.4825958304723</v>
      </c>
      <c r="F148" s="7">
        <f t="shared" si="30"/>
        <v>1092.0850863919557</v>
      </c>
      <c r="G148" s="7">
        <f t="shared" si="30"/>
        <v>1092.0850863919557</v>
      </c>
      <c r="H148" s="7">
        <f t="shared" si="11"/>
        <v>27</v>
      </c>
      <c r="I148" s="7">
        <f t="shared" si="12"/>
        <v>3966.1271902066833</v>
      </c>
      <c r="J148" s="7">
        <f t="shared" si="13"/>
        <v>1</v>
      </c>
      <c r="K148" t="str">
        <f t="shared" si="14"/>
        <v/>
      </c>
      <c r="L148" t="str">
        <f t="shared" si="15"/>
        <v/>
      </c>
      <c r="M148" t="str">
        <f t="shared" si="16"/>
        <v/>
      </c>
      <c r="N148" t="str">
        <f t="shared" si="17"/>
        <v/>
      </c>
      <c r="O148" t="str">
        <f t="shared" si="18"/>
        <v/>
      </c>
      <c r="P148" t="str">
        <f t="shared" si="19"/>
        <v/>
      </c>
      <c r="Q148" t="str">
        <f t="shared" si="20"/>
        <v/>
      </c>
      <c r="R148" t="str">
        <f t="shared" si="21"/>
        <v/>
      </c>
      <c r="S148" t="str">
        <f t="shared" si="22"/>
        <v/>
      </c>
      <c r="T148" t="str">
        <f t="shared" si="23"/>
        <v/>
      </c>
      <c r="U148" t="str">
        <f t="shared" si="24"/>
        <v/>
      </c>
      <c r="V148" t="str">
        <f t="shared" si="25"/>
        <v/>
      </c>
      <c r="W148" t="str">
        <f t="shared" si="26"/>
        <v/>
      </c>
      <c r="X148" t="str">
        <f t="shared" si="27"/>
        <v/>
      </c>
      <c r="Y148" t="str">
        <f t="shared" si="28"/>
        <v/>
      </c>
    </row>
    <row r="149" spans="1:25" x14ac:dyDescent="0.25">
      <c r="A149">
        <v>28</v>
      </c>
      <c r="B149" s="7">
        <f t="shared" si="30"/>
        <v>4113.0207898439676</v>
      </c>
      <c r="C149" s="7">
        <f t="shared" si="30"/>
        <v>2470.9803974929105</v>
      </c>
      <c r="D149" s="7">
        <f t="shared" si="30"/>
        <v>1738.8380574950111</v>
      </c>
      <c r="E149" s="7">
        <f t="shared" si="30"/>
        <v>1341.3893586390084</v>
      </c>
      <c r="F149" s="7">
        <f t="shared" si="30"/>
        <v>1132.5326821842505</v>
      </c>
      <c r="G149" s="7">
        <f t="shared" si="30"/>
        <v>1132.5326821842505</v>
      </c>
      <c r="H149" s="7">
        <f t="shared" si="11"/>
        <v>28</v>
      </c>
      <c r="I149" s="7">
        <f t="shared" si="12"/>
        <v>4113.0207898439676</v>
      </c>
      <c r="J149" s="7">
        <f t="shared" si="13"/>
        <v>1</v>
      </c>
      <c r="K149" t="str">
        <f t="shared" si="14"/>
        <v/>
      </c>
      <c r="L149" t="str">
        <f t="shared" si="15"/>
        <v/>
      </c>
      <c r="M149" t="str">
        <f t="shared" si="16"/>
        <v/>
      </c>
      <c r="N149" t="str">
        <f t="shared" si="17"/>
        <v/>
      </c>
      <c r="O149" t="str">
        <f t="shared" si="18"/>
        <v/>
      </c>
      <c r="P149" t="str">
        <f t="shared" si="19"/>
        <v/>
      </c>
      <c r="Q149" t="str">
        <f t="shared" si="20"/>
        <v/>
      </c>
      <c r="R149" t="str">
        <f t="shared" si="21"/>
        <v/>
      </c>
      <c r="S149" t="str">
        <f t="shared" si="22"/>
        <v/>
      </c>
      <c r="T149" t="str">
        <f t="shared" si="23"/>
        <v/>
      </c>
      <c r="U149" t="str">
        <f t="shared" si="24"/>
        <v/>
      </c>
      <c r="V149" t="str">
        <f t="shared" si="25"/>
        <v/>
      </c>
      <c r="W149" t="str">
        <f t="shared" si="26"/>
        <v/>
      </c>
      <c r="X149" t="str">
        <f t="shared" si="27"/>
        <v/>
      </c>
      <c r="Y149" t="str">
        <f t="shared" si="28"/>
        <v/>
      </c>
    </row>
    <row r="150" spans="1:25" x14ac:dyDescent="0.25">
      <c r="A150">
        <v>29</v>
      </c>
      <c r="B150" s="7">
        <f t="shared" si="30"/>
        <v>4259.9143894812532</v>
      </c>
      <c r="C150" s="7">
        <f t="shared" si="30"/>
        <v>2559.2296974033716</v>
      </c>
      <c r="D150" s="7">
        <f t="shared" si="30"/>
        <v>1800.9394166912612</v>
      </c>
      <c r="E150" s="7">
        <f t="shared" si="30"/>
        <v>1389.2961214475445</v>
      </c>
      <c r="F150" s="7">
        <f t="shared" si="30"/>
        <v>1172.980277976545</v>
      </c>
      <c r="G150" s="7">
        <f t="shared" si="30"/>
        <v>1172.980277976545</v>
      </c>
      <c r="H150" s="7">
        <f t="shared" si="11"/>
        <v>29</v>
      </c>
      <c r="I150" s="7">
        <f t="shared" si="12"/>
        <v>4259.9143894812532</v>
      </c>
      <c r="J150" s="7">
        <f t="shared" si="13"/>
        <v>1</v>
      </c>
      <c r="K150" t="str">
        <f t="shared" si="14"/>
        <v/>
      </c>
      <c r="L150" t="str">
        <f t="shared" si="15"/>
        <v/>
      </c>
      <c r="M150" t="str">
        <f t="shared" si="16"/>
        <v/>
      </c>
      <c r="N150" t="str">
        <f t="shared" si="17"/>
        <v/>
      </c>
      <c r="O150" t="str">
        <f t="shared" si="18"/>
        <v/>
      </c>
      <c r="P150" t="str">
        <f t="shared" si="19"/>
        <v/>
      </c>
      <c r="Q150" t="str">
        <f t="shared" si="20"/>
        <v/>
      </c>
      <c r="R150" t="str">
        <f t="shared" si="21"/>
        <v/>
      </c>
      <c r="S150" t="str">
        <f t="shared" si="22"/>
        <v/>
      </c>
      <c r="T150" t="str">
        <f t="shared" si="23"/>
        <v/>
      </c>
      <c r="U150" t="str">
        <f t="shared" si="24"/>
        <v/>
      </c>
      <c r="V150" t="str">
        <f t="shared" si="25"/>
        <v/>
      </c>
      <c r="W150" t="str">
        <f t="shared" si="26"/>
        <v/>
      </c>
      <c r="X150" t="str">
        <f t="shared" si="27"/>
        <v/>
      </c>
      <c r="Y150" t="str">
        <f t="shared" si="28"/>
        <v/>
      </c>
    </row>
    <row r="151" spans="1:25" x14ac:dyDescent="0.25">
      <c r="A151">
        <v>30</v>
      </c>
      <c r="B151" s="7">
        <f t="shared" ref="B151:G160" si="31">$A151/B$18*RnP*RevPerMi/60</f>
        <v>4406.8079891185371</v>
      </c>
      <c r="C151" s="7">
        <f t="shared" si="31"/>
        <v>2647.4789973138322</v>
      </c>
      <c r="D151" s="7">
        <f t="shared" si="31"/>
        <v>1863.0407758875115</v>
      </c>
      <c r="E151" s="7">
        <f t="shared" si="31"/>
        <v>1437.2028842560803</v>
      </c>
      <c r="F151" s="7">
        <f t="shared" si="31"/>
        <v>1213.4278737688396</v>
      </c>
      <c r="G151" s="7">
        <f t="shared" si="31"/>
        <v>1213.4278737688396</v>
      </c>
      <c r="H151" s="7">
        <f t="shared" si="11"/>
        <v>30</v>
      </c>
      <c r="I151" s="7">
        <f t="shared" si="12"/>
        <v>4406.8079891185371</v>
      </c>
      <c r="J151" s="7">
        <f t="shared" si="13"/>
        <v>1</v>
      </c>
      <c r="K151" t="str">
        <f t="shared" si="14"/>
        <v/>
      </c>
      <c r="L151" t="str">
        <f t="shared" si="15"/>
        <v/>
      </c>
      <c r="M151" t="str">
        <f t="shared" si="16"/>
        <v/>
      </c>
      <c r="N151" t="str">
        <f t="shared" si="17"/>
        <v/>
      </c>
      <c r="O151" t="str">
        <f t="shared" si="18"/>
        <v/>
      </c>
      <c r="P151" t="str">
        <f t="shared" si="19"/>
        <v/>
      </c>
      <c r="Q151" t="str">
        <f t="shared" si="20"/>
        <v/>
      </c>
      <c r="R151" t="str">
        <f t="shared" si="21"/>
        <v/>
      </c>
      <c r="S151" t="str">
        <f t="shared" si="22"/>
        <v/>
      </c>
      <c r="T151" t="str">
        <f t="shared" si="23"/>
        <v/>
      </c>
      <c r="U151" t="str">
        <f t="shared" si="24"/>
        <v/>
      </c>
      <c r="V151" t="str">
        <f t="shared" si="25"/>
        <v/>
      </c>
      <c r="W151" t="str">
        <f t="shared" si="26"/>
        <v/>
      </c>
      <c r="X151" t="str">
        <f t="shared" si="27"/>
        <v/>
      </c>
      <c r="Y151" t="str">
        <f t="shared" si="28"/>
        <v/>
      </c>
    </row>
    <row r="152" spans="1:25" x14ac:dyDescent="0.25">
      <c r="A152">
        <v>31</v>
      </c>
      <c r="B152" s="7">
        <f t="shared" si="31"/>
        <v>4553.7015887558218</v>
      </c>
      <c r="C152" s="7">
        <f t="shared" si="31"/>
        <v>2735.7282972242933</v>
      </c>
      <c r="D152" s="7">
        <f t="shared" si="31"/>
        <v>1925.1421350837622</v>
      </c>
      <c r="E152" s="7">
        <f t="shared" si="31"/>
        <v>1485.1096470646164</v>
      </c>
      <c r="F152" s="7">
        <f t="shared" si="31"/>
        <v>1253.8754695611344</v>
      </c>
      <c r="G152" s="7">
        <f t="shared" si="31"/>
        <v>1253.8754695611344</v>
      </c>
      <c r="H152" s="7">
        <f t="shared" si="11"/>
        <v>31</v>
      </c>
      <c r="I152" s="7">
        <f t="shared" si="12"/>
        <v>4553.7015887558218</v>
      </c>
      <c r="J152" s="7">
        <f t="shared" si="13"/>
        <v>1</v>
      </c>
      <c r="K152" t="str">
        <f t="shared" si="14"/>
        <v/>
      </c>
      <c r="L152" t="str">
        <f t="shared" si="15"/>
        <v/>
      </c>
      <c r="M152" t="str">
        <f t="shared" si="16"/>
        <v/>
      </c>
      <c r="N152" t="str">
        <f t="shared" si="17"/>
        <v/>
      </c>
      <c r="O152" t="str">
        <f t="shared" si="18"/>
        <v/>
      </c>
      <c r="P152" t="str">
        <f t="shared" si="19"/>
        <v/>
      </c>
      <c r="Q152" t="str">
        <f t="shared" si="20"/>
        <v/>
      </c>
      <c r="R152" t="str">
        <f t="shared" si="21"/>
        <v/>
      </c>
      <c r="S152" t="str">
        <f t="shared" si="22"/>
        <v/>
      </c>
      <c r="T152" t="str">
        <f t="shared" si="23"/>
        <v/>
      </c>
      <c r="U152" t="str">
        <f t="shared" si="24"/>
        <v/>
      </c>
      <c r="V152" t="str">
        <f t="shared" si="25"/>
        <v/>
      </c>
      <c r="W152" t="str">
        <f t="shared" si="26"/>
        <v/>
      </c>
      <c r="X152" t="str">
        <f t="shared" si="27"/>
        <v/>
      </c>
      <c r="Y152" t="str">
        <f t="shared" si="28"/>
        <v/>
      </c>
    </row>
    <row r="153" spans="1:25" x14ac:dyDescent="0.25">
      <c r="A153">
        <v>32</v>
      </c>
      <c r="B153" s="7">
        <f t="shared" si="31"/>
        <v>4700.5951883931066</v>
      </c>
      <c r="C153" s="7">
        <f t="shared" si="31"/>
        <v>2823.9775971347544</v>
      </c>
      <c r="D153" s="7">
        <f t="shared" si="31"/>
        <v>1987.2434942800123</v>
      </c>
      <c r="E153" s="7">
        <f t="shared" si="31"/>
        <v>1533.0164098731527</v>
      </c>
      <c r="F153" s="7">
        <f t="shared" si="31"/>
        <v>1294.323065353429</v>
      </c>
      <c r="G153" s="7">
        <f t="shared" si="31"/>
        <v>1294.323065353429</v>
      </c>
      <c r="H153" s="7">
        <f t="shared" si="11"/>
        <v>32</v>
      </c>
      <c r="I153" s="7">
        <f t="shared" si="12"/>
        <v>4700.5951883931066</v>
      </c>
      <c r="J153" s="7">
        <f t="shared" si="13"/>
        <v>1</v>
      </c>
      <c r="K153" t="str">
        <f t="shared" si="14"/>
        <v/>
      </c>
      <c r="L153" t="str">
        <f t="shared" si="15"/>
        <v/>
      </c>
      <c r="M153" t="str">
        <f t="shared" si="16"/>
        <v/>
      </c>
      <c r="N153" t="str">
        <f t="shared" si="17"/>
        <v/>
      </c>
      <c r="O153" t="str">
        <f t="shared" si="18"/>
        <v/>
      </c>
      <c r="P153" t="str">
        <f t="shared" si="19"/>
        <v/>
      </c>
      <c r="Q153" t="str">
        <f t="shared" si="20"/>
        <v/>
      </c>
      <c r="R153" t="str">
        <f t="shared" si="21"/>
        <v/>
      </c>
      <c r="S153" t="str">
        <f t="shared" si="22"/>
        <v/>
      </c>
      <c r="T153" t="str">
        <f t="shared" si="23"/>
        <v/>
      </c>
      <c r="U153" t="str">
        <f t="shared" si="24"/>
        <v/>
      </c>
      <c r="V153" t="str">
        <f t="shared" si="25"/>
        <v/>
      </c>
      <c r="W153" t="str">
        <f t="shared" si="26"/>
        <v/>
      </c>
      <c r="X153" t="str">
        <f t="shared" si="27"/>
        <v/>
      </c>
      <c r="Y153" t="str">
        <f t="shared" si="28"/>
        <v/>
      </c>
    </row>
    <row r="154" spans="1:25" x14ac:dyDescent="0.25">
      <c r="A154">
        <v>33</v>
      </c>
      <c r="B154" s="7">
        <f t="shared" si="31"/>
        <v>4847.4887880303904</v>
      </c>
      <c r="C154" s="7">
        <f t="shared" si="31"/>
        <v>2912.2268970452155</v>
      </c>
      <c r="D154" s="7">
        <f t="shared" si="31"/>
        <v>2049.3448534762629</v>
      </c>
      <c r="E154" s="7">
        <f t="shared" si="31"/>
        <v>1580.9231726816884</v>
      </c>
      <c r="F154" s="7">
        <f t="shared" si="31"/>
        <v>1334.7706611457238</v>
      </c>
      <c r="G154" s="7">
        <f t="shared" si="31"/>
        <v>1334.7706611457238</v>
      </c>
      <c r="H154" s="7">
        <f t="shared" si="11"/>
        <v>33</v>
      </c>
      <c r="I154" s="7">
        <f t="shared" si="12"/>
        <v>4847.4887880303904</v>
      </c>
      <c r="J154" s="7">
        <f t="shared" si="13"/>
        <v>1</v>
      </c>
      <c r="K154" t="str">
        <f t="shared" si="14"/>
        <v/>
      </c>
      <c r="L154" t="str">
        <f t="shared" si="15"/>
        <v/>
      </c>
      <c r="M154" t="str">
        <f t="shared" si="16"/>
        <v/>
      </c>
      <c r="N154" t="str">
        <f t="shared" si="17"/>
        <v/>
      </c>
      <c r="O154" t="str">
        <f t="shared" si="18"/>
        <v/>
      </c>
      <c r="P154" t="str">
        <f t="shared" si="19"/>
        <v/>
      </c>
      <c r="Q154" t="str">
        <f t="shared" si="20"/>
        <v/>
      </c>
      <c r="R154" t="str">
        <f t="shared" si="21"/>
        <v/>
      </c>
      <c r="S154" t="str">
        <f t="shared" si="22"/>
        <v/>
      </c>
      <c r="T154" t="str">
        <f t="shared" si="23"/>
        <v/>
      </c>
      <c r="U154" t="str">
        <f t="shared" si="24"/>
        <v/>
      </c>
      <c r="V154" t="str">
        <f t="shared" si="25"/>
        <v/>
      </c>
      <c r="W154" t="str">
        <f t="shared" si="26"/>
        <v/>
      </c>
      <c r="X154" t="str">
        <f t="shared" si="27"/>
        <v/>
      </c>
      <c r="Y154" t="str">
        <f t="shared" si="28"/>
        <v/>
      </c>
    </row>
    <row r="155" spans="1:25" x14ac:dyDescent="0.25">
      <c r="A155">
        <v>34</v>
      </c>
      <c r="B155" s="7">
        <f t="shared" si="31"/>
        <v>4994.3823876676752</v>
      </c>
      <c r="C155" s="7">
        <f t="shared" si="31"/>
        <v>3000.4761969556766</v>
      </c>
      <c r="D155" s="7">
        <f t="shared" si="31"/>
        <v>2111.4462126725134</v>
      </c>
      <c r="E155" s="7">
        <f t="shared" si="31"/>
        <v>1628.8299354902244</v>
      </c>
      <c r="F155" s="7">
        <f t="shared" si="31"/>
        <v>1375.2182569380182</v>
      </c>
      <c r="G155" s="7">
        <f t="shared" si="31"/>
        <v>1375.2182569380182</v>
      </c>
      <c r="H155" s="7">
        <f t="shared" si="11"/>
        <v>34</v>
      </c>
      <c r="I155" s="7">
        <f t="shared" si="12"/>
        <v>4994.3823876676752</v>
      </c>
      <c r="J155" s="7">
        <f t="shared" si="13"/>
        <v>1</v>
      </c>
      <c r="K155" t="str">
        <f t="shared" si="14"/>
        <v/>
      </c>
      <c r="L155" t="str">
        <f t="shared" si="15"/>
        <v/>
      </c>
      <c r="M155" t="str">
        <f t="shared" si="16"/>
        <v/>
      </c>
      <c r="N155" t="str">
        <f t="shared" si="17"/>
        <v/>
      </c>
      <c r="O155" t="str">
        <f t="shared" si="18"/>
        <v/>
      </c>
      <c r="P155" t="str">
        <f t="shared" si="19"/>
        <v/>
      </c>
      <c r="Q155" t="str">
        <f t="shared" si="20"/>
        <v/>
      </c>
      <c r="R155" t="str">
        <f t="shared" si="21"/>
        <v/>
      </c>
      <c r="S155" t="str">
        <f t="shared" si="22"/>
        <v/>
      </c>
      <c r="T155" t="str">
        <f t="shared" si="23"/>
        <v/>
      </c>
      <c r="U155" t="str">
        <f t="shared" si="24"/>
        <v/>
      </c>
      <c r="V155" t="str">
        <f t="shared" si="25"/>
        <v/>
      </c>
      <c r="W155" t="str">
        <f t="shared" si="26"/>
        <v/>
      </c>
      <c r="X155" t="str">
        <f t="shared" si="27"/>
        <v/>
      </c>
      <c r="Y155" t="str">
        <f t="shared" si="28"/>
        <v/>
      </c>
    </row>
    <row r="156" spans="1:25" x14ac:dyDescent="0.25">
      <c r="A156">
        <v>35</v>
      </c>
      <c r="B156" s="7">
        <f t="shared" si="31"/>
        <v>5141.2759873049608</v>
      </c>
      <c r="C156" s="7">
        <f t="shared" si="31"/>
        <v>3088.7254968661373</v>
      </c>
      <c r="D156" s="7">
        <f t="shared" si="31"/>
        <v>2173.5475718687635</v>
      </c>
      <c r="E156" s="7">
        <f t="shared" si="31"/>
        <v>1676.7366982987603</v>
      </c>
      <c r="F156" s="7">
        <f t="shared" si="31"/>
        <v>1415.665852730313</v>
      </c>
      <c r="G156" s="7">
        <f t="shared" si="31"/>
        <v>1415.665852730313</v>
      </c>
      <c r="H156" s="7">
        <f t="shared" si="11"/>
        <v>35</v>
      </c>
      <c r="I156" s="7">
        <f t="shared" si="12"/>
        <v>5141.2759873049608</v>
      </c>
      <c r="J156" s="7">
        <f t="shared" si="13"/>
        <v>1</v>
      </c>
      <c r="K156" t="str">
        <f t="shared" si="14"/>
        <v/>
      </c>
      <c r="L156" t="str">
        <f t="shared" si="15"/>
        <v/>
      </c>
      <c r="M156" t="str">
        <f t="shared" si="16"/>
        <v/>
      </c>
      <c r="N156" t="str">
        <f t="shared" si="17"/>
        <v/>
      </c>
      <c r="O156" t="str">
        <f t="shared" si="18"/>
        <v/>
      </c>
      <c r="P156" t="str">
        <f t="shared" si="19"/>
        <v/>
      </c>
      <c r="Q156" t="str">
        <f t="shared" si="20"/>
        <v/>
      </c>
      <c r="R156" t="str">
        <f t="shared" si="21"/>
        <v/>
      </c>
      <c r="S156" t="str">
        <f t="shared" si="22"/>
        <v/>
      </c>
      <c r="T156" t="str">
        <f t="shared" si="23"/>
        <v/>
      </c>
      <c r="U156" t="str">
        <f t="shared" si="24"/>
        <v/>
      </c>
      <c r="V156" t="str">
        <f t="shared" si="25"/>
        <v/>
      </c>
      <c r="W156" t="str">
        <f t="shared" si="26"/>
        <v/>
      </c>
      <c r="X156" t="str">
        <f t="shared" si="27"/>
        <v/>
      </c>
      <c r="Y156" t="str">
        <f t="shared" si="28"/>
        <v/>
      </c>
    </row>
    <row r="157" spans="1:25" x14ac:dyDescent="0.25">
      <c r="A157">
        <v>36</v>
      </c>
      <c r="B157" s="7">
        <f t="shared" si="31"/>
        <v>5288.1695869422447</v>
      </c>
      <c r="C157" s="7">
        <f t="shared" si="31"/>
        <v>3176.9747967765989</v>
      </c>
      <c r="D157" s="7">
        <f t="shared" si="31"/>
        <v>2235.648931065014</v>
      </c>
      <c r="E157" s="7">
        <f t="shared" si="31"/>
        <v>1724.6434611072968</v>
      </c>
      <c r="F157" s="7">
        <f t="shared" si="31"/>
        <v>1456.1134485226075</v>
      </c>
      <c r="G157" s="7">
        <f t="shared" si="31"/>
        <v>1456.1134485226075</v>
      </c>
      <c r="H157" s="7">
        <f t="shared" si="11"/>
        <v>36</v>
      </c>
      <c r="I157" s="7">
        <f t="shared" si="12"/>
        <v>5288.1695869422447</v>
      </c>
      <c r="J157" s="7">
        <f t="shared" si="13"/>
        <v>1</v>
      </c>
      <c r="K157" t="str">
        <f t="shared" si="14"/>
        <v/>
      </c>
      <c r="L157" t="str">
        <f t="shared" si="15"/>
        <v/>
      </c>
      <c r="M157" t="str">
        <f t="shared" si="16"/>
        <v/>
      </c>
      <c r="N157" t="str">
        <f t="shared" si="17"/>
        <v/>
      </c>
      <c r="O157" t="str">
        <f t="shared" si="18"/>
        <v/>
      </c>
      <c r="P157" t="str">
        <f t="shared" si="19"/>
        <v/>
      </c>
      <c r="Q157" t="str">
        <f t="shared" si="20"/>
        <v/>
      </c>
      <c r="R157" t="str">
        <f t="shared" si="21"/>
        <v/>
      </c>
      <c r="S157" t="str">
        <f t="shared" si="22"/>
        <v/>
      </c>
      <c r="T157" t="str">
        <f t="shared" si="23"/>
        <v/>
      </c>
      <c r="U157" t="str">
        <f t="shared" si="24"/>
        <v/>
      </c>
      <c r="V157" t="str">
        <f t="shared" si="25"/>
        <v/>
      </c>
      <c r="W157" t="str">
        <f t="shared" si="26"/>
        <v/>
      </c>
      <c r="X157" t="str">
        <f t="shared" si="27"/>
        <v/>
      </c>
      <c r="Y157" t="str">
        <f t="shared" si="28"/>
        <v/>
      </c>
    </row>
    <row r="158" spans="1:25" x14ac:dyDescent="0.25">
      <c r="A158">
        <v>37</v>
      </c>
      <c r="B158" s="7">
        <f t="shared" si="31"/>
        <v>5435.0631865795294</v>
      </c>
      <c r="C158" s="7">
        <f t="shared" si="31"/>
        <v>3265.22409668706</v>
      </c>
      <c r="D158" s="7">
        <f t="shared" si="31"/>
        <v>2297.7502902612646</v>
      </c>
      <c r="E158" s="7">
        <f t="shared" si="31"/>
        <v>1772.5502239158327</v>
      </c>
      <c r="F158" s="7">
        <f t="shared" si="31"/>
        <v>1496.5610443149023</v>
      </c>
      <c r="G158" s="7">
        <f t="shared" si="31"/>
        <v>1496.5610443149023</v>
      </c>
      <c r="H158" s="7">
        <f t="shared" si="11"/>
        <v>37</v>
      </c>
      <c r="I158" s="7">
        <f t="shared" si="12"/>
        <v>5435.0631865795294</v>
      </c>
      <c r="J158" s="7">
        <f t="shared" si="13"/>
        <v>1</v>
      </c>
      <c r="K158" t="str">
        <f t="shared" si="14"/>
        <v/>
      </c>
      <c r="L158" t="str">
        <f t="shared" si="15"/>
        <v/>
      </c>
      <c r="M158" t="str">
        <f t="shared" si="16"/>
        <v/>
      </c>
      <c r="N158" t="str">
        <f t="shared" si="17"/>
        <v/>
      </c>
      <c r="O158" t="str">
        <f t="shared" si="18"/>
        <v/>
      </c>
      <c r="P158" t="str">
        <f t="shared" si="19"/>
        <v/>
      </c>
      <c r="Q158" t="str">
        <f t="shared" si="20"/>
        <v/>
      </c>
      <c r="R158" t="str">
        <f t="shared" si="21"/>
        <v/>
      </c>
      <c r="S158" t="str">
        <f t="shared" si="22"/>
        <v/>
      </c>
      <c r="T158" t="str">
        <f t="shared" si="23"/>
        <v/>
      </c>
      <c r="U158" t="str">
        <f t="shared" si="24"/>
        <v/>
      </c>
      <c r="V158" t="str">
        <f t="shared" si="25"/>
        <v/>
      </c>
      <c r="W158" t="str">
        <f t="shared" si="26"/>
        <v/>
      </c>
      <c r="X158" t="str">
        <f t="shared" si="27"/>
        <v/>
      </c>
      <c r="Y158" t="str">
        <f t="shared" si="28"/>
        <v/>
      </c>
    </row>
    <row r="159" spans="1:25" x14ac:dyDescent="0.25">
      <c r="A159">
        <v>38</v>
      </c>
      <c r="B159" s="7">
        <f t="shared" si="31"/>
        <v>5581.9567862168142</v>
      </c>
      <c r="C159" s="7">
        <f t="shared" si="31"/>
        <v>3353.4733965975206</v>
      </c>
      <c r="D159" s="7">
        <f t="shared" si="31"/>
        <v>2359.8516494575151</v>
      </c>
      <c r="E159" s="7">
        <f t="shared" si="31"/>
        <v>1820.4569867243686</v>
      </c>
      <c r="F159" s="7">
        <f t="shared" si="31"/>
        <v>1537.0086401071972</v>
      </c>
      <c r="G159" s="7">
        <f t="shared" si="31"/>
        <v>1537.0086401071972</v>
      </c>
      <c r="H159" s="7">
        <f t="shared" si="11"/>
        <v>38</v>
      </c>
      <c r="I159" s="7">
        <f t="shared" si="12"/>
        <v>5581.9567862168142</v>
      </c>
      <c r="J159" s="7">
        <f t="shared" si="13"/>
        <v>1</v>
      </c>
      <c r="K159" t="str">
        <f t="shared" si="14"/>
        <v/>
      </c>
      <c r="L159" t="str">
        <f t="shared" si="15"/>
        <v/>
      </c>
      <c r="M159" t="str">
        <f t="shared" si="16"/>
        <v/>
      </c>
      <c r="N159" t="str">
        <f t="shared" si="17"/>
        <v/>
      </c>
      <c r="O159" t="str">
        <f t="shared" si="18"/>
        <v/>
      </c>
      <c r="P159" t="str">
        <f t="shared" si="19"/>
        <v/>
      </c>
      <c r="Q159" t="str">
        <f t="shared" si="20"/>
        <v/>
      </c>
      <c r="R159" t="str">
        <f t="shared" si="21"/>
        <v/>
      </c>
      <c r="S159" t="str">
        <f t="shared" si="22"/>
        <v/>
      </c>
      <c r="T159" t="str">
        <f t="shared" si="23"/>
        <v/>
      </c>
      <c r="U159" t="str">
        <f t="shared" si="24"/>
        <v/>
      </c>
      <c r="V159" t="str">
        <f t="shared" si="25"/>
        <v/>
      </c>
      <c r="W159" t="str">
        <f t="shared" si="26"/>
        <v/>
      </c>
      <c r="X159" t="str">
        <f t="shared" si="27"/>
        <v/>
      </c>
      <c r="Y159" t="str">
        <f t="shared" si="28"/>
        <v/>
      </c>
    </row>
    <row r="160" spans="1:25" x14ac:dyDescent="0.25">
      <c r="A160">
        <v>39</v>
      </c>
      <c r="B160" s="7">
        <f t="shared" si="31"/>
        <v>5728.850385854098</v>
      </c>
      <c r="C160" s="7">
        <f t="shared" si="31"/>
        <v>3441.7226965079822</v>
      </c>
      <c r="D160" s="7">
        <f t="shared" si="31"/>
        <v>2421.9530086537652</v>
      </c>
      <c r="E160" s="7">
        <f t="shared" si="31"/>
        <v>1868.3637495329046</v>
      </c>
      <c r="F160" s="7">
        <f t="shared" si="31"/>
        <v>1577.4562358994915</v>
      </c>
      <c r="G160" s="7">
        <f t="shared" si="31"/>
        <v>1577.4562358994915</v>
      </c>
      <c r="H160" s="7">
        <f t="shared" si="11"/>
        <v>39</v>
      </c>
      <c r="I160" s="7">
        <f t="shared" si="12"/>
        <v>5728.850385854098</v>
      </c>
      <c r="J160" s="7">
        <f t="shared" si="13"/>
        <v>1</v>
      </c>
      <c r="K160" t="str">
        <f t="shared" si="14"/>
        <v/>
      </c>
      <c r="L160" t="str">
        <f t="shared" si="15"/>
        <v/>
      </c>
      <c r="M160" t="str">
        <f t="shared" si="16"/>
        <v/>
      </c>
      <c r="N160" t="str">
        <f t="shared" si="17"/>
        <v/>
      </c>
      <c r="O160" t="str">
        <f t="shared" si="18"/>
        <v/>
      </c>
      <c r="P160" t="str">
        <f t="shared" si="19"/>
        <v/>
      </c>
      <c r="Q160" t="str">
        <f t="shared" si="20"/>
        <v/>
      </c>
      <c r="R160" t="str">
        <f t="shared" si="21"/>
        <v/>
      </c>
      <c r="S160" t="str">
        <f t="shared" si="22"/>
        <v/>
      </c>
      <c r="T160" t="str">
        <f t="shared" si="23"/>
        <v/>
      </c>
      <c r="U160" t="str">
        <f t="shared" si="24"/>
        <v/>
      </c>
      <c r="V160" t="str">
        <f t="shared" si="25"/>
        <v/>
      </c>
      <c r="W160" t="str">
        <f t="shared" si="26"/>
        <v/>
      </c>
      <c r="X160" t="str">
        <f t="shared" si="27"/>
        <v/>
      </c>
      <c r="Y160" t="str">
        <f t="shared" si="28"/>
        <v/>
      </c>
    </row>
    <row r="161" spans="1:25" x14ac:dyDescent="0.25">
      <c r="A161">
        <v>40</v>
      </c>
      <c r="B161" s="7">
        <f t="shared" ref="B161:G170" si="32">$A161/B$18*RnP*RevPerMi/60</f>
        <v>5875.7439854913828</v>
      </c>
      <c r="C161" s="7">
        <f t="shared" si="32"/>
        <v>3529.9719964184424</v>
      </c>
      <c r="D161" s="7">
        <f t="shared" si="32"/>
        <v>2484.0543678500158</v>
      </c>
      <c r="E161" s="7">
        <f t="shared" si="32"/>
        <v>1916.2705123414407</v>
      </c>
      <c r="F161" s="7">
        <f t="shared" si="32"/>
        <v>1617.9038316917865</v>
      </c>
      <c r="G161" s="7">
        <f t="shared" si="32"/>
        <v>1617.9038316917865</v>
      </c>
      <c r="H161" s="7">
        <f t="shared" si="11"/>
        <v>40</v>
      </c>
      <c r="I161" s="7">
        <f t="shared" si="12"/>
        <v>5875.7439854913828</v>
      </c>
      <c r="J161" s="7">
        <f t="shared" si="13"/>
        <v>1</v>
      </c>
      <c r="K161" t="str">
        <f t="shared" si="14"/>
        <v/>
      </c>
      <c r="L161" t="str">
        <f t="shared" si="15"/>
        <v/>
      </c>
      <c r="M161" t="str">
        <f t="shared" si="16"/>
        <v/>
      </c>
      <c r="N161" t="str">
        <f t="shared" si="17"/>
        <v/>
      </c>
      <c r="O161" t="str">
        <f t="shared" si="18"/>
        <v/>
      </c>
      <c r="P161" t="str">
        <f t="shared" si="19"/>
        <v/>
      </c>
      <c r="Q161" t="str">
        <f t="shared" si="20"/>
        <v/>
      </c>
      <c r="R161" t="str">
        <f t="shared" si="21"/>
        <v/>
      </c>
      <c r="S161" t="str">
        <f t="shared" si="22"/>
        <v/>
      </c>
      <c r="T161" t="str">
        <f t="shared" si="23"/>
        <v/>
      </c>
      <c r="U161" t="str">
        <f t="shared" si="24"/>
        <v/>
      </c>
      <c r="V161" t="str">
        <f t="shared" si="25"/>
        <v/>
      </c>
      <c r="W161" t="str">
        <f t="shared" si="26"/>
        <v/>
      </c>
      <c r="X161" t="str">
        <f t="shared" si="27"/>
        <v/>
      </c>
      <c r="Y161" t="str">
        <f t="shared" si="28"/>
        <v/>
      </c>
    </row>
    <row r="162" spans="1:25" x14ac:dyDescent="0.25">
      <c r="A162">
        <v>41</v>
      </c>
      <c r="B162" s="7">
        <f t="shared" si="32"/>
        <v>6022.6375851286675</v>
      </c>
      <c r="C162" s="7">
        <f t="shared" si="32"/>
        <v>3618.2212963289048</v>
      </c>
      <c r="D162" s="7">
        <f t="shared" si="32"/>
        <v>2546.1557270462658</v>
      </c>
      <c r="E162" s="7">
        <f t="shared" si="32"/>
        <v>1964.1772751499766</v>
      </c>
      <c r="F162" s="7">
        <f t="shared" si="32"/>
        <v>1658.3514274840809</v>
      </c>
      <c r="G162" s="7">
        <f t="shared" si="32"/>
        <v>1658.3514274840809</v>
      </c>
      <c r="H162" s="7">
        <f t="shared" si="11"/>
        <v>41</v>
      </c>
      <c r="I162" s="7">
        <f t="shared" si="12"/>
        <v>6022.6375851286675</v>
      </c>
      <c r="J162" s="7">
        <f t="shared" si="13"/>
        <v>1</v>
      </c>
      <c r="K162" t="str">
        <f t="shared" si="14"/>
        <v/>
      </c>
      <c r="L162" t="str">
        <f t="shared" si="15"/>
        <v/>
      </c>
      <c r="M162" t="str">
        <f t="shared" si="16"/>
        <v/>
      </c>
      <c r="N162" t="str">
        <f t="shared" si="17"/>
        <v/>
      </c>
      <c r="O162" t="str">
        <f t="shared" si="18"/>
        <v/>
      </c>
      <c r="P162" t="str">
        <f t="shared" si="19"/>
        <v/>
      </c>
      <c r="Q162" t="str">
        <f t="shared" si="20"/>
        <v/>
      </c>
      <c r="R162" t="str">
        <f t="shared" si="21"/>
        <v/>
      </c>
      <c r="S162" t="str">
        <f t="shared" si="22"/>
        <v/>
      </c>
      <c r="T162" t="str">
        <f t="shared" si="23"/>
        <v/>
      </c>
      <c r="U162" t="str">
        <f t="shared" si="24"/>
        <v/>
      </c>
      <c r="V162" t="str">
        <f t="shared" si="25"/>
        <v/>
      </c>
      <c r="W162" t="str">
        <f t="shared" si="26"/>
        <v/>
      </c>
      <c r="X162" t="str">
        <f t="shared" si="27"/>
        <v/>
      </c>
      <c r="Y162" t="str">
        <f t="shared" si="28"/>
        <v/>
      </c>
    </row>
    <row r="163" spans="1:25" x14ac:dyDescent="0.25">
      <c r="A163">
        <v>42</v>
      </c>
      <c r="B163" s="7">
        <f t="shared" si="32"/>
        <v>6169.5311847659514</v>
      </c>
      <c r="C163" s="7">
        <f t="shared" si="32"/>
        <v>3706.470596239365</v>
      </c>
      <c r="D163" s="7">
        <f t="shared" si="32"/>
        <v>2608.2570862425168</v>
      </c>
      <c r="E163" s="7">
        <f t="shared" si="32"/>
        <v>2012.0840379585127</v>
      </c>
      <c r="F163" s="7">
        <f t="shared" si="32"/>
        <v>1698.7990232763759</v>
      </c>
      <c r="G163" s="7">
        <f t="shared" si="32"/>
        <v>1698.7990232763759</v>
      </c>
      <c r="H163" s="7">
        <f t="shared" si="11"/>
        <v>42</v>
      </c>
      <c r="I163" s="7">
        <f t="shared" si="12"/>
        <v>6169.5311847659514</v>
      </c>
      <c r="J163" s="7">
        <f t="shared" si="13"/>
        <v>1</v>
      </c>
      <c r="K163" t="str">
        <f t="shared" si="14"/>
        <v/>
      </c>
      <c r="L163" t="str">
        <f t="shared" si="15"/>
        <v/>
      </c>
      <c r="M163" t="str">
        <f t="shared" si="16"/>
        <v/>
      </c>
      <c r="N163" t="str">
        <f t="shared" si="17"/>
        <v/>
      </c>
      <c r="O163" t="str">
        <f t="shared" si="18"/>
        <v/>
      </c>
      <c r="P163" t="str">
        <f t="shared" si="19"/>
        <v/>
      </c>
      <c r="Q163" t="str">
        <f t="shared" si="20"/>
        <v/>
      </c>
      <c r="R163" t="str">
        <f t="shared" si="21"/>
        <v/>
      </c>
      <c r="S163" t="str">
        <f t="shared" si="22"/>
        <v/>
      </c>
      <c r="T163" t="str">
        <f t="shared" si="23"/>
        <v/>
      </c>
      <c r="U163" t="str">
        <f t="shared" si="24"/>
        <v/>
      </c>
      <c r="V163" t="str">
        <f t="shared" si="25"/>
        <v/>
      </c>
      <c r="W163" t="str">
        <f t="shared" si="26"/>
        <v/>
      </c>
      <c r="X163" t="str">
        <f t="shared" si="27"/>
        <v/>
      </c>
      <c r="Y163" t="str">
        <f t="shared" si="28"/>
        <v/>
      </c>
    </row>
    <row r="164" spans="1:25" x14ac:dyDescent="0.25">
      <c r="A164">
        <v>43</v>
      </c>
      <c r="B164" s="7">
        <f t="shared" si="32"/>
        <v>6316.424784403237</v>
      </c>
      <c r="C164" s="7">
        <f t="shared" si="32"/>
        <v>3794.7198961498266</v>
      </c>
      <c r="D164" s="7">
        <f t="shared" si="32"/>
        <v>2670.3584454387669</v>
      </c>
      <c r="E164" s="7">
        <f t="shared" si="32"/>
        <v>2059.9908007670488</v>
      </c>
      <c r="F164" s="7">
        <f t="shared" si="32"/>
        <v>1739.2466190686705</v>
      </c>
      <c r="G164" s="7">
        <f t="shared" si="32"/>
        <v>1739.2466190686705</v>
      </c>
      <c r="H164" s="7">
        <f t="shared" si="11"/>
        <v>43</v>
      </c>
      <c r="I164" s="7">
        <f t="shared" si="12"/>
        <v>6316.424784403237</v>
      </c>
      <c r="J164" s="7">
        <f t="shared" si="13"/>
        <v>1</v>
      </c>
      <c r="K164" t="str">
        <f t="shared" si="14"/>
        <v/>
      </c>
      <c r="L164" t="str">
        <f t="shared" si="15"/>
        <v/>
      </c>
      <c r="M164" t="str">
        <f t="shared" si="16"/>
        <v/>
      </c>
      <c r="N164" t="str">
        <f t="shared" si="17"/>
        <v/>
      </c>
      <c r="O164" t="str">
        <f t="shared" si="18"/>
        <v/>
      </c>
      <c r="P164" t="str">
        <f t="shared" si="19"/>
        <v/>
      </c>
      <c r="Q164" t="str">
        <f t="shared" si="20"/>
        <v/>
      </c>
      <c r="R164" t="str">
        <f t="shared" si="21"/>
        <v/>
      </c>
      <c r="S164" t="str">
        <f t="shared" si="22"/>
        <v/>
      </c>
      <c r="T164" t="str">
        <f t="shared" si="23"/>
        <v/>
      </c>
      <c r="U164" t="str">
        <f t="shared" si="24"/>
        <v/>
      </c>
      <c r="V164" t="str">
        <f t="shared" si="25"/>
        <v/>
      </c>
      <c r="W164" t="str">
        <f t="shared" si="26"/>
        <v/>
      </c>
      <c r="X164" t="str">
        <f t="shared" si="27"/>
        <v/>
      </c>
      <c r="Y164" t="str">
        <f t="shared" si="28"/>
        <v/>
      </c>
    </row>
    <row r="165" spans="1:25" x14ac:dyDescent="0.25">
      <c r="A165">
        <v>44</v>
      </c>
      <c r="B165" s="7">
        <f t="shared" si="32"/>
        <v>6463.3183840405218</v>
      </c>
      <c r="C165" s="7">
        <f t="shared" si="32"/>
        <v>3882.9691960602868</v>
      </c>
      <c r="D165" s="7">
        <f t="shared" si="32"/>
        <v>2732.459804635017</v>
      </c>
      <c r="E165" s="7">
        <f t="shared" si="32"/>
        <v>2107.8975635755846</v>
      </c>
      <c r="F165" s="7">
        <f t="shared" si="32"/>
        <v>1779.6942148609653</v>
      </c>
      <c r="G165" s="7">
        <f t="shared" si="32"/>
        <v>1779.6942148609653</v>
      </c>
      <c r="H165" s="7">
        <f t="shared" si="11"/>
        <v>44</v>
      </c>
      <c r="I165" s="7">
        <f t="shared" si="12"/>
        <v>6463.3183840405218</v>
      </c>
      <c r="J165" s="7">
        <f t="shared" si="13"/>
        <v>1</v>
      </c>
      <c r="K165" t="str">
        <f t="shared" si="14"/>
        <v/>
      </c>
      <c r="L165" t="str">
        <f t="shared" si="15"/>
        <v/>
      </c>
      <c r="M165" t="str">
        <f t="shared" si="16"/>
        <v/>
      </c>
      <c r="N165" t="str">
        <f t="shared" si="17"/>
        <v/>
      </c>
      <c r="O165" t="str">
        <f t="shared" si="18"/>
        <v/>
      </c>
      <c r="P165" t="str">
        <f t="shared" si="19"/>
        <v/>
      </c>
      <c r="Q165" t="str">
        <f t="shared" si="20"/>
        <v/>
      </c>
      <c r="R165" t="str">
        <f t="shared" si="21"/>
        <v/>
      </c>
      <c r="S165" t="str">
        <f t="shared" si="22"/>
        <v/>
      </c>
      <c r="T165" t="str">
        <f t="shared" si="23"/>
        <v/>
      </c>
      <c r="U165" t="str">
        <f t="shared" si="24"/>
        <v/>
      </c>
      <c r="V165" t="str">
        <f t="shared" si="25"/>
        <v/>
      </c>
      <c r="W165" t="str">
        <f t="shared" si="26"/>
        <v/>
      </c>
      <c r="X165" t="str">
        <f t="shared" si="27"/>
        <v/>
      </c>
      <c r="Y165" t="str">
        <f t="shared" si="28"/>
        <v/>
      </c>
    </row>
    <row r="166" spans="1:25" x14ac:dyDescent="0.25">
      <c r="A166">
        <v>45</v>
      </c>
      <c r="B166" s="7">
        <f t="shared" si="32"/>
        <v>6610.2119836778065</v>
      </c>
      <c r="C166" s="7">
        <f t="shared" si="32"/>
        <v>3971.2184959707479</v>
      </c>
      <c r="D166" s="7">
        <f t="shared" si="32"/>
        <v>2794.5611638312675</v>
      </c>
      <c r="E166" s="7">
        <f t="shared" si="32"/>
        <v>2155.8043263841205</v>
      </c>
      <c r="F166" s="7">
        <f t="shared" si="32"/>
        <v>1820.1418106532597</v>
      </c>
      <c r="G166" s="7">
        <f t="shared" si="32"/>
        <v>1820.1418106532597</v>
      </c>
      <c r="H166" s="7">
        <f t="shared" si="11"/>
        <v>45</v>
      </c>
      <c r="I166" s="7">
        <f t="shared" si="12"/>
        <v>6610.2119836778065</v>
      </c>
      <c r="J166" s="7">
        <f t="shared" si="13"/>
        <v>1</v>
      </c>
      <c r="K166" t="str">
        <f t="shared" si="14"/>
        <v/>
      </c>
      <c r="L166" t="str">
        <f t="shared" si="15"/>
        <v/>
      </c>
      <c r="M166" t="str">
        <f t="shared" si="16"/>
        <v/>
      </c>
      <c r="N166" t="str">
        <f t="shared" si="17"/>
        <v/>
      </c>
      <c r="O166" t="str">
        <f t="shared" si="18"/>
        <v/>
      </c>
      <c r="P166" t="str">
        <f t="shared" si="19"/>
        <v/>
      </c>
      <c r="Q166" t="str">
        <f t="shared" si="20"/>
        <v/>
      </c>
      <c r="R166" t="str">
        <f t="shared" si="21"/>
        <v/>
      </c>
      <c r="S166" t="str">
        <f t="shared" si="22"/>
        <v/>
      </c>
      <c r="T166" t="str">
        <f t="shared" si="23"/>
        <v/>
      </c>
      <c r="U166" t="str">
        <f t="shared" si="24"/>
        <v/>
      </c>
      <c r="V166" t="str">
        <f t="shared" si="25"/>
        <v/>
      </c>
      <c r="W166" t="str">
        <f t="shared" si="26"/>
        <v/>
      </c>
      <c r="X166" t="str">
        <f t="shared" si="27"/>
        <v/>
      </c>
      <c r="Y166" t="str">
        <f t="shared" si="28"/>
        <v/>
      </c>
    </row>
    <row r="167" spans="1:25" x14ac:dyDescent="0.25">
      <c r="A167">
        <v>46</v>
      </c>
      <c r="B167" s="7">
        <f t="shared" si="32"/>
        <v>6757.1055833150895</v>
      </c>
      <c r="C167" s="7">
        <f t="shared" si="32"/>
        <v>4059.4677958812094</v>
      </c>
      <c r="D167" s="7">
        <f t="shared" si="32"/>
        <v>2856.6625230275176</v>
      </c>
      <c r="E167" s="7">
        <f t="shared" si="32"/>
        <v>2203.7110891926568</v>
      </c>
      <c r="F167" s="7">
        <f t="shared" si="32"/>
        <v>1860.5894064455542</v>
      </c>
      <c r="G167" s="7">
        <f t="shared" si="32"/>
        <v>1860.5894064455542</v>
      </c>
      <c r="H167" s="7">
        <f t="shared" si="11"/>
        <v>46</v>
      </c>
      <c r="I167" s="7">
        <f t="shared" si="12"/>
        <v>6757.1055833150895</v>
      </c>
      <c r="J167" s="7">
        <f t="shared" si="13"/>
        <v>1</v>
      </c>
      <c r="K167">
        <f t="shared" si="14"/>
        <v>46</v>
      </c>
      <c r="L167" t="str">
        <f t="shared" si="15"/>
        <v/>
      </c>
      <c r="M167" t="str">
        <f t="shared" si="16"/>
        <v/>
      </c>
      <c r="N167" t="str">
        <f t="shared" si="17"/>
        <v/>
      </c>
      <c r="O167" t="str">
        <f t="shared" si="18"/>
        <v/>
      </c>
      <c r="P167" t="str">
        <f t="shared" si="19"/>
        <v/>
      </c>
      <c r="Q167">
        <f t="shared" si="20"/>
        <v>2697.63778743388</v>
      </c>
      <c r="R167" t="str">
        <f t="shared" si="21"/>
        <v/>
      </c>
      <c r="S167" t="str">
        <f t="shared" si="22"/>
        <v/>
      </c>
      <c r="T167" t="str">
        <f t="shared" si="23"/>
        <v/>
      </c>
      <c r="U167" t="str">
        <f t="shared" si="24"/>
        <v/>
      </c>
      <c r="V167" t="str">
        <f t="shared" si="25"/>
        <v/>
      </c>
      <c r="W167" t="str">
        <f t="shared" si="26"/>
        <v/>
      </c>
      <c r="X167" t="str">
        <f t="shared" si="27"/>
        <v/>
      </c>
      <c r="Y167" t="str">
        <f t="shared" si="28"/>
        <v/>
      </c>
    </row>
    <row r="168" spans="1:25" x14ac:dyDescent="0.25">
      <c r="A168">
        <v>47</v>
      </c>
      <c r="B168" s="7">
        <f t="shared" si="32"/>
        <v>6903.9991829523751</v>
      </c>
      <c r="C168" s="7">
        <f t="shared" si="32"/>
        <v>4147.7170957916705</v>
      </c>
      <c r="D168" s="7">
        <f t="shared" si="32"/>
        <v>2918.7638822237682</v>
      </c>
      <c r="E168" s="7">
        <f t="shared" si="32"/>
        <v>2251.6178520011931</v>
      </c>
      <c r="F168" s="7">
        <f t="shared" si="32"/>
        <v>1901.037002237849</v>
      </c>
      <c r="G168" s="7">
        <f t="shared" si="32"/>
        <v>1901.037002237849</v>
      </c>
      <c r="H168" s="7">
        <f t="shared" si="11"/>
        <v>47</v>
      </c>
      <c r="I168" s="7">
        <f t="shared" si="12"/>
        <v>4147.7170957916705</v>
      </c>
      <c r="J168" s="7">
        <f t="shared" si="13"/>
        <v>2</v>
      </c>
      <c r="K168" t="str">
        <f t="shared" si="14"/>
        <v/>
      </c>
      <c r="L168" t="str">
        <f t="shared" si="15"/>
        <v/>
      </c>
      <c r="M168" t="str">
        <f t="shared" si="16"/>
        <v/>
      </c>
      <c r="N168" t="str">
        <f t="shared" si="17"/>
        <v/>
      </c>
      <c r="O168" t="str">
        <f t="shared" si="18"/>
        <v/>
      </c>
      <c r="P168" t="str">
        <f t="shared" si="19"/>
        <v/>
      </c>
      <c r="Q168" t="str">
        <f t="shared" si="20"/>
        <v/>
      </c>
      <c r="R168" t="str">
        <f t="shared" si="21"/>
        <v/>
      </c>
      <c r="S168" t="str">
        <f t="shared" si="22"/>
        <v/>
      </c>
      <c r="T168" t="str">
        <f t="shared" si="23"/>
        <v/>
      </c>
      <c r="U168" t="str">
        <f t="shared" si="24"/>
        <v/>
      </c>
      <c r="V168" t="str">
        <f t="shared" si="25"/>
        <v/>
      </c>
      <c r="W168" t="str">
        <f t="shared" si="26"/>
        <v/>
      </c>
      <c r="X168" t="str">
        <f t="shared" si="27"/>
        <v/>
      </c>
      <c r="Y168" t="str">
        <f t="shared" si="28"/>
        <v/>
      </c>
    </row>
    <row r="169" spans="1:25" x14ac:dyDescent="0.25">
      <c r="A169">
        <v>48</v>
      </c>
      <c r="B169" s="7">
        <f t="shared" si="32"/>
        <v>7050.892782589659</v>
      </c>
      <c r="C169" s="7">
        <f t="shared" si="32"/>
        <v>4235.9663957021321</v>
      </c>
      <c r="D169" s="7">
        <f t="shared" si="32"/>
        <v>2980.8652414200187</v>
      </c>
      <c r="E169" s="7">
        <f t="shared" si="32"/>
        <v>2299.524614809729</v>
      </c>
      <c r="F169" s="7">
        <f t="shared" si="32"/>
        <v>1941.4845980301434</v>
      </c>
      <c r="G169" s="7">
        <f t="shared" si="32"/>
        <v>1941.4845980301434</v>
      </c>
      <c r="H169" s="7">
        <f t="shared" si="11"/>
        <v>48</v>
      </c>
      <c r="I169" s="7">
        <f t="shared" si="12"/>
        <v>4235.9663957021321</v>
      </c>
      <c r="J169" s="7">
        <f t="shared" si="13"/>
        <v>2</v>
      </c>
      <c r="K169" t="str">
        <f t="shared" si="14"/>
        <v/>
      </c>
      <c r="L169" t="str">
        <f t="shared" si="15"/>
        <v/>
      </c>
      <c r="M169" t="str">
        <f t="shared" si="16"/>
        <v/>
      </c>
      <c r="N169" t="str">
        <f t="shared" si="17"/>
        <v/>
      </c>
      <c r="O169" t="str">
        <f t="shared" si="18"/>
        <v/>
      </c>
      <c r="P169" t="str">
        <f t="shared" si="19"/>
        <v/>
      </c>
      <c r="Q169" t="str">
        <f t="shared" si="20"/>
        <v/>
      </c>
      <c r="R169" t="str">
        <f t="shared" si="21"/>
        <v/>
      </c>
      <c r="S169" t="str">
        <f t="shared" si="22"/>
        <v/>
      </c>
      <c r="T169" t="str">
        <f t="shared" si="23"/>
        <v/>
      </c>
      <c r="U169" t="str">
        <f t="shared" si="24"/>
        <v/>
      </c>
      <c r="V169" t="str">
        <f t="shared" si="25"/>
        <v/>
      </c>
      <c r="W169" t="str">
        <f t="shared" si="26"/>
        <v/>
      </c>
      <c r="X169" t="str">
        <f t="shared" si="27"/>
        <v/>
      </c>
      <c r="Y169" t="str">
        <f t="shared" si="28"/>
        <v/>
      </c>
    </row>
    <row r="170" spans="1:25" x14ac:dyDescent="0.25">
      <c r="A170">
        <v>49</v>
      </c>
      <c r="B170" s="7">
        <f t="shared" si="32"/>
        <v>7197.7863822269446</v>
      </c>
      <c r="C170" s="7">
        <f t="shared" si="32"/>
        <v>4324.2156956125928</v>
      </c>
      <c r="D170" s="7">
        <f t="shared" si="32"/>
        <v>3042.9666006162688</v>
      </c>
      <c r="E170" s="7">
        <f t="shared" si="32"/>
        <v>2347.4313776182648</v>
      </c>
      <c r="F170" s="7">
        <f t="shared" si="32"/>
        <v>1981.9321938224384</v>
      </c>
      <c r="G170" s="7">
        <f t="shared" si="32"/>
        <v>1981.9321938224384</v>
      </c>
      <c r="H170" s="7">
        <f t="shared" si="11"/>
        <v>49</v>
      </c>
      <c r="I170" s="7">
        <f t="shared" si="12"/>
        <v>4324.2156956125928</v>
      </c>
      <c r="J170" s="7">
        <f t="shared" si="13"/>
        <v>2</v>
      </c>
      <c r="K170" t="str">
        <f t="shared" si="14"/>
        <v/>
      </c>
      <c r="L170" t="str">
        <f t="shared" si="15"/>
        <v/>
      </c>
      <c r="M170" t="str">
        <f t="shared" si="16"/>
        <v/>
      </c>
      <c r="N170" t="str">
        <f t="shared" si="17"/>
        <v/>
      </c>
      <c r="O170" t="str">
        <f t="shared" si="18"/>
        <v/>
      </c>
      <c r="P170" t="str">
        <f t="shared" si="19"/>
        <v/>
      </c>
      <c r="Q170" t="str">
        <f t="shared" si="20"/>
        <v/>
      </c>
      <c r="R170" t="str">
        <f t="shared" si="21"/>
        <v/>
      </c>
      <c r="S170" t="str">
        <f t="shared" si="22"/>
        <v/>
      </c>
      <c r="T170" t="str">
        <f t="shared" si="23"/>
        <v/>
      </c>
      <c r="U170" t="str">
        <f t="shared" si="24"/>
        <v/>
      </c>
      <c r="V170" t="str">
        <f t="shared" si="25"/>
        <v/>
      </c>
      <c r="W170" t="str">
        <f t="shared" si="26"/>
        <v/>
      </c>
      <c r="X170" t="str">
        <f t="shared" si="27"/>
        <v/>
      </c>
      <c r="Y170" t="str">
        <f t="shared" si="28"/>
        <v/>
      </c>
    </row>
    <row r="171" spans="1:25" x14ac:dyDescent="0.25">
      <c r="A171">
        <v>50</v>
      </c>
      <c r="B171" s="7">
        <f t="shared" ref="B171:G180" si="33">$A171/B$18*RnP*RevPerMi/60</f>
        <v>7344.6799818642294</v>
      </c>
      <c r="C171" s="7">
        <f t="shared" si="33"/>
        <v>4412.4649955230543</v>
      </c>
      <c r="D171" s="7">
        <f t="shared" si="33"/>
        <v>3105.0679598125198</v>
      </c>
      <c r="E171" s="7">
        <f t="shared" si="33"/>
        <v>2395.3381404268007</v>
      </c>
      <c r="F171" s="7">
        <f t="shared" si="33"/>
        <v>2022.3797896147328</v>
      </c>
      <c r="G171" s="7">
        <f t="shared" si="33"/>
        <v>2022.3797896147328</v>
      </c>
      <c r="H171" s="7">
        <f t="shared" si="11"/>
        <v>50</v>
      </c>
      <c r="I171" s="7">
        <f t="shared" si="12"/>
        <v>4412.4649955230543</v>
      </c>
      <c r="J171" s="7">
        <f t="shared" si="13"/>
        <v>2</v>
      </c>
      <c r="K171" t="str">
        <f t="shared" si="14"/>
        <v/>
      </c>
      <c r="L171" t="str">
        <f t="shared" si="15"/>
        <v/>
      </c>
      <c r="M171" t="str">
        <f t="shared" si="16"/>
        <v/>
      </c>
      <c r="N171" t="str">
        <f t="shared" si="17"/>
        <v/>
      </c>
      <c r="O171" t="str">
        <f t="shared" si="18"/>
        <v/>
      </c>
      <c r="P171" t="str">
        <f t="shared" si="19"/>
        <v/>
      </c>
      <c r="Q171" t="str">
        <f t="shared" si="20"/>
        <v/>
      </c>
      <c r="R171" t="str">
        <f t="shared" si="21"/>
        <v/>
      </c>
      <c r="S171" t="str">
        <f t="shared" si="22"/>
        <v/>
      </c>
      <c r="T171" t="str">
        <f t="shared" si="23"/>
        <v/>
      </c>
      <c r="U171" t="str">
        <f t="shared" si="24"/>
        <v/>
      </c>
      <c r="V171" t="str">
        <f t="shared" si="25"/>
        <v/>
      </c>
      <c r="W171" t="str">
        <f t="shared" si="26"/>
        <v/>
      </c>
      <c r="X171" t="str">
        <f t="shared" si="27"/>
        <v/>
      </c>
      <c r="Y171" t="str">
        <f t="shared" si="28"/>
        <v/>
      </c>
    </row>
    <row r="172" spans="1:25" x14ac:dyDescent="0.25">
      <c r="A172">
        <v>51</v>
      </c>
      <c r="B172" s="7">
        <f t="shared" si="33"/>
        <v>7491.5735815015123</v>
      </c>
      <c r="C172" s="7">
        <f t="shared" si="33"/>
        <v>4500.714295433515</v>
      </c>
      <c r="D172" s="7">
        <f t="shared" si="33"/>
        <v>3167.1693190087699</v>
      </c>
      <c r="E172" s="7">
        <f t="shared" si="33"/>
        <v>2443.244903235337</v>
      </c>
      <c r="F172" s="7">
        <f t="shared" si="33"/>
        <v>2062.8273854070276</v>
      </c>
      <c r="G172" s="7">
        <f t="shared" si="33"/>
        <v>2062.8273854070276</v>
      </c>
      <c r="H172" s="7">
        <f t="shared" si="11"/>
        <v>51</v>
      </c>
      <c r="I172" s="7">
        <f t="shared" si="12"/>
        <v>4500.714295433515</v>
      </c>
      <c r="J172" s="7">
        <f t="shared" si="13"/>
        <v>2</v>
      </c>
      <c r="K172" t="str">
        <f t="shared" si="14"/>
        <v/>
      </c>
      <c r="L172" t="str">
        <f t="shared" si="15"/>
        <v/>
      </c>
      <c r="M172" t="str">
        <f t="shared" si="16"/>
        <v/>
      </c>
      <c r="N172" t="str">
        <f t="shared" si="17"/>
        <v/>
      </c>
      <c r="O172" t="str">
        <f t="shared" si="18"/>
        <v/>
      </c>
      <c r="P172" t="str">
        <f t="shared" si="19"/>
        <v/>
      </c>
      <c r="Q172" t="str">
        <f t="shared" si="20"/>
        <v/>
      </c>
      <c r="R172" t="str">
        <f t="shared" si="21"/>
        <v/>
      </c>
      <c r="S172" t="str">
        <f t="shared" si="22"/>
        <v/>
      </c>
      <c r="T172" t="str">
        <f t="shared" si="23"/>
        <v/>
      </c>
      <c r="U172" t="str">
        <f t="shared" si="24"/>
        <v/>
      </c>
      <c r="V172" t="str">
        <f t="shared" si="25"/>
        <v/>
      </c>
      <c r="W172" t="str">
        <f t="shared" si="26"/>
        <v/>
      </c>
      <c r="X172" t="str">
        <f t="shared" si="27"/>
        <v/>
      </c>
      <c r="Y172" t="str">
        <f t="shared" si="28"/>
        <v/>
      </c>
    </row>
    <row r="173" spans="1:25" x14ac:dyDescent="0.25">
      <c r="A173">
        <v>52</v>
      </c>
      <c r="B173" s="7">
        <f t="shared" si="33"/>
        <v>7638.467181138798</v>
      </c>
      <c r="C173" s="7">
        <f t="shared" si="33"/>
        <v>4588.9635953439765</v>
      </c>
      <c r="D173" s="7">
        <f t="shared" si="33"/>
        <v>3229.27067820502</v>
      </c>
      <c r="E173" s="7">
        <f t="shared" si="33"/>
        <v>2491.1516660438729</v>
      </c>
      <c r="F173" s="7">
        <f t="shared" si="33"/>
        <v>2103.2749811993222</v>
      </c>
      <c r="G173" s="7">
        <f t="shared" si="33"/>
        <v>2103.2749811993222</v>
      </c>
      <c r="H173" s="7">
        <f t="shared" si="11"/>
        <v>52</v>
      </c>
      <c r="I173" s="7">
        <f t="shared" si="12"/>
        <v>4588.9635953439765</v>
      </c>
      <c r="J173" s="7">
        <f t="shared" si="13"/>
        <v>2</v>
      </c>
      <c r="K173" t="str">
        <f t="shared" si="14"/>
        <v/>
      </c>
      <c r="L173" t="str">
        <f t="shared" si="15"/>
        <v/>
      </c>
      <c r="M173" t="str">
        <f t="shared" si="16"/>
        <v/>
      </c>
      <c r="N173" t="str">
        <f t="shared" si="17"/>
        <v/>
      </c>
      <c r="O173" t="str">
        <f t="shared" si="18"/>
        <v/>
      </c>
      <c r="P173" t="str">
        <f t="shared" si="19"/>
        <v/>
      </c>
      <c r="Q173" t="str">
        <f t="shared" si="20"/>
        <v/>
      </c>
      <c r="R173" t="str">
        <f t="shared" si="21"/>
        <v/>
      </c>
      <c r="S173" t="str">
        <f t="shared" si="22"/>
        <v/>
      </c>
      <c r="T173" t="str">
        <f t="shared" si="23"/>
        <v/>
      </c>
      <c r="U173" t="str">
        <f t="shared" si="24"/>
        <v/>
      </c>
      <c r="V173" t="str">
        <f t="shared" si="25"/>
        <v/>
      </c>
      <c r="W173" t="str">
        <f t="shared" si="26"/>
        <v/>
      </c>
      <c r="X173" t="str">
        <f t="shared" si="27"/>
        <v/>
      </c>
      <c r="Y173" t="str">
        <f t="shared" si="28"/>
        <v/>
      </c>
    </row>
    <row r="174" spans="1:25" x14ac:dyDescent="0.25">
      <c r="A174">
        <v>53</v>
      </c>
      <c r="B174" s="7">
        <f t="shared" si="33"/>
        <v>7785.3607807760836</v>
      </c>
      <c r="C174" s="7">
        <f t="shared" si="33"/>
        <v>4677.2128952544363</v>
      </c>
      <c r="D174" s="7">
        <f t="shared" si="33"/>
        <v>3291.372037401271</v>
      </c>
      <c r="E174" s="7">
        <f t="shared" si="33"/>
        <v>2539.0584288524087</v>
      </c>
      <c r="F174" s="7">
        <f t="shared" si="33"/>
        <v>2143.7225769916167</v>
      </c>
      <c r="G174" s="7">
        <f t="shared" si="33"/>
        <v>2143.7225769916167</v>
      </c>
      <c r="H174" s="7">
        <f t="shared" si="11"/>
        <v>53</v>
      </c>
      <c r="I174" s="7">
        <f t="shared" si="12"/>
        <v>4677.2128952544363</v>
      </c>
      <c r="J174" s="7">
        <f t="shared" si="13"/>
        <v>2</v>
      </c>
      <c r="K174" t="str">
        <f t="shared" si="14"/>
        <v/>
      </c>
      <c r="L174" t="str">
        <f t="shared" si="15"/>
        <v/>
      </c>
      <c r="M174" t="str">
        <f t="shared" si="16"/>
        <v/>
      </c>
      <c r="N174" t="str">
        <f t="shared" si="17"/>
        <v/>
      </c>
      <c r="O174" t="str">
        <f t="shared" si="18"/>
        <v/>
      </c>
      <c r="P174" t="str">
        <f t="shared" si="19"/>
        <v/>
      </c>
      <c r="Q174" t="str">
        <f t="shared" si="20"/>
        <v/>
      </c>
      <c r="R174" t="str">
        <f t="shared" si="21"/>
        <v/>
      </c>
      <c r="S174" t="str">
        <f t="shared" si="22"/>
        <v/>
      </c>
      <c r="T174" t="str">
        <f t="shared" si="23"/>
        <v/>
      </c>
      <c r="U174" t="str">
        <f t="shared" si="24"/>
        <v/>
      </c>
      <c r="V174" t="str">
        <f t="shared" si="25"/>
        <v/>
      </c>
      <c r="W174" t="str">
        <f t="shared" si="26"/>
        <v/>
      </c>
      <c r="X174" t="str">
        <f t="shared" si="27"/>
        <v/>
      </c>
      <c r="Y174" t="str">
        <f t="shared" si="28"/>
        <v/>
      </c>
    </row>
    <row r="175" spans="1:25" x14ac:dyDescent="0.25">
      <c r="A175">
        <v>54</v>
      </c>
      <c r="B175" s="7">
        <f t="shared" si="33"/>
        <v>7932.2543804133666</v>
      </c>
      <c r="C175" s="7">
        <f t="shared" si="33"/>
        <v>4765.4621951648987</v>
      </c>
      <c r="D175" s="7">
        <f t="shared" si="33"/>
        <v>3353.4733965975206</v>
      </c>
      <c r="E175" s="7">
        <f t="shared" si="33"/>
        <v>2586.9651916609446</v>
      </c>
      <c r="F175" s="7">
        <f t="shared" si="33"/>
        <v>2184.1701727839113</v>
      </c>
      <c r="G175" s="7">
        <f t="shared" si="33"/>
        <v>2184.1701727839113</v>
      </c>
      <c r="H175" s="7">
        <f t="shared" si="11"/>
        <v>54</v>
      </c>
      <c r="I175" s="7">
        <f t="shared" si="12"/>
        <v>4765.4621951648987</v>
      </c>
      <c r="J175" s="7">
        <f t="shared" si="13"/>
        <v>2</v>
      </c>
      <c r="K175" t="str">
        <f t="shared" si="14"/>
        <v/>
      </c>
      <c r="L175" t="str">
        <f t="shared" si="15"/>
        <v/>
      </c>
      <c r="M175" t="str">
        <f t="shared" si="16"/>
        <v/>
      </c>
      <c r="N175" t="str">
        <f t="shared" si="17"/>
        <v/>
      </c>
      <c r="O175" t="str">
        <f t="shared" si="18"/>
        <v/>
      </c>
      <c r="P175" t="str">
        <f t="shared" si="19"/>
        <v/>
      </c>
      <c r="Q175" t="str">
        <f t="shared" si="20"/>
        <v/>
      </c>
      <c r="R175" t="str">
        <f t="shared" si="21"/>
        <v/>
      </c>
      <c r="S175" t="str">
        <f t="shared" si="22"/>
        <v/>
      </c>
      <c r="T175" t="str">
        <f t="shared" si="23"/>
        <v/>
      </c>
      <c r="U175" t="str">
        <f t="shared" si="24"/>
        <v/>
      </c>
      <c r="V175" t="str">
        <f t="shared" si="25"/>
        <v/>
      </c>
      <c r="W175" t="str">
        <f t="shared" si="26"/>
        <v/>
      </c>
      <c r="X175" t="str">
        <f t="shared" si="27"/>
        <v/>
      </c>
      <c r="Y175" t="str">
        <f t="shared" si="28"/>
        <v/>
      </c>
    </row>
    <row r="176" spans="1:25" x14ac:dyDescent="0.25">
      <c r="A176">
        <v>55</v>
      </c>
      <c r="B176" s="7">
        <f t="shared" si="33"/>
        <v>8079.1479800506504</v>
      </c>
      <c r="C176" s="7">
        <f t="shared" si="33"/>
        <v>4853.7114950753585</v>
      </c>
      <c r="D176" s="7">
        <f t="shared" si="33"/>
        <v>3415.5747557937711</v>
      </c>
      <c r="E176" s="7">
        <f t="shared" si="33"/>
        <v>2634.8719544694809</v>
      </c>
      <c r="F176" s="7">
        <f t="shared" si="33"/>
        <v>2224.6177685762059</v>
      </c>
      <c r="G176" s="7">
        <f t="shared" si="33"/>
        <v>2224.6177685762059</v>
      </c>
      <c r="H176" s="7">
        <f t="shared" si="11"/>
        <v>55</v>
      </c>
      <c r="I176" s="7">
        <f t="shared" si="12"/>
        <v>4853.7114950753585</v>
      </c>
      <c r="J176" s="7">
        <f t="shared" si="13"/>
        <v>2</v>
      </c>
      <c r="K176" t="str">
        <f t="shared" si="14"/>
        <v/>
      </c>
      <c r="L176" t="str">
        <f t="shared" si="15"/>
        <v/>
      </c>
      <c r="M176" t="str">
        <f t="shared" si="16"/>
        <v/>
      </c>
      <c r="N176" t="str">
        <f t="shared" si="17"/>
        <v/>
      </c>
      <c r="O176" t="str">
        <f t="shared" si="18"/>
        <v/>
      </c>
      <c r="P176" t="str">
        <f t="shared" si="19"/>
        <v/>
      </c>
      <c r="Q176" t="str">
        <f t="shared" si="20"/>
        <v/>
      </c>
      <c r="R176" t="str">
        <f t="shared" si="21"/>
        <v/>
      </c>
      <c r="S176" t="str">
        <f t="shared" si="22"/>
        <v/>
      </c>
      <c r="T176" t="str">
        <f t="shared" si="23"/>
        <v/>
      </c>
      <c r="U176" t="str">
        <f t="shared" si="24"/>
        <v/>
      </c>
      <c r="V176" t="str">
        <f t="shared" si="25"/>
        <v/>
      </c>
      <c r="W176" t="str">
        <f t="shared" si="26"/>
        <v/>
      </c>
      <c r="X176" t="str">
        <f t="shared" si="27"/>
        <v/>
      </c>
      <c r="Y176" t="str">
        <f t="shared" si="28"/>
        <v/>
      </c>
    </row>
    <row r="177" spans="1:25" x14ac:dyDescent="0.25">
      <c r="A177">
        <v>56</v>
      </c>
      <c r="B177" s="7">
        <f t="shared" si="33"/>
        <v>8226.0415796879352</v>
      </c>
      <c r="C177" s="7">
        <f t="shared" si="33"/>
        <v>4941.9607949858209</v>
      </c>
      <c r="D177" s="7">
        <f t="shared" si="33"/>
        <v>3477.6761149900221</v>
      </c>
      <c r="E177" s="7">
        <f t="shared" si="33"/>
        <v>2682.7787172780168</v>
      </c>
      <c r="F177" s="7">
        <f t="shared" si="33"/>
        <v>2265.0653643685009</v>
      </c>
      <c r="G177" s="7">
        <f t="shared" si="33"/>
        <v>2265.0653643685009</v>
      </c>
      <c r="H177" s="7">
        <f t="shared" si="11"/>
        <v>56</v>
      </c>
      <c r="I177" s="7">
        <f t="shared" si="12"/>
        <v>4941.9607949858209</v>
      </c>
      <c r="J177" s="7">
        <f t="shared" si="13"/>
        <v>2</v>
      </c>
      <c r="K177" t="str">
        <f t="shared" si="14"/>
        <v/>
      </c>
      <c r="L177" t="str">
        <f t="shared" si="15"/>
        <v/>
      </c>
      <c r="M177" t="str">
        <f t="shared" si="16"/>
        <v/>
      </c>
      <c r="N177" t="str">
        <f t="shared" si="17"/>
        <v/>
      </c>
      <c r="O177" t="str">
        <f t="shared" si="18"/>
        <v/>
      </c>
      <c r="P177" t="str">
        <f t="shared" si="19"/>
        <v/>
      </c>
      <c r="Q177" t="str">
        <f t="shared" si="20"/>
        <v/>
      </c>
      <c r="R177" t="str">
        <f t="shared" si="21"/>
        <v/>
      </c>
      <c r="S177" t="str">
        <f t="shared" si="22"/>
        <v/>
      </c>
      <c r="T177" t="str">
        <f t="shared" si="23"/>
        <v/>
      </c>
      <c r="U177" t="str">
        <f t="shared" si="24"/>
        <v/>
      </c>
      <c r="V177" t="str">
        <f t="shared" si="25"/>
        <v/>
      </c>
      <c r="W177" t="str">
        <f t="shared" si="26"/>
        <v/>
      </c>
      <c r="X177" t="str">
        <f t="shared" si="27"/>
        <v/>
      </c>
      <c r="Y177" t="str">
        <f t="shared" si="28"/>
        <v/>
      </c>
    </row>
    <row r="178" spans="1:25" x14ac:dyDescent="0.25">
      <c r="A178">
        <v>57</v>
      </c>
      <c r="B178" s="7">
        <f t="shared" si="33"/>
        <v>8372.9351793252208</v>
      </c>
      <c r="C178" s="7">
        <f t="shared" si="33"/>
        <v>5030.2100948962807</v>
      </c>
      <c r="D178" s="7">
        <f t="shared" si="33"/>
        <v>3539.7774741862722</v>
      </c>
      <c r="E178" s="7">
        <f t="shared" si="33"/>
        <v>2730.6854800865531</v>
      </c>
      <c r="F178" s="7">
        <f t="shared" si="33"/>
        <v>2305.5129601607955</v>
      </c>
      <c r="G178" s="7">
        <f t="shared" si="33"/>
        <v>2305.5129601607955</v>
      </c>
      <c r="H178" s="7">
        <f t="shared" si="11"/>
        <v>57</v>
      </c>
      <c r="I178" s="7">
        <f t="shared" si="12"/>
        <v>5030.2100948962807</v>
      </c>
      <c r="J178" s="7">
        <f t="shared" si="13"/>
        <v>2</v>
      </c>
      <c r="K178" t="str">
        <f t="shared" si="14"/>
        <v/>
      </c>
      <c r="L178" t="str">
        <f t="shared" si="15"/>
        <v/>
      </c>
      <c r="M178" t="str">
        <f t="shared" si="16"/>
        <v/>
      </c>
      <c r="N178" t="str">
        <f t="shared" si="17"/>
        <v/>
      </c>
      <c r="O178" t="str">
        <f t="shared" si="18"/>
        <v/>
      </c>
      <c r="P178" t="str">
        <f t="shared" si="19"/>
        <v/>
      </c>
      <c r="Q178" t="str">
        <f t="shared" si="20"/>
        <v/>
      </c>
      <c r="R178" t="str">
        <f t="shared" si="21"/>
        <v/>
      </c>
      <c r="S178" t="str">
        <f t="shared" si="22"/>
        <v/>
      </c>
      <c r="T178" t="str">
        <f t="shared" si="23"/>
        <v/>
      </c>
      <c r="U178" t="str">
        <f t="shared" si="24"/>
        <v/>
      </c>
      <c r="V178" t="str">
        <f t="shared" si="25"/>
        <v/>
      </c>
      <c r="W178" t="str">
        <f t="shared" si="26"/>
        <v/>
      </c>
      <c r="X178" t="str">
        <f t="shared" si="27"/>
        <v/>
      </c>
      <c r="Y178" t="str">
        <f t="shared" si="28"/>
        <v/>
      </c>
    </row>
    <row r="179" spans="1:25" x14ac:dyDescent="0.25">
      <c r="A179">
        <v>58</v>
      </c>
      <c r="B179" s="7">
        <f t="shared" si="33"/>
        <v>8519.8287789625065</v>
      </c>
      <c r="C179" s="7">
        <f t="shared" si="33"/>
        <v>5118.4593948067431</v>
      </c>
      <c r="D179" s="7">
        <f t="shared" si="33"/>
        <v>3601.8788333825223</v>
      </c>
      <c r="E179" s="7">
        <f t="shared" si="33"/>
        <v>2778.5922428950889</v>
      </c>
      <c r="F179" s="7">
        <f t="shared" si="33"/>
        <v>2345.9605559530901</v>
      </c>
      <c r="G179" s="7">
        <f t="shared" si="33"/>
        <v>2345.9605559530901</v>
      </c>
      <c r="H179" s="7">
        <f t="shared" si="11"/>
        <v>58</v>
      </c>
      <c r="I179" s="7">
        <f t="shared" si="12"/>
        <v>5118.4593948067431</v>
      </c>
      <c r="J179" s="7">
        <f t="shared" si="13"/>
        <v>2</v>
      </c>
      <c r="K179" t="str">
        <f t="shared" si="14"/>
        <v/>
      </c>
      <c r="L179" t="str">
        <f t="shared" si="15"/>
        <v/>
      </c>
      <c r="M179" t="str">
        <f t="shared" si="16"/>
        <v/>
      </c>
      <c r="N179" t="str">
        <f t="shared" si="17"/>
        <v/>
      </c>
      <c r="O179" t="str">
        <f t="shared" si="18"/>
        <v/>
      </c>
      <c r="P179" t="str">
        <f t="shared" si="19"/>
        <v/>
      </c>
      <c r="Q179" t="str">
        <f t="shared" si="20"/>
        <v/>
      </c>
      <c r="R179" t="str">
        <f t="shared" si="21"/>
        <v/>
      </c>
      <c r="S179" t="str">
        <f t="shared" si="22"/>
        <v/>
      </c>
      <c r="T179" t="str">
        <f t="shared" si="23"/>
        <v/>
      </c>
      <c r="U179" t="str">
        <f t="shared" si="24"/>
        <v/>
      </c>
      <c r="V179" t="str">
        <f t="shared" si="25"/>
        <v/>
      </c>
      <c r="W179" t="str">
        <f t="shared" si="26"/>
        <v/>
      </c>
      <c r="X179" t="str">
        <f t="shared" si="27"/>
        <v/>
      </c>
      <c r="Y179" t="str">
        <f t="shared" si="28"/>
        <v/>
      </c>
    </row>
    <row r="180" spans="1:25" x14ac:dyDescent="0.25">
      <c r="A180">
        <v>59</v>
      </c>
      <c r="B180" s="7">
        <f t="shared" si="33"/>
        <v>8666.7223785997885</v>
      </c>
      <c r="C180" s="7">
        <f t="shared" si="33"/>
        <v>5206.7086947172029</v>
      </c>
      <c r="D180" s="7">
        <f t="shared" si="33"/>
        <v>3663.9801925787733</v>
      </c>
      <c r="E180" s="7">
        <f t="shared" si="33"/>
        <v>2826.4990057036248</v>
      </c>
      <c r="F180" s="7">
        <f t="shared" si="33"/>
        <v>2386.4081517453847</v>
      </c>
      <c r="G180" s="7">
        <f t="shared" si="33"/>
        <v>2386.4081517453847</v>
      </c>
      <c r="H180" s="7">
        <f t="shared" si="11"/>
        <v>59</v>
      </c>
      <c r="I180" s="7">
        <f t="shared" si="12"/>
        <v>5206.7086947172029</v>
      </c>
      <c r="J180" s="7">
        <f t="shared" si="13"/>
        <v>2</v>
      </c>
      <c r="K180" t="str">
        <f t="shared" si="14"/>
        <v/>
      </c>
      <c r="L180" t="str">
        <f t="shared" si="15"/>
        <v/>
      </c>
      <c r="M180" t="str">
        <f t="shared" si="16"/>
        <v/>
      </c>
      <c r="N180" t="str">
        <f t="shared" si="17"/>
        <v/>
      </c>
      <c r="O180" t="str">
        <f t="shared" si="18"/>
        <v/>
      </c>
      <c r="P180" t="str">
        <f t="shared" si="19"/>
        <v/>
      </c>
      <c r="Q180" t="str">
        <f t="shared" si="20"/>
        <v/>
      </c>
      <c r="R180" t="str">
        <f t="shared" si="21"/>
        <v/>
      </c>
      <c r="S180" t="str">
        <f t="shared" si="22"/>
        <v/>
      </c>
      <c r="T180" t="str">
        <f t="shared" si="23"/>
        <v/>
      </c>
      <c r="U180" t="str">
        <f t="shared" si="24"/>
        <v/>
      </c>
      <c r="V180" t="str">
        <f t="shared" si="25"/>
        <v/>
      </c>
      <c r="W180" t="str">
        <f t="shared" si="26"/>
        <v/>
      </c>
      <c r="X180" t="str">
        <f t="shared" si="27"/>
        <v/>
      </c>
      <c r="Y180" t="str">
        <f t="shared" si="28"/>
        <v/>
      </c>
    </row>
    <row r="181" spans="1:25" x14ac:dyDescent="0.25">
      <c r="A181">
        <v>60</v>
      </c>
      <c r="B181" s="7">
        <f t="shared" ref="B181:G190" si="34">$A181/B$18*RnP*RevPerMi/60</f>
        <v>8813.6159782370742</v>
      </c>
      <c r="C181" s="7">
        <f t="shared" si="34"/>
        <v>5294.9579946276644</v>
      </c>
      <c r="D181" s="7">
        <f t="shared" si="34"/>
        <v>3726.0815517750229</v>
      </c>
      <c r="E181" s="7">
        <f t="shared" si="34"/>
        <v>2874.4057685121606</v>
      </c>
      <c r="F181" s="7">
        <f t="shared" si="34"/>
        <v>2426.8557475376792</v>
      </c>
      <c r="G181" s="7">
        <f t="shared" si="34"/>
        <v>2426.8557475376792</v>
      </c>
      <c r="H181" s="7">
        <f t="shared" si="11"/>
        <v>60</v>
      </c>
      <c r="I181" s="7">
        <f t="shared" si="12"/>
        <v>5294.9579946276644</v>
      </c>
      <c r="J181" s="7">
        <f t="shared" si="13"/>
        <v>2</v>
      </c>
      <c r="K181" t="str">
        <f t="shared" si="14"/>
        <v/>
      </c>
      <c r="L181" t="str">
        <f t="shared" si="15"/>
        <v/>
      </c>
      <c r="M181" t="str">
        <f t="shared" si="16"/>
        <v/>
      </c>
      <c r="N181" t="str">
        <f t="shared" si="17"/>
        <v/>
      </c>
      <c r="O181" t="str">
        <f t="shared" si="18"/>
        <v/>
      </c>
      <c r="P181" t="str">
        <f t="shared" si="19"/>
        <v/>
      </c>
      <c r="Q181" t="str">
        <f t="shared" si="20"/>
        <v/>
      </c>
      <c r="R181" t="str">
        <f t="shared" si="21"/>
        <v/>
      </c>
      <c r="S181" t="str">
        <f t="shared" si="22"/>
        <v/>
      </c>
      <c r="T181" t="str">
        <f t="shared" si="23"/>
        <v/>
      </c>
      <c r="U181" t="str">
        <f t="shared" si="24"/>
        <v/>
      </c>
      <c r="V181" t="str">
        <f t="shared" si="25"/>
        <v/>
      </c>
      <c r="W181" t="str">
        <f t="shared" si="26"/>
        <v/>
      </c>
      <c r="X181" t="str">
        <f t="shared" si="27"/>
        <v/>
      </c>
      <c r="Y181" t="str">
        <f t="shared" si="28"/>
        <v/>
      </c>
    </row>
    <row r="182" spans="1:25" x14ac:dyDescent="0.25">
      <c r="A182">
        <v>61</v>
      </c>
      <c r="B182" s="7">
        <f t="shared" si="34"/>
        <v>8960.5095778743598</v>
      </c>
      <c r="C182" s="7">
        <f t="shared" si="34"/>
        <v>5383.2072945381251</v>
      </c>
      <c r="D182" s="7">
        <f t="shared" si="34"/>
        <v>3788.1829109712735</v>
      </c>
      <c r="E182" s="7">
        <f t="shared" si="34"/>
        <v>2922.312531320697</v>
      </c>
      <c r="F182" s="7">
        <f t="shared" si="34"/>
        <v>2467.3033433299743</v>
      </c>
      <c r="G182" s="7">
        <f t="shared" si="34"/>
        <v>2467.3033433299743</v>
      </c>
      <c r="H182" s="7">
        <f t="shared" si="11"/>
        <v>61</v>
      </c>
      <c r="I182" s="7">
        <f t="shared" si="12"/>
        <v>5383.2072945381251</v>
      </c>
      <c r="J182" s="7">
        <f t="shared" si="13"/>
        <v>2</v>
      </c>
      <c r="K182" t="str">
        <f t="shared" si="14"/>
        <v/>
      </c>
      <c r="L182" t="str">
        <f t="shared" si="15"/>
        <v/>
      </c>
      <c r="M182" t="str">
        <f t="shared" si="16"/>
        <v/>
      </c>
      <c r="N182" t="str">
        <f t="shared" si="17"/>
        <v/>
      </c>
      <c r="O182" t="str">
        <f t="shared" si="18"/>
        <v/>
      </c>
      <c r="P182" t="str">
        <f t="shared" si="19"/>
        <v/>
      </c>
      <c r="Q182" t="str">
        <f t="shared" si="20"/>
        <v/>
      </c>
      <c r="R182" t="str">
        <f t="shared" si="21"/>
        <v/>
      </c>
      <c r="S182" t="str">
        <f t="shared" si="22"/>
        <v/>
      </c>
      <c r="T182" t="str">
        <f t="shared" si="23"/>
        <v/>
      </c>
      <c r="U182" t="str">
        <f t="shared" si="24"/>
        <v/>
      </c>
      <c r="V182" t="str">
        <f t="shared" si="25"/>
        <v/>
      </c>
      <c r="W182" t="str">
        <f t="shared" si="26"/>
        <v/>
      </c>
      <c r="X182" t="str">
        <f t="shared" si="27"/>
        <v/>
      </c>
      <c r="Y182" t="str">
        <f t="shared" si="28"/>
        <v/>
      </c>
    </row>
    <row r="183" spans="1:25" x14ac:dyDescent="0.25">
      <c r="A183">
        <v>62</v>
      </c>
      <c r="B183" s="7">
        <f t="shared" si="34"/>
        <v>9107.4031775116437</v>
      </c>
      <c r="C183" s="7">
        <f t="shared" si="34"/>
        <v>5471.4565944485867</v>
      </c>
      <c r="D183" s="7">
        <f t="shared" si="34"/>
        <v>3850.2842701675245</v>
      </c>
      <c r="E183" s="7">
        <f t="shared" si="34"/>
        <v>2970.2192941292328</v>
      </c>
      <c r="F183" s="7">
        <f t="shared" si="34"/>
        <v>2507.7509391222688</v>
      </c>
      <c r="G183" s="7">
        <f t="shared" si="34"/>
        <v>2507.7509391222688</v>
      </c>
      <c r="H183" s="7">
        <f t="shared" si="11"/>
        <v>62</v>
      </c>
      <c r="I183" s="7">
        <f t="shared" si="12"/>
        <v>5471.4565944485867</v>
      </c>
      <c r="J183" s="7">
        <f t="shared" si="13"/>
        <v>2</v>
      </c>
      <c r="K183" t="str">
        <f t="shared" si="14"/>
        <v/>
      </c>
      <c r="L183" t="str">
        <f t="shared" si="15"/>
        <v/>
      </c>
      <c r="M183" t="str">
        <f t="shared" si="16"/>
        <v/>
      </c>
      <c r="N183" t="str">
        <f t="shared" si="17"/>
        <v/>
      </c>
      <c r="O183" t="str">
        <f t="shared" si="18"/>
        <v/>
      </c>
      <c r="P183" t="str">
        <f t="shared" si="19"/>
        <v/>
      </c>
      <c r="Q183" t="str">
        <f t="shared" si="20"/>
        <v/>
      </c>
      <c r="R183" t="str">
        <f t="shared" si="21"/>
        <v/>
      </c>
      <c r="S183" t="str">
        <f t="shared" si="22"/>
        <v/>
      </c>
      <c r="T183" t="str">
        <f t="shared" si="23"/>
        <v/>
      </c>
      <c r="U183" t="str">
        <f t="shared" si="24"/>
        <v/>
      </c>
      <c r="V183" t="str">
        <f t="shared" si="25"/>
        <v/>
      </c>
      <c r="W183" t="str">
        <f t="shared" si="26"/>
        <v/>
      </c>
      <c r="X183" t="str">
        <f t="shared" si="27"/>
        <v/>
      </c>
      <c r="Y183" t="str">
        <f t="shared" si="28"/>
        <v/>
      </c>
    </row>
    <row r="184" spans="1:25" x14ac:dyDescent="0.25">
      <c r="A184">
        <v>63</v>
      </c>
      <c r="B184" s="7">
        <f t="shared" si="34"/>
        <v>9254.2967771489275</v>
      </c>
      <c r="C184" s="7">
        <f t="shared" si="34"/>
        <v>5559.7058943590482</v>
      </c>
      <c r="D184" s="7">
        <f t="shared" si="34"/>
        <v>3912.3856293637746</v>
      </c>
      <c r="E184" s="7">
        <f t="shared" si="34"/>
        <v>3018.1260569377691</v>
      </c>
      <c r="F184" s="7">
        <f t="shared" si="34"/>
        <v>2548.1985349145634</v>
      </c>
      <c r="G184" s="7">
        <f t="shared" si="34"/>
        <v>2548.1985349145634</v>
      </c>
      <c r="H184" s="7">
        <f t="shared" si="11"/>
        <v>63</v>
      </c>
      <c r="I184" s="7">
        <f t="shared" si="12"/>
        <v>5559.7058943590482</v>
      </c>
      <c r="J184" s="7">
        <f t="shared" si="13"/>
        <v>2</v>
      </c>
      <c r="K184" t="str">
        <f t="shared" si="14"/>
        <v/>
      </c>
      <c r="L184" t="str">
        <f t="shared" si="15"/>
        <v/>
      </c>
      <c r="M184" t="str">
        <f t="shared" si="16"/>
        <v/>
      </c>
      <c r="N184" t="str">
        <f t="shared" si="17"/>
        <v/>
      </c>
      <c r="O184" t="str">
        <f t="shared" si="18"/>
        <v/>
      </c>
      <c r="P184" t="str">
        <f t="shared" si="19"/>
        <v/>
      </c>
      <c r="Q184" t="str">
        <f t="shared" si="20"/>
        <v/>
      </c>
      <c r="R184" t="str">
        <f t="shared" si="21"/>
        <v/>
      </c>
      <c r="S184" t="str">
        <f t="shared" si="22"/>
        <v/>
      </c>
      <c r="T184" t="str">
        <f t="shared" si="23"/>
        <v/>
      </c>
      <c r="U184" t="str">
        <f t="shared" si="24"/>
        <v/>
      </c>
      <c r="V184" t="str">
        <f t="shared" si="25"/>
        <v/>
      </c>
      <c r="W184" t="str">
        <f t="shared" si="26"/>
        <v/>
      </c>
      <c r="X184" t="str">
        <f t="shared" si="27"/>
        <v/>
      </c>
      <c r="Y184" t="str">
        <f t="shared" si="28"/>
        <v/>
      </c>
    </row>
    <row r="185" spans="1:25" x14ac:dyDescent="0.25">
      <c r="A185">
        <v>64</v>
      </c>
      <c r="B185" s="7">
        <f t="shared" si="34"/>
        <v>9401.1903767862132</v>
      </c>
      <c r="C185" s="7">
        <f t="shared" si="34"/>
        <v>5647.9551942695089</v>
      </c>
      <c r="D185" s="7">
        <f t="shared" si="34"/>
        <v>3974.4869885600247</v>
      </c>
      <c r="E185" s="7">
        <f t="shared" si="34"/>
        <v>3066.0328197463054</v>
      </c>
      <c r="F185" s="7">
        <f t="shared" si="34"/>
        <v>2588.646130706858</v>
      </c>
      <c r="G185" s="7">
        <f t="shared" si="34"/>
        <v>2588.646130706858</v>
      </c>
      <c r="H185" s="7">
        <f t="shared" ref="H185:H248" si="35">A185</f>
        <v>64</v>
      </c>
      <c r="I185" s="7">
        <f t="shared" ref="I185:I248" si="36">IF(B185&lt;Redline,B185,IF(C185&lt;Redline,C185,IF(D185&lt;Redline,D185,IF(E185&lt;Redline,E185,IF(F185&lt;Redline,F185,IF(G185&lt;Redline,G185,"XXXX"))))))</f>
        <v>5647.9551942695089</v>
      </c>
      <c r="J185" s="7">
        <f t="shared" ref="J185:J248" si="37">IF(B185&lt;Redline,1,IF(C185&lt;Redline,2,IF(D185&lt;Redline,3,IF(E185&lt;Redline,4,IF(F185&lt;Redline,5,IF(G185&lt;Redline,6,"XXXX"))))))</f>
        <v>2</v>
      </c>
      <c r="K185" t="str">
        <f t="shared" ref="K185:K248" si="38">IF(AND($J185&lt;$J186,$J185=K$120),($H185),"")</f>
        <v/>
      </c>
      <c r="L185" t="str">
        <f t="shared" ref="L185:L248" si="39">IF(AND($J185&lt;$J186,$J185=L$120),($H185),"")</f>
        <v/>
      </c>
      <c r="M185" t="str">
        <f t="shared" ref="M185:M248" si="40">IF(AND($J185&lt;$J186,$J185=M$120),($H185),"")</f>
        <v/>
      </c>
      <c r="N185" t="str">
        <f t="shared" ref="N185:N248" si="41">IF(AND($J185&lt;$J186,$J185=N$120),($H185),"")</f>
        <v/>
      </c>
      <c r="O185" t="str">
        <f t="shared" ref="O185:O248" si="42">IF(AND($J185&lt;$J186,$J185=O$120),($H185),"")</f>
        <v/>
      </c>
      <c r="P185" t="str">
        <f t="shared" ref="P185:P248" si="43">IF(AND($J185&lt;$J186,$J185=P$120),($H185),"")</f>
        <v/>
      </c>
      <c r="Q185" t="str">
        <f t="shared" ref="Q185:Q248" si="44">IF(AND($J185&lt;$J186,$J185=Q$120),B185-C185,"")</f>
        <v/>
      </c>
      <c r="R185" t="str">
        <f t="shared" ref="R185:R248" si="45">IF(AND($J185&lt;$J186,$J185=R$120),C185-D185,"")</f>
        <v/>
      </c>
      <c r="S185" t="str">
        <f t="shared" ref="S185:S248" si="46">IF(AND($J185&lt;$J186,$J185=S$120),D185-E185,"")</f>
        <v/>
      </c>
      <c r="T185" t="str">
        <f t="shared" ref="T185:T248" si="47">IF(AND($J185&lt;$J186,$J185=T$120),E185-F185,"")</f>
        <v/>
      </c>
      <c r="U185" t="str">
        <f t="shared" ref="U185:U248" si="48">IF(AND($J185&lt;$J186,$J185=U$120),F185-G185,"")</f>
        <v/>
      </c>
      <c r="V185" t="str">
        <f t="shared" ref="V185:V248" si="49">IF(AND($J185&lt;$J186,$J185=V$120),B185,"")</f>
        <v/>
      </c>
      <c r="W185" t="str">
        <f t="shared" ref="W185:W248" si="50">IF(AND($J185&lt;$J186,$J185=W$120),C185,"")</f>
        <v/>
      </c>
      <c r="X185" t="str">
        <f t="shared" ref="X185:X248" si="51">IF(AND($J185&lt;$J186,$J185=X$120),D185,"")</f>
        <v/>
      </c>
      <c r="Y185" t="str">
        <f t="shared" ref="Y185:Y248" si="52">IF(AND($J185&lt;$J186,$J185=Y$120),E185,"")</f>
        <v/>
      </c>
    </row>
    <row r="186" spans="1:25" x14ac:dyDescent="0.25">
      <c r="A186">
        <v>65</v>
      </c>
      <c r="B186" s="7">
        <f t="shared" si="34"/>
        <v>9548.083976423497</v>
      </c>
      <c r="C186" s="7">
        <f t="shared" si="34"/>
        <v>5736.2044941799695</v>
      </c>
      <c r="D186" s="7">
        <f t="shared" si="34"/>
        <v>4036.5883477562752</v>
      </c>
      <c r="E186" s="7">
        <f t="shared" si="34"/>
        <v>3113.9395825548413</v>
      </c>
      <c r="F186" s="7">
        <f t="shared" si="34"/>
        <v>2629.0937264991526</v>
      </c>
      <c r="G186" s="7">
        <f t="shared" si="34"/>
        <v>2629.0937264991526</v>
      </c>
      <c r="H186" s="7">
        <f t="shared" si="35"/>
        <v>65</v>
      </c>
      <c r="I186" s="7">
        <f t="shared" si="36"/>
        <v>5736.2044941799695</v>
      </c>
      <c r="J186" s="7">
        <f t="shared" si="37"/>
        <v>2</v>
      </c>
      <c r="K186" t="str">
        <f t="shared" si="38"/>
        <v/>
      </c>
      <c r="L186" t="str">
        <f t="shared" si="39"/>
        <v/>
      </c>
      <c r="M186" t="str">
        <f t="shared" si="40"/>
        <v/>
      </c>
      <c r="N186" t="str">
        <f t="shared" si="41"/>
        <v/>
      </c>
      <c r="O186" t="str">
        <f t="shared" si="42"/>
        <v/>
      </c>
      <c r="P186" t="str">
        <f t="shared" si="43"/>
        <v/>
      </c>
      <c r="Q186" t="str">
        <f t="shared" si="44"/>
        <v/>
      </c>
      <c r="R186" t="str">
        <f t="shared" si="45"/>
        <v/>
      </c>
      <c r="S186" t="str">
        <f t="shared" si="46"/>
        <v/>
      </c>
      <c r="T186" t="str">
        <f t="shared" si="47"/>
        <v/>
      </c>
      <c r="U186" t="str">
        <f t="shared" si="48"/>
        <v/>
      </c>
      <c r="V186" t="str">
        <f t="shared" si="49"/>
        <v/>
      </c>
      <c r="W186" t="str">
        <f t="shared" si="50"/>
        <v/>
      </c>
      <c r="X186" t="str">
        <f t="shared" si="51"/>
        <v/>
      </c>
      <c r="Y186" t="str">
        <f t="shared" si="52"/>
        <v/>
      </c>
    </row>
    <row r="187" spans="1:25" x14ac:dyDescent="0.25">
      <c r="A187">
        <v>66</v>
      </c>
      <c r="B187" s="7">
        <f t="shared" si="34"/>
        <v>9694.9775760607808</v>
      </c>
      <c r="C187" s="7">
        <f t="shared" si="34"/>
        <v>5824.4537940904311</v>
      </c>
      <c r="D187" s="7">
        <f t="shared" si="34"/>
        <v>4098.6897069525257</v>
      </c>
      <c r="E187" s="7">
        <f t="shared" si="34"/>
        <v>3161.8463453633767</v>
      </c>
      <c r="F187" s="7">
        <f t="shared" si="34"/>
        <v>2669.5413222914476</v>
      </c>
      <c r="G187" s="7">
        <f t="shared" si="34"/>
        <v>2669.5413222914476</v>
      </c>
      <c r="H187" s="7">
        <f t="shared" si="35"/>
        <v>66</v>
      </c>
      <c r="I187" s="7">
        <f t="shared" si="36"/>
        <v>5824.4537940904311</v>
      </c>
      <c r="J187" s="7">
        <f t="shared" si="37"/>
        <v>2</v>
      </c>
      <c r="K187" t="str">
        <f t="shared" si="38"/>
        <v/>
      </c>
      <c r="L187" t="str">
        <f t="shared" si="39"/>
        <v/>
      </c>
      <c r="M187" t="str">
        <f t="shared" si="40"/>
        <v/>
      </c>
      <c r="N187" t="str">
        <f t="shared" si="41"/>
        <v/>
      </c>
      <c r="O187" t="str">
        <f t="shared" si="42"/>
        <v/>
      </c>
      <c r="P187" t="str">
        <f t="shared" si="43"/>
        <v/>
      </c>
      <c r="Q187" t="str">
        <f t="shared" si="44"/>
        <v/>
      </c>
      <c r="R187" t="str">
        <f t="shared" si="45"/>
        <v/>
      </c>
      <c r="S187" t="str">
        <f t="shared" si="46"/>
        <v/>
      </c>
      <c r="T187" t="str">
        <f t="shared" si="47"/>
        <v/>
      </c>
      <c r="U187" t="str">
        <f t="shared" si="48"/>
        <v/>
      </c>
      <c r="V187" t="str">
        <f t="shared" si="49"/>
        <v/>
      </c>
      <c r="W187" t="str">
        <f t="shared" si="50"/>
        <v/>
      </c>
      <c r="X187" t="str">
        <f t="shared" si="51"/>
        <v/>
      </c>
      <c r="Y187" t="str">
        <f t="shared" si="52"/>
        <v/>
      </c>
    </row>
    <row r="188" spans="1:25" x14ac:dyDescent="0.25">
      <c r="A188">
        <v>67</v>
      </c>
      <c r="B188" s="7">
        <f t="shared" si="34"/>
        <v>9841.8711756980647</v>
      </c>
      <c r="C188" s="7">
        <f t="shared" si="34"/>
        <v>5912.7030940008926</v>
      </c>
      <c r="D188" s="7">
        <f t="shared" si="34"/>
        <v>4160.7910661487758</v>
      </c>
      <c r="E188" s="7">
        <f t="shared" si="34"/>
        <v>3209.753108171913</v>
      </c>
      <c r="F188" s="7">
        <f t="shared" si="34"/>
        <v>2709.9889180837422</v>
      </c>
      <c r="G188" s="7">
        <f t="shared" si="34"/>
        <v>2709.9889180837422</v>
      </c>
      <c r="H188" s="7">
        <f t="shared" si="35"/>
        <v>67</v>
      </c>
      <c r="I188" s="7">
        <f t="shared" si="36"/>
        <v>5912.7030940008926</v>
      </c>
      <c r="J188" s="7">
        <f t="shared" si="37"/>
        <v>2</v>
      </c>
      <c r="K188" t="str">
        <f t="shared" si="38"/>
        <v/>
      </c>
      <c r="L188" t="str">
        <f t="shared" si="39"/>
        <v/>
      </c>
      <c r="M188" t="str">
        <f t="shared" si="40"/>
        <v/>
      </c>
      <c r="N188" t="str">
        <f t="shared" si="41"/>
        <v/>
      </c>
      <c r="O188" t="str">
        <f t="shared" si="42"/>
        <v/>
      </c>
      <c r="P188" t="str">
        <f t="shared" si="43"/>
        <v/>
      </c>
      <c r="Q188" t="str">
        <f t="shared" si="44"/>
        <v/>
      </c>
      <c r="R188" t="str">
        <f t="shared" si="45"/>
        <v/>
      </c>
      <c r="S188" t="str">
        <f t="shared" si="46"/>
        <v/>
      </c>
      <c r="T188" t="str">
        <f t="shared" si="47"/>
        <v/>
      </c>
      <c r="U188" t="str">
        <f t="shared" si="48"/>
        <v/>
      </c>
      <c r="V188" t="str">
        <f t="shared" si="49"/>
        <v/>
      </c>
      <c r="W188" t="str">
        <f t="shared" si="50"/>
        <v/>
      </c>
      <c r="X188" t="str">
        <f t="shared" si="51"/>
        <v/>
      </c>
      <c r="Y188" t="str">
        <f t="shared" si="52"/>
        <v/>
      </c>
    </row>
    <row r="189" spans="1:25" x14ac:dyDescent="0.25">
      <c r="A189">
        <v>68</v>
      </c>
      <c r="B189" s="7">
        <f t="shared" si="34"/>
        <v>9988.7647753353504</v>
      </c>
      <c r="C189" s="7">
        <f t="shared" si="34"/>
        <v>6000.9523939113533</v>
      </c>
      <c r="D189" s="7">
        <f t="shared" si="34"/>
        <v>4222.8924253450268</v>
      </c>
      <c r="E189" s="7">
        <f t="shared" si="34"/>
        <v>3257.6598709804489</v>
      </c>
      <c r="F189" s="7">
        <f t="shared" si="34"/>
        <v>2750.4365138760363</v>
      </c>
      <c r="G189" s="7">
        <f t="shared" si="34"/>
        <v>2750.4365138760363</v>
      </c>
      <c r="H189" s="7">
        <f t="shared" si="35"/>
        <v>68</v>
      </c>
      <c r="I189" s="7">
        <f t="shared" si="36"/>
        <v>6000.9523939113533</v>
      </c>
      <c r="J189" s="7">
        <f t="shared" si="37"/>
        <v>2</v>
      </c>
      <c r="K189" t="str">
        <f t="shared" si="38"/>
        <v/>
      </c>
      <c r="L189" t="str">
        <f t="shared" si="39"/>
        <v/>
      </c>
      <c r="M189" t="str">
        <f t="shared" si="40"/>
        <v/>
      </c>
      <c r="N189" t="str">
        <f t="shared" si="41"/>
        <v/>
      </c>
      <c r="O189" t="str">
        <f t="shared" si="42"/>
        <v/>
      </c>
      <c r="P189" t="str">
        <f t="shared" si="43"/>
        <v/>
      </c>
      <c r="Q189" t="str">
        <f t="shared" si="44"/>
        <v/>
      </c>
      <c r="R189" t="str">
        <f t="shared" si="45"/>
        <v/>
      </c>
      <c r="S189" t="str">
        <f t="shared" si="46"/>
        <v/>
      </c>
      <c r="T189" t="str">
        <f t="shared" si="47"/>
        <v/>
      </c>
      <c r="U189" t="str">
        <f t="shared" si="48"/>
        <v/>
      </c>
      <c r="V189" t="str">
        <f t="shared" si="49"/>
        <v/>
      </c>
      <c r="W189" t="str">
        <f t="shared" si="50"/>
        <v/>
      </c>
      <c r="X189" t="str">
        <f t="shared" si="51"/>
        <v/>
      </c>
      <c r="Y189" t="str">
        <f t="shared" si="52"/>
        <v/>
      </c>
    </row>
    <row r="190" spans="1:25" x14ac:dyDescent="0.25">
      <c r="A190">
        <v>69</v>
      </c>
      <c r="B190" s="7">
        <f t="shared" si="34"/>
        <v>10135.658374972636</v>
      </c>
      <c r="C190" s="7">
        <f t="shared" si="34"/>
        <v>6089.2016938218139</v>
      </c>
      <c r="D190" s="7">
        <f t="shared" si="34"/>
        <v>4284.9937845412769</v>
      </c>
      <c r="E190" s="7">
        <f t="shared" si="34"/>
        <v>3305.5666337889852</v>
      </c>
      <c r="F190" s="7">
        <f t="shared" si="34"/>
        <v>2790.8841096683313</v>
      </c>
      <c r="G190" s="7">
        <f t="shared" si="34"/>
        <v>2790.8841096683313</v>
      </c>
      <c r="H190" s="7">
        <f t="shared" si="35"/>
        <v>69</v>
      </c>
      <c r="I190" s="7">
        <f t="shared" si="36"/>
        <v>6089.2016938218139</v>
      </c>
      <c r="J190" s="7">
        <f t="shared" si="37"/>
        <v>2</v>
      </c>
      <c r="K190" t="str">
        <f t="shared" si="38"/>
        <v/>
      </c>
      <c r="L190" t="str">
        <f t="shared" si="39"/>
        <v/>
      </c>
      <c r="M190" t="str">
        <f t="shared" si="40"/>
        <v/>
      </c>
      <c r="N190" t="str">
        <f t="shared" si="41"/>
        <v/>
      </c>
      <c r="O190" t="str">
        <f t="shared" si="42"/>
        <v/>
      </c>
      <c r="P190" t="str">
        <f t="shared" si="43"/>
        <v/>
      </c>
      <c r="Q190" t="str">
        <f t="shared" si="44"/>
        <v/>
      </c>
      <c r="R190" t="str">
        <f t="shared" si="45"/>
        <v/>
      </c>
      <c r="S190" t="str">
        <f t="shared" si="46"/>
        <v/>
      </c>
      <c r="T190" t="str">
        <f t="shared" si="47"/>
        <v/>
      </c>
      <c r="U190" t="str">
        <f t="shared" si="48"/>
        <v/>
      </c>
      <c r="V190" t="str">
        <f t="shared" si="49"/>
        <v/>
      </c>
      <c r="W190" t="str">
        <f t="shared" si="50"/>
        <v/>
      </c>
      <c r="X190" t="str">
        <f t="shared" si="51"/>
        <v/>
      </c>
      <c r="Y190" t="str">
        <f t="shared" si="52"/>
        <v/>
      </c>
    </row>
    <row r="191" spans="1:25" x14ac:dyDescent="0.25">
      <c r="A191">
        <v>70</v>
      </c>
      <c r="B191" s="7">
        <f t="shared" ref="B191:G200" si="53">$A191/B$18*RnP*RevPerMi/60</f>
        <v>10282.551974609922</v>
      </c>
      <c r="C191" s="7">
        <f t="shared" si="53"/>
        <v>6177.4509937322746</v>
      </c>
      <c r="D191" s="7">
        <f t="shared" si="53"/>
        <v>4347.095143737527</v>
      </c>
      <c r="E191" s="7">
        <f t="shared" si="53"/>
        <v>3353.4733965975206</v>
      </c>
      <c r="F191" s="7">
        <f t="shared" si="53"/>
        <v>2831.3317054606259</v>
      </c>
      <c r="G191" s="7">
        <f t="shared" si="53"/>
        <v>2831.3317054606259</v>
      </c>
      <c r="H191" s="7">
        <f t="shared" si="35"/>
        <v>70</v>
      </c>
      <c r="I191" s="7">
        <f t="shared" si="36"/>
        <v>6177.4509937322746</v>
      </c>
      <c r="J191" s="7">
        <f t="shared" si="37"/>
        <v>2</v>
      </c>
      <c r="K191" t="str">
        <f t="shared" si="38"/>
        <v/>
      </c>
      <c r="L191" t="str">
        <f t="shared" si="39"/>
        <v/>
      </c>
      <c r="M191" t="str">
        <f t="shared" si="40"/>
        <v/>
      </c>
      <c r="N191" t="str">
        <f t="shared" si="41"/>
        <v/>
      </c>
      <c r="O191" t="str">
        <f t="shared" si="42"/>
        <v/>
      </c>
      <c r="P191" t="str">
        <f t="shared" si="43"/>
        <v/>
      </c>
      <c r="Q191" t="str">
        <f t="shared" si="44"/>
        <v/>
      </c>
      <c r="R191" t="str">
        <f t="shared" si="45"/>
        <v/>
      </c>
      <c r="S191" t="str">
        <f t="shared" si="46"/>
        <v/>
      </c>
      <c r="T191" t="str">
        <f t="shared" si="47"/>
        <v/>
      </c>
      <c r="U191" t="str">
        <f t="shared" si="48"/>
        <v/>
      </c>
      <c r="V191" t="str">
        <f t="shared" si="49"/>
        <v/>
      </c>
      <c r="W191" t="str">
        <f t="shared" si="50"/>
        <v/>
      </c>
      <c r="X191" t="str">
        <f t="shared" si="51"/>
        <v/>
      </c>
      <c r="Y191" t="str">
        <f t="shared" si="52"/>
        <v/>
      </c>
    </row>
    <row r="192" spans="1:25" x14ac:dyDescent="0.25">
      <c r="A192">
        <v>71</v>
      </c>
      <c r="B192" s="7">
        <f t="shared" si="53"/>
        <v>10429.445574247207</v>
      </c>
      <c r="C192" s="7">
        <f t="shared" si="53"/>
        <v>6265.7002936427361</v>
      </c>
      <c r="D192" s="7">
        <f t="shared" si="53"/>
        <v>4409.196502933778</v>
      </c>
      <c r="E192" s="7">
        <f t="shared" si="53"/>
        <v>3401.3801594060569</v>
      </c>
      <c r="F192" s="7">
        <f t="shared" si="53"/>
        <v>2871.779301252921</v>
      </c>
      <c r="G192" s="7">
        <f t="shared" si="53"/>
        <v>2871.779301252921</v>
      </c>
      <c r="H192" s="7">
        <f t="shared" si="35"/>
        <v>71</v>
      </c>
      <c r="I192" s="7">
        <f t="shared" si="36"/>
        <v>6265.7002936427361</v>
      </c>
      <c r="J192" s="7">
        <f t="shared" si="37"/>
        <v>2</v>
      </c>
      <c r="K192" t="str">
        <f t="shared" si="38"/>
        <v/>
      </c>
      <c r="L192" t="str">
        <f t="shared" si="39"/>
        <v/>
      </c>
      <c r="M192" t="str">
        <f t="shared" si="40"/>
        <v/>
      </c>
      <c r="N192" t="str">
        <f t="shared" si="41"/>
        <v/>
      </c>
      <c r="O192" t="str">
        <f t="shared" si="42"/>
        <v/>
      </c>
      <c r="P192" t="str">
        <f t="shared" si="43"/>
        <v/>
      </c>
      <c r="Q192" t="str">
        <f t="shared" si="44"/>
        <v/>
      </c>
      <c r="R192" t="str">
        <f t="shared" si="45"/>
        <v/>
      </c>
      <c r="S192" t="str">
        <f t="shared" si="46"/>
        <v/>
      </c>
      <c r="T192" t="str">
        <f t="shared" si="47"/>
        <v/>
      </c>
      <c r="U192" t="str">
        <f t="shared" si="48"/>
        <v/>
      </c>
      <c r="V192" t="str">
        <f t="shared" si="49"/>
        <v/>
      </c>
      <c r="W192" t="str">
        <f t="shared" si="50"/>
        <v/>
      </c>
      <c r="X192" t="str">
        <f t="shared" si="51"/>
        <v/>
      </c>
      <c r="Y192" t="str">
        <f t="shared" si="52"/>
        <v/>
      </c>
    </row>
    <row r="193" spans="1:25" x14ac:dyDescent="0.25">
      <c r="A193">
        <v>72</v>
      </c>
      <c r="B193" s="7">
        <f t="shared" si="53"/>
        <v>10576.339173884489</v>
      </c>
      <c r="C193" s="7">
        <f t="shared" si="53"/>
        <v>6353.9495935531977</v>
      </c>
      <c r="D193" s="7">
        <f t="shared" si="53"/>
        <v>4471.2978621300281</v>
      </c>
      <c r="E193" s="7">
        <f t="shared" si="53"/>
        <v>3449.2869222145937</v>
      </c>
      <c r="F193" s="7">
        <f t="shared" si="53"/>
        <v>2912.2268970452151</v>
      </c>
      <c r="G193" s="7">
        <f t="shared" si="53"/>
        <v>2912.2268970452151</v>
      </c>
      <c r="H193" s="7">
        <f t="shared" si="35"/>
        <v>72</v>
      </c>
      <c r="I193" s="7">
        <f t="shared" si="36"/>
        <v>6353.9495935531977</v>
      </c>
      <c r="J193" s="7">
        <f t="shared" si="37"/>
        <v>2</v>
      </c>
      <c r="K193" t="str">
        <f t="shared" si="38"/>
        <v/>
      </c>
      <c r="L193" t="str">
        <f t="shared" si="39"/>
        <v/>
      </c>
      <c r="M193" t="str">
        <f t="shared" si="40"/>
        <v/>
      </c>
      <c r="N193" t="str">
        <f t="shared" si="41"/>
        <v/>
      </c>
      <c r="O193" t="str">
        <f t="shared" si="42"/>
        <v/>
      </c>
      <c r="P193" t="str">
        <f t="shared" si="43"/>
        <v/>
      </c>
      <c r="Q193" t="str">
        <f t="shared" si="44"/>
        <v/>
      </c>
      <c r="R193" t="str">
        <f t="shared" si="45"/>
        <v/>
      </c>
      <c r="S193" t="str">
        <f t="shared" si="46"/>
        <v/>
      </c>
      <c r="T193" t="str">
        <f t="shared" si="47"/>
        <v/>
      </c>
      <c r="U193" t="str">
        <f t="shared" si="48"/>
        <v/>
      </c>
      <c r="V193" t="str">
        <f t="shared" si="49"/>
        <v/>
      </c>
      <c r="W193" t="str">
        <f t="shared" si="50"/>
        <v/>
      </c>
      <c r="X193" t="str">
        <f t="shared" si="51"/>
        <v/>
      </c>
      <c r="Y193" t="str">
        <f t="shared" si="52"/>
        <v/>
      </c>
    </row>
    <row r="194" spans="1:25" x14ac:dyDescent="0.25">
      <c r="A194">
        <v>73</v>
      </c>
      <c r="B194" s="7">
        <f t="shared" si="53"/>
        <v>10723.232773521773</v>
      </c>
      <c r="C194" s="7">
        <f t="shared" si="53"/>
        <v>6442.1988934636593</v>
      </c>
      <c r="D194" s="7">
        <f t="shared" si="53"/>
        <v>4533.3992213262782</v>
      </c>
      <c r="E194" s="7">
        <f t="shared" si="53"/>
        <v>3497.1936850231291</v>
      </c>
      <c r="F194" s="7">
        <f t="shared" si="53"/>
        <v>2952.6744928375101</v>
      </c>
      <c r="G194" s="7">
        <f t="shared" si="53"/>
        <v>2952.6744928375101</v>
      </c>
      <c r="H194" s="7">
        <f t="shared" si="35"/>
        <v>73</v>
      </c>
      <c r="I194" s="7">
        <f t="shared" si="36"/>
        <v>6442.1988934636593</v>
      </c>
      <c r="J194" s="7">
        <f t="shared" si="37"/>
        <v>2</v>
      </c>
      <c r="K194" t="str">
        <f t="shared" si="38"/>
        <v/>
      </c>
      <c r="L194" t="str">
        <f t="shared" si="39"/>
        <v/>
      </c>
      <c r="M194" t="str">
        <f t="shared" si="40"/>
        <v/>
      </c>
      <c r="N194" t="str">
        <f t="shared" si="41"/>
        <v/>
      </c>
      <c r="O194" t="str">
        <f t="shared" si="42"/>
        <v/>
      </c>
      <c r="P194" t="str">
        <f t="shared" si="43"/>
        <v/>
      </c>
      <c r="Q194" t="str">
        <f t="shared" si="44"/>
        <v/>
      </c>
      <c r="R194" t="str">
        <f t="shared" si="45"/>
        <v/>
      </c>
      <c r="S194" t="str">
        <f t="shared" si="46"/>
        <v/>
      </c>
      <c r="T194" t="str">
        <f t="shared" si="47"/>
        <v/>
      </c>
      <c r="U194" t="str">
        <f t="shared" si="48"/>
        <v/>
      </c>
      <c r="V194" t="str">
        <f t="shared" si="49"/>
        <v/>
      </c>
      <c r="W194" t="str">
        <f t="shared" si="50"/>
        <v/>
      </c>
      <c r="X194" t="str">
        <f t="shared" si="51"/>
        <v/>
      </c>
      <c r="Y194" t="str">
        <f t="shared" si="52"/>
        <v/>
      </c>
    </row>
    <row r="195" spans="1:25" x14ac:dyDescent="0.25">
      <c r="A195">
        <v>74</v>
      </c>
      <c r="B195" s="7">
        <f t="shared" si="53"/>
        <v>10870.126373159059</v>
      </c>
      <c r="C195" s="7">
        <f t="shared" si="53"/>
        <v>6530.4481933741199</v>
      </c>
      <c r="D195" s="7">
        <f t="shared" si="53"/>
        <v>4595.5005805225292</v>
      </c>
      <c r="E195" s="7">
        <f t="shared" si="53"/>
        <v>3545.1004478316654</v>
      </c>
      <c r="F195" s="7">
        <f t="shared" si="53"/>
        <v>2993.1220886298047</v>
      </c>
      <c r="G195" s="7">
        <f t="shared" si="53"/>
        <v>2993.1220886298047</v>
      </c>
      <c r="H195" s="7">
        <f t="shared" si="35"/>
        <v>74</v>
      </c>
      <c r="I195" s="7">
        <f t="shared" si="36"/>
        <v>6530.4481933741199</v>
      </c>
      <c r="J195" s="7">
        <f t="shared" si="37"/>
        <v>2</v>
      </c>
      <c r="K195" t="str">
        <f t="shared" si="38"/>
        <v/>
      </c>
      <c r="L195" t="str">
        <f t="shared" si="39"/>
        <v/>
      </c>
      <c r="M195" t="str">
        <f t="shared" si="40"/>
        <v/>
      </c>
      <c r="N195" t="str">
        <f t="shared" si="41"/>
        <v/>
      </c>
      <c r="O195" t="str">
        <f t="shared" si="42"/>
        <v/>
      </c>
      <c r="P195" t="str">
        <f t="shared" si="43"/>
        <v/>
      </c>
      <c r="Q195" t="str">
        <f t="shared" si="44"/>
        <v/>
      </c>
      <c r="R195" t="str">
        <f t="shared" si="45"/>
        <v/>
      </c>
      <c r="S195" t="str">
        <f t="shared" si="46"/>
        <v/>
      </c>
      <c r="T195" t="str">
        <f t="shared" si="47"/>
        <v/>
      </c>
      <c r="U195" t="str">
        <f t="shared" si="48"/>
        <v/>
      </c>
      <c r="V195" t="str">
        <f t="shared" si="49"/>
        <v/>
      </c>
      <c r="W195" t="str">
        <f t="shared" si="50"/>
        <v/>
      </c>
      <c r="X195" t="str">
        <f t="shared" si="51"/>
        <v/>
      </c>
      <c r="Y195" t="str">
        <f t="shared" si="52"/>
        <v/>
      </c>
    </row>
    <row r="196" spans="1:25" x14ac:dyDescent="0.25">
      <c r="A196">
        <v>75</v>
      </c>
      <c r="B196" s="7">
        <f t="shared" si="53"/>
        <v>11017.019972796345</v>
      </c>
      <c r="C196" s="7">
        <f t="shared" si="53"/>
        <v>6618.6974932845806</v>
      </c>
      <c r="D196" s="7">
        <f t="shared" si="53"/>
        <v>4657.6019397187792</v>
      </c>
      <c r="E196" s="7">
        <f t="shared" si="53"/>
        <v>3593.0072106402008</v>
      </c>
      <c r="F196" s="7">
        <f t="shared" si="53"/>
        <v>3033.5696844220993</v>
      </c>
      <c r="G196" s="7">
        <f t="shared" si="53"/>
        <v>3033.5696844220993</v>
      </c>
      <c r="H196" s="7">
        <f t="shared" si="35"/>
        <v>75</v>
      </c>
      <c r="I196" s="7">
        <f t="shared" si="36"/>
        <v>6618.6974932845806</v>
      </c>
      <c r="J196" s="7">
        <f t="shared" si="37"/>
        <v>2</v>
      </c>
      <c r="K196" t="str">
        <f t="shared" si="38"/>
        <v/>
      </c>
      <c r="L196" t="str">
        <f t="shared" si="39"/>
        <v/>
      </c>
      <c r="M196" t="str">
        <f t="shared" si="40"/>
        <v/>
      </c>
      <c r="N196" t="str">
        <f t="shared" si="41"/>
        <v/>
      </c>
      <c r="O196" t="str">
        <f t="shared" si="42"/>
        <v/>
      </c>
      <c r="P196" t="str">
        <f t="shared" si="43"/>
        <v/>
      </c>
      <c r="Q196" t="str">
        <f t="shared" si="44"/>
        <v/>
      </c>
      <c r="R196" t="str">
        <f t="shared" si="45"/>
        <v/>
      </c>
      <c r="S196" t="str">
        <f t="shared" si="46"/>
        <v/>
      </c>
      <c r="T196" t="str">
        <f t="shared" si="47"/>
        <v/>
      </c>
      <c r="U196" t="str">
        <f t="shared" si="48"/>
        <v/>
      </c>
      <c r="V196" t="str">
        <f t="shared" si="49"/>
        <v/>
      </c>
      <c r="W196" t="str">
        <f t="shared" si="50"/>
        <v/>
      </c>
      <c r="X196" t="str">
        <f t="shared" si="51"/>
        <v/>
      </c>
      <c r="Y196" t="str">
        <f t="shared" si="52"/>
        <v/>
      </c>
    </row>
    <row r="197" spans="1:25" x14ac:dyDescent="0.25">
      <c r="A197">
        <v>76</v>
      </c>
      <c r="B197" s="7">
        <f t="shared" si="53"/>
        <v>11163.913572433628</v>
      </c>
      <c r="C197" s="7">
        <f t="shared" si="53"/>
        <v>6706.9467931950412</v>
      </c>
      <c r="D197" s="7">
        <f t="shared" si="53"/>
        <v>4719.7032989150302</v>
      </c>
      <c r="E197" s="7">
        <f t="shared" si="53"/>
        <v>3640.9139734487371</v>
      </c>
      <c r="F197" s="7">
        <f t="shared" si="53"/>
        <v>3074.0172802143943</v>
      </c>
      <c r="G197" s="7">
        <f t="shared" si="53"/>
        <v>3074.0172802143943</v>
      </c>
      <c r="H197" s="7">
        <f t="shared" si="35"/>
        <v>76</v>
      </c>
      <c r="I197" s="7">
        <f t="shared" si="36"/>
        <v>6706.9467931950412</v>
      </c>
      <c r="J197" s="7">
        <f t="shared" si="37"/>
        <v>2</v>
      </c>
      <c r="K197" t="str">
        <f t="shared" si="38"/>
        <v/>
      </c>
      <c r="L197" t="str">
        <f t="shared" si="39"/>
        <v/>
      </c>
      <c r="M197" t="str">
        <f t="shared" si="40"/>
        <v/>
      </c>
      <c r="N197" t="str">
        <f t="shared" si="41"/>
        <v/>
      </c>
      <c r="O197" t="str">
        <f t="shared" si="42"/>
        <v/>
      </c>
      <c r="P197" t="str">
        <f t="shared" si="43"/>
        <v/>
      </c>
      <c r="Q197" t="str">
        <f t="shared" si="44"/>
        <v/>
      </c>
      <c r="R197" t="str">
        <f t="shared" si="45"/>
        <v/>
      </c>
      <c r="S197" t="str">
        <f t="shared" si="46"/>
        <v/>
      </c>
      <c r="T197" t="str">
        <f t="shared" si="47"/>
        <v/>
      </c>
      <c r="U197" t="str">
        <f t="shared" si="48"/>
        <v/>
      </c>
      <c r="V197" t="str">
        <f t="shared" si="49"/>
        <v/>
      </c>
      <c r="W197" t="str">
        <f t="shared" si="50"/>
        <v/>
      </c>
      <c r="X197" t="str">
        <f t="shared" si="51"/>
        <v/>
      </c>
      <c r="Y197" t="str">
        <f t="shared" si="52"/>
        <v/>
      </c>
    </row>
    <row r="198" spans="1:25" x14ac:dyDescent="0.25">
      <c r="A198">
        <v>77</v>
      </c>
      <c r="B198" s="7">
        <f t="shared" si="53"/>
        <v>11310.80717207091</v>
      </c>
      <c r="C198" s="7">
        <f t="shared" si="53"/>
        <v>6795.1960931055037</v>
      </c>
      <c r="D198" s="7">
        <f t="shared" si="53"/>
        <v>4781.8046581112803</v>
      </c>
      <c r="E198" s="7">
        <f t="shared" si="53"/>
        <v>3688.820736257273</v>
      </c>
      <c r="F198" s="7">
        <f t="shared" si="53"/>
        <v>3114.4648760066889</v>
      </c>
      <c r="G198" s="7">
        <f t="shared" si="53"/>
        <v>3114.4648760066889</v>
      </c>
      <c r="H198" s="7">
        <f t="shared" si="35"/>
        <v>77</v>
      </c>
      <c r="I198" s="7">
        <f t="shared" si="36"/>
        <v>6795.1960931055037</v>
      </c>
      <c r="J198" s="7">
        <f t="shared" si="37"/>
        <v>2</v>
      </c>
      <c r="K198" t="str">
        <f t="shared" si="38"/>
        <v/>
      </c>
      <c r="L198">
        <f t="shared" si="39"/>
        <v>77</v>
      </c>
      <c r="M198" t="str">
        <f t="shared" si="40"/>
        <v/>
      </c>
      <c r="N198" t="str">
        <f t="shared" si="41"/>
        <v/>
      </c>
      <c r="O198" t="str">
        <f t="shared" si="42"/>
        <v/>
      </c>
      <c r="P198" t="str">
        <f t="shared" si="43"/>
        <v/>
      </c>
      <c r="Q198" t="str">
        <f t="shared" si="44"/>
        <v/>
      </c>
      <c r="R198">
        <f t="shared" si="45"/>
        <v>2013.3914349942233</v>
      </c>
      <c r="S198" t="str">
        <f t="shared" si="46"/>
        <v/>
      </c>
      <c r="T198" t="str">
        <f t="shared" si="47"/>
        <v/>
      </c>
      <c r="U198" t="str">
        <f t="shared" si="48"/>
        <v/>
      </c>
      <c r="V198">
        <f t="shared" si="49"/>
        <v>11310.80717207091</v>
      </c>
      <c r="W198" t="str">
        <f t="shared" si="50"/>
        <v/>
      </c>
      <c r="X198" t="str">
        <f t="shared" si="51"/>
        <v/>
      </c>
      <c r="Y198" t="str">
        <f t="shared" si="52"/>
        <v/>
      </c>
    </row>
    <row r="199" spans="1:25" x14ac:dyDescent="0.25">
      <c r="A199">
        <v>78</v>
      </c>
      <c r="B199" s="7">
        <f t="shared" si="53"/>
        <v>11457.700771708196</v>
      </c>
      <c r="C199" s="7">
        <f t="shared" si="53"/>
        <v>6883.4453930159643</v>
      </c>
      <c r="D199" s="7">
        <f t="shared" si="53"/>
        <v>4843.9060173075304</v>
      </c>
      <c r="E199" s="7">
        <f t="shared" si="53"/>
        <v>3736.7274990658093</v>
      </c>
      <c r="F199" s="7">
        <f t="shared" si="53"/>
        <v>3154.912471798983</v>
      </c>
      <c r="G199" s="7">
        <f t="shared" si="53"/>
        <v>3154.912471798983</v>
      </c>
      <c r="H199" s="7">
        <f t="shared" si="35"/>
        <v>78</v>
      </c>
      <c r="I199" s="7">
        <f t="shared" si="36"/>
        <v>4843.9060173075304</v>
      </c>
      <c r="J199" s="7">
        <f t="shared" si="37"/>
        <v>3</v>
      </c>
      <c r="K199" t="str">
        <f t="shared" si="38"/>
        <v/>
      </c>
      <c r="L199" t="str">
        <f t="shared" si="39"/>
        <v/>
      </c>
      <c r="M199" t="str">
        <f t="shared" si="40"/>
        <v/>
      </c>
      <c r="N199" t="str">
        <f t="shared" si="41"/>
        <v/>
      </c>
      <c r="O199" t="str">
        <f t="shared" si="42"/>
        <v/>
      </c>
      <c r="P199" t="str">
        <f t="shared" si="43"/>
        <v/>
      </c>
      <c r="Q199" t="str">
        <f t="shared" si="44"/>
        <v/>
      </c>
      <c r="R199" t="str">
        <f t="shared" si="45"/>
        <v/>
      </c>
      <c r="S199" t="str">
        <f t="shared" si="46"/>
        <v/>
      </c>
      <c r="T199" t="str">
        <f t="shared" si="47"/>
        <v/>
      </c>
      <c r="U199" t="str">
        <f t="shared" si="48"/>
        <v/>
      </c>
      <c r="V199" t="str">
        <f t="shared" si="49"/>
        <v/>
      </c>
      <c r="W199" t="str">
        <f t="shared" si="50"/>
        <v/>
      </c>
      <c r="X199" t="str">
        <f t="shared" si="51"/>
        <v/>
      </c>
      <c r="Y199" t="str">
        <f t="shared" si="52"/>
        <v/>
      </c>
    </row>
    <row r="200" spans="1:25" x14ac:dyDescent="0.25">
      <c r="A200">
        <v>79</v>
      </c>
      <c r="B200" s="7">
        <f t="shared" si="53"/>
        <v>11604.594371345482</v>
      </c>
      <c r="C200" s="7">
        <f t="shared" si="53"/>
        <v>6971.694692926425</v>
      </c>
      <c r="D200" s="7">
        <f t="shared" si="53"/>
        <v>4906.0073765037805</v>
      </c>
      <c r="E200" s="7">
        <f t="shared" si="53"/>
        <v>3784.6342618743452</v>
      </c>
      <c r="F200" s="7">
        <f t="shared" si="53"/>
        <v>3195.3600675912776</v>
      </c>
      <c r="G200" s="7">
        <f t="shared" si="53"/>
        <v>3195.3600675912776</v>
      </c>
      <c r="H200" s="7">
        <f t="shared" si="35"/>
        <v>79</v>
      </c>
      <c r="I200" s="7">
        <f t="shared" si="36"/>
        <v>4906.0073765037805</v>
      </c>
      <c r="J200" s="7">
        <f t="shared" si="37"/>
        <v>3</v>
      </c>
      <c r="K200" t="str">
        <f t="shared" si="38"/>
        <v/>
      </c>
      <c r="L200" t="str">
        <f t="shared" si="39"/>
        <v/>
      </c>
      <c r="M200" t="str">
        <f t="shared" si="40"/>
        <v/>
      </c>
      <c r="N200" t="str">
        <f t="shared" si="41"/>
        <v/>
      </c>
      <c r="O200" t="str">
        <f t="shared" si="42"/>
        <v/>
      </c>
      <c r="P200" t="str">
        <f t="shared" si="43"/>
        <v/>
      </c>
      <c r="Q200" t="str">
        <f t="shared" si="44"/>
        <v/>
      </c>
      <c r="R200" t="str">
        <f t="shared" si="45"/>
        <v/>
      </c>
      <c r="S200" t="str">
        <f t="shared" si="46"/>
        <v/>
      </c>
      <c r="T200" t="str">
        <f t="shared" si="47"/>
        <v/>
      </c>
      <c r="U200" t="str">
        <f t="shared" si="48"/>
        <v/>
      </c>
      <c r="V200" t="str">
        <f t="shared" si="49"/>
        <v/>
      </c>
      <c r="W200" t="str">
        <f t="shared" si="50"/>
        <v/>
      </c>
      <c r="X200" t="str">
        <f t="shared" si="51"/>
        <v/>
      </c>
      <c r="Y200" t="str">
        <f t="shared" si="52"/>
        <v/>
      </c>
    </row>
    <row r="201" spans="1:25" x14ac:dyDescent="0.25">
      <c r="A201">
        <v>80</v>
      </c>
      <c r="B201" s="7">
        <f t="shared" ref="B201:G210" si="54">$A201/B$18*RnP*RevPerMi/60</f>
        <v>11751.487970982766</v>
      </c>
      <c r="C201" s="7">
        <f t="shared" si="54"/>
        <v>7059.9439928368847</v>
      </c>
      <c r="D201" s="7">
        <f t="shared" si="54"/>
        <v>4968.1087357000315</v>
      </c>
      <c r="E201" s="7">
        <f t="shared" si="54"/>
        <v>3832.5410246828815</v>
      </c>
      <c r="F201" s="7">
        <f t="shared" si="54"/>
        <v>3235.8076633835731</v>
      </c>
      <c r="G201" s="7">
        <f t="shared" si="54"/>
        <v>3235.8076633835731</v>
      </c>
      <c r="H201" s="7">
        <f t="shared" si="35"/>
        <v>80</v>
      </c>
      <c r="I201" s="7">
        <f t="shared" si="36"/>
        <v>4968.1087357000315</v>
      </c>
      <c r="J201" s="7">
        <f t="shared" si="37"/>
        <v>3</v>
      </c>
      <c r="K201" t="str">
        <f t="shared" si="38"/>
        <v/>
      </c>
      <c r="L201" t="str">
        <f t="shared" si="39"/>
        <v/>
      </c>
      <c r="M201" t="str">
        <f t="shared" si="40"/>
        <v/>
      </c>
      <c r="N201" t="str">
        <f t="shared" si="41"/>
        <v/>
      </c>
      <c r="O201" t="str">
        <f t="shared" si="42"/>
        <v/>
      </c>
      <c r="P201" t="str">
        <f t="shared" si="43"/>
        <v/>
      </c>
      <c r="Q201" t="str">
        <f t="shared" si="44"/>
        <v/>
      </c>
      <c r="R201" t="str">
        <f t="shared" si="45"/>
        <v/>
      </c>
      <c r="S201" t="str">
        <f t="shared" si="46"/>
        <v/>
      </c>
      <c r="T201" t="str">
        <f t="shared" si="47"/>
        <v/>
      </c>
      <c r="U201" t="str">
        <f t="shared" si="48"/>
        <v/>
      </c>
      <c r="V201" t="str">
        <f t="shared" si="49"/>
        <v/>
      </c>
      <c r="W201" t="str">
        <f t="shared" si="50"/>
        <v/>
      </c>
      <c r="X201" t="str">
        <f t="shared" si="51"/>
        <v/>
      </c>
      <c r="Y201" t="str">
        <f t="shared" si="52"/>
        <v/>
      </c>
    </row>
    <row r="202" spans="1:25" x14ac:dyDescent="0.25">
      <c r="A202">
        <v>81</v>
      </c>
      <c r="B202" s="7">
        <f t="shared" si="54"/>
        <v>11898.381570620049</v>
      </c>
      <c r="C202" s="7">
        <f t="shared" si="54"/>
        <v>7148.1932927473481</v>
      </c>
      <c r="D202" s="7">
        <f t="shared" si="54"/>
        <v>5030.2100948962807</v>
      </c>
      <c r="E202" s="7">
        <f t="shared" si="54"/>
        <v>3880.4477874914173</v>
      </c>
      <c r="F202" s="7">
        <f t="shared" si="54"/>
        <v>3276.2552591758672</v>
      </c>
      <c r="G202" s="7">
        <f t="shared" si="54"/>
        <v>3276.2552591758672</v>
      </c>
      <c r="H202" s="7">
        <f t="shared" si="35"/>
        <v>81</v>
      </c>
      <c r="I202" s="7">
        <f t="shared" si="36"/>
        <v>5030.2100948962807</v>
      </c>
      <c r="J202" s="7">
        <f t="shared" si="37"/>
        <v>3</v>
      </c>
      <c r="K202" t="str">
        <f t="shared" si="38"/>
        <v/>
      </c>
      <c r="L202" t="str">
        <f t="shared" si="39"/>
        <v/>
      </c>
      <c r="M202" t="str">
        <f t="shared" si="40"/>
        <v/>
      </c>
      <c r="N202" t="str">
        <f t="shared" si="41"/>
        <v/>
      </c>
      <c r="O202" t="str">
        <f t="shared" si="42"/>
        <v/>
      </c>
      <c r="P202" t="str">
        <f t="shared" si="43"/>
        <v/>
      </c>
      <c r="Q202" t="str">
        <f t="shared" si="44"/>
        <v/>
      </c>
      <c r="R202" t="str">
        <f t="shared" si="45"/>
        <v/>
      </c>
      <c r="S202" t="str">
        <f t="shared" si="46"/>
        <v/>
      </c>
      <c r="T202" t="str">
        <f t="shared" si="47"/>
        <v/>
      </c>
      <c r="U202" t="str">
        <f t="shared" si="48"/>
        <v/>
      </c>
      <c r="V202" t="str">
        <f t="shared" si="49"/>
        <v/>
      </c>
      <c r="W202" t="str">
        <f t="shared" si="50"/>
        <v/>
      </c>
      <c r="X202" t="str">
        <f t="shared" si="51"/>
        <v/>
      </c>
      <c r="Y202" t="str">
        <f t="shared" si="52"/>
        <v/>
      </c>
    </row>
    <row r="203" spans="1:25" x14ac:dyDescent="0.25">
      <c r="A203">
        <v>82</v>
      </c>
      <c r="B203" s="7">
        <f t="shared" si="54"/>
        <v>12045.275170257335</v>
      </c>
      <c r="C203" s="7">
        <f t="shared" si="54"/>
        <v>7236.4425926578097</v>
      </c>
      <c r="D203" s="7">
        <f t="shared" si="54"/>
        <v>5092.3114540925317</v>
      </c>
      <c r="E203" s="7">
        <f t="shared" si="54"/>
        <v>3928.3545502999532</v>
      </c>
      <c r="F203" s="7">
        <f t="shared" si="54"/>
        <v>3316.7028549681618</v>
      </c>
      <c r="G203" s="7">
        <f t="shared" si="54"/>
        <v>3316.7028549681618</v>
      </c>
      <c r="H203" s="7">
        <f t="shared" si="35"/>
        <v>82</v>
      </c>
      <c r="I203" s="7">
        <f t="shared" si="36"/>
        <v>5092.3114540925317</v>
      </c>
      <c r="J203" s="7">
        <f t="shared" si="37"/>
        <v>3</v>
      </c>
      <c r="K203" t="str">
        <f t="shared" si="38"/>
        <v/>
      </c>
      <c r="L203" t="str">
        <f t="shared" si="39"/>
        <v/>
      </c>
      <c r="M203" t="str">
        <f t="shared" si="40"/>
        <v/>
      </c>
      <c r="N203" t="str">
        <f t="shared" si="41"/>
        <v/>
      </c>
      <c r="O203" t="str">
        <f t="shared" si="42"/>
        <v/>
      </c>
      <c r="P203" t="str">
        <f t="shared" si="43"/>
        <v/>
      </c>
      <c r="Q203" t="str">
        <f t="shared" si="44"/>
        <v/>
      </c>
      <c r="R203" t="str">
        <f t="shared" si="45"/>
        <v/>
      </c>
      <c r="S203" t="str">
        <f t="shared" si="46"/>
        <v/>
      </c>
      <c r="T203" t="str">
        <f t="shared" si="47"/>
        <v/>
      </c>
      <c r="U203" t="str">
        <f t="shared" si="48"/>
        <v/>
      </c>
      <c r="V203" t="str">
        <f t="shared" si="49"/>
        <v/>
      </c>
      <c r="W203" t="str">
        <f t="shared" si="50"/>
        <v/>
      </c>
      <c r="X203" t="str">
        <f t="shared" si="51"/>
        <v/>
      </c>
      <c r="Y203" t="str">
        <f t="shared" si="52"/>
        <v/>
      </c>
    </row>
    <row r="204" spans="1:25" x14ac:dyDescent="0.25">
      <c r="A204">
        <v>83</v>
      </c>
      <c r="B204" s="7">
        <f t="shared" si="54"/>
        <v>12192.168769894621</v>
      </c>
      <c r="C204" s="7">
        <f t="shared" si="54"/>
        <v>7324.6918925682703</v>
      </c>
      <c r="D204" s="7">
        <f t="shared" si="54"/>
        <v>5154.4128132887827</v>
      </c>
      <c r="E204" s="7">
        <f t="shared" si="54"/>
        <v>3976.261313108489</v>
      </c>
      <c r="F204" s="7">
        <f t="shared" si="54"/>
        <v>3357.1504507604564</v>
      </c>
      <c r="G204" s="7">
        <f t="shared" si="54"/>
        <v>3357.1504507604564</v>
      </c>
      <c r="H204" s="7">
        <f t="shared" si="35"/>
        <v>83</v>
      </c>
      <c r="I204" s="7">
        <f t="shared" si="36"/>
        <v>5154.4128132887827</v>
      </c>
      <c r="J204" s="7">
        <f t="shared" si="37"/>
        <v>3</v>
      </c>
      <c r="K204" t="str">
        <f t="shared" si="38"/>
        <v/>
      </c>
      <c r="L204" t="str">
        <f t="shared" si="39"/>
        <v/>
      </c>
      <c r="M204" t="str">
        <f t="shared" si="40"/>
        <v/>
      </c>
      <c r="N204" t="str">
        <f t="shared" si="41"/>
        <v/>
      </c>
      <c r="O204" t="str">
        <f t="shared" si="42"/>
        <v/>
      </c>
      <c r="P204" t="str">
        <f t="shared" si="43"/>
        <v/>
      </c>
      <c r="Q204" t="str">
        <f t="shared" si="44"/>
        <v/>
      </c>
      <c r="R204" t="str">
        <f t="shared" si="45"/>
        <v/>
      </c>
      <c r="S204" t="str">
        <f t="shared" si="46"/>
        <v/>
      </c>
      <c r="T204" t="str">
        <f t="shared" si="47"/>
        <v/>
      </c>
      <c r="U204" t="str">
        <f t="shared" si="48"/>
        <v/>
      </c>
      <c r="V204" t="str">
        <f t="shared" si="49"/>
        <v/>
      </c>
      <c r="W204" t="str">
        <f t="shared" si="50"/>
        <v/>
      </c>
      <c r="X204" t="str">
        <f t="shared" si="51"/>
        <v/>
      </c>
      <c r="Y204" t="str">
        <f t="shared" si="52"/>
        <v/>
      </c>
    </row>
    <row r="205" spans="1:25" x14ac:dyDescent="0.25">
      <c r="A205">
        <v>84</v>
      </c>
      <c r="B205" s="7">
        <f t="shared" si="54"/>
        <v>12339.062369531903</v>
      </c>
      <c r="C205" s="7">
        <f t="shared" si="54"/>
        <v>7412.94119247873</v>
      </c>
      <c r="D205" s="7">
        <f t="shared" si="54"/>
        <v>5216.5141724850337</v>
      </c>
      <c r="E205" s="7">
        <f t="shared" si="54"/>
        <v>4024.1680759170254</v>
      </c>
      <c r="F205" s="7">
        <f t="shared" si="54"/>
        <v>3397.5980465527518</v>
      </c>
      <c r="G205" s="7">
        <f t="shared" si="54"/>
        <v>3397.5980465527518</v>
      </c>
      <c r="H205" s="7">
        <f t="shared" si="35"/>
        <v>84</v>
      </c>
      <c r="I205" s="7">
        <f t="shared" si="36"/>
        <v>5216.5141724850337</v>
      </c>
      <c r="J205" s="7">
        <f t="shared" si="37"/>
        <v>3</v>
      </c>
      <c r="K205" t="str">
        <f t="shared" si="38"/>
        <v/>
      </c>
      <c r="L205" t="str">
        <f t="shared" si="39"/>
        <v/>
      </c>
      <c r="M205" t="str">
        <f t="shared" si="40"/>
        <v/>
      </c>
      <c r="N205" t="str">
        <f t="shared" si="41"/>
        <v/>
      </c>
      <c r="O205" t="str">
        <f t="shared" si="42"/>
        <v/>
      </c>
      <c r="P205" t="str">
        <f t="shared" si="43"/>
        <v/>
      </c>
      <c r="Q205" t="str">
        <f t="shared" si="44"/>
        <v/>
      </c>
      <c r="R205" t="str">
        <f t="shared" si="45"/>
        <v/>
      </c>
      <c r="S205" t="str">
        <f t="shared" si="46"/>
        <v/>
      </c>
      <c r="T205" t="str">
        <f t="shared" si="47"/>
        <v/>
      </c>
      <c r="U205" t="str">
        <f t="shared" si="48"/>
        <v/>
      </c>
      <c r="V205" t="str">
        <f t="shared" si="49"/>
        <v/>
      </c>
      <c r="W205" t="str">
        <f t="shared" si="50"/>
        <v/>
      </c>
      <c r="X205" t="str">
        <f t="shared" si="51"/>
        <v/>
      </c>
      <c r="Y205" t="str">
        <f t="shared" si="52"/>
        <v/>
      </c>
    </row>
    <row r="206" spans="1:25" x14ac:dyDescent="0.25">
      <c r="A206">
        <v>85</v>
      </c>
      <c r="B206" s="7">
        <f t="shared" si="54"/>
        <v>12485.955969169188</v>
      </c>
      <c r="C206" s="7">
        <f t="shared" si="54"/>
        <v>7501.1904923891916</v>
      </c>
      <c r="D206" s="7">
        <f t="shared" si="54"/>
        <v>5278.6155316812828</v>
      </c>
      <c r="E206" s="7">
        <f t="shared" si="54"/>
        <v>4072.0748387255612</v>
      </c>
      <c r="F206" s="7">
        <f t="shared" si="54"/>
        <v>3438.045642345046</v>
      </c>
      <c r="G206" s="7">
        <f t="shared" si="54"/>
        <v>3438.045642345046</v>
      </c>
      <c r="H206" s="7">
        <f t="shared" si="35"/>
        <v>85</v>
      </c>
      <c r="I206" s="7">
        <f t="shared" si="36"/>
        <v>5278.6155316812828</v>
      </c>
      <c r="J206" s="7">
        <f t="shared" si="37"/>
        <v>3</v>
      </c>
      <c r="K206" t="str">
        <f t="shared" si="38"/>
        <v/>
      </c>
      <c r="L206" t="str">
        <f t="shared" si="39"/>
        <v/>
      </c>
      <c r="M206" t="str">
        <f t="shared" si="40"/>
        <v/>
      </c>
      <c r="N206" t="str">
        <f t="shared" si="41"/>
        <v/>
      </c>
      <c r="O206" t="str">
        <f t="shared" si="42"/>
        <v/>
      </c>
      <c r="P206" t="str">
        <f t="shared" si="43"/>
        <v/>
      </c>
      <c r="Q206" t="str">
        <f t="shared" si="44"/>
        <v/>
      </c>
      <c r="R206" t="str">
        <f t="shared" si="45"/>
        <v/>
      </c>
      <c r="S206" t="str">
        <f t="shared" si="46"/>
        <v/>
      </c>
      <c r="T206" t="str">
        <f t="shared" si="47"/>
        <v/>
      </c>
      <c r="U206" t="str">
        <f t="shared" si="48"/>
        <v/>
      </c>
      <c r="V206" t="str">
        <f t="shared" si="49"/>
        <v/>
      </c>
      <c r="W206" t="str">
        <f t="shared" si="50"/>
        <v/>
      </c>
      <c r="X206" t="str">
        <f t="shared" si="51"/>
        <v/>
      </c>
      <c r="Y206" t="str">
        <f t="shared" si="52"/>
        <v/>
      </c>
    </row>
    <row r="207" spans="1:25" x14ac:dyDescent="0.25">
      <c r="A207">
        <v>86</v>
      </c>
      <c r="B207" s="7">
        <f t="shared" si="54"/>
        <v>12632.849568806474</v>
      </c>
      <c r="C207" s="7">
        <f t="shared" si="54"/>
        <v>7589.4397922996532</v>
      </c>
      <c r="D207" s="7">
        <f t="shared" si="54"/>
        <v>5340.7168908775338</v>
      </c>
      <c r="E207" s="7">
        <f t="shared" si="54"/>
        <v>4119.9816015340975</v>
      </c>
      <c r="F207" s="7">
        <f t="shared" si="54"/>
        <v>3478.493238137341</v>
      </c>
      <c r="G207" s="7">
        <f t="shared" si="54"/>
        <v>3478.493238137341</v>
      </c>
      <c r="H207" s="7">
        <f t="shared" si="35"/>
        <v>86</v>
      </c>
      <c r="I207" s="7">
        <f t="shared" si="36"/>
        <v>5340.7168908775338</v>
      </c>
      <c r="J207" s="7">
        <f t="shared" si="37"/>
        <v>3</v>
      </c>
      <c r="K207" t="str">
        <f t="shared" si="38"/>
        <v/>
      </c>
      <c r="L207" t="str">
        <f t="shared" si="39"/>
        <v/>
      </c>
      <c r="M207" t="str">
        <f t="shared" si="40"/>
        <v/>
      </c>
      <c r="N207" t="str">
        <f t="shared" si="41"/>
        <v/>
      </c>
      <c r="O207" t="str">
        <f t="shared" si="42"/>
        <v/>
      </c>
      <c r="P207" t="str">
        <f t="shared" si="43"/>
        <v/>
      </c>
      <c r="Q207" t="str">
        <f t="shared" si="44"/>
        <v/>
      </c>
      <c r="R207" t="str">
        <f t="shared" si="45"/>
        <v/>
      </c>
      <c r="S207" t="str">
        <f t="shared" si="46"/>
        <v/>
      </c>
      <c r="T207" t="str">
        <f t="shared" si="47"/>
        <v/>
      </c>
      <c r="U207" t="str">
        <f t="shared" si="48"/>
        <v/>
      </c>
      <c r="V207" t="str">
        <f t="shared" si="49"/>
        <v/>
      </c>
      <c r="W207" t="str">
        <f t="shared" si="50"/>
        <v/>
      </c>
      <c r="X207" t="str">
        <f t="shared" si="51"/>
        <v/>
      </c>
      <c r="Y207" t="str">
        <f t="shared" si="52"/>
        <v/>
      </c>
    </row>
    <row r="208" spans="1:25" x14ac:dyDescent="0.25">
      <c r="A208">
        <v>87</v>
      </c>
      <c r="B208" s="7">
        <f t="shared" si="54"/>
        <v>12779.743168443758</v>
      </c>
      <c r="C208" s="7">
        <f t="shared" si="54"/>
        <v>7677.6890922101138</v>
      </c>
      <c r="D208" s="7">
        <f t="shared" si="54"/>
        <v>5402.8182500737848</v>
      </c>
      <c r="E208" s="7">
        <f t="shared" si="54"/>
        <v>4167.8883643426334</v>
      </c>
      <c r="F208" s="7">
        <f t="shared" si="54"/>
        <v>3518.9408339296351</v>
      </c>
      <c r="G208" s="7">
        <f t="shared" si="54"/>
        <v>3518.9408339296351</v>
      </c>
      <c r="H208" s="7">
        <f t="shared" si="35"/>
        <v>87</v>
      </c>
      <c r="I208" s="7">
        <f t="shared" si="36"/>
        <v>5402.8182500737848</v>
      </c>
      <c r="J208" s="7">
        <f t="shared" si="37"/>
        <v>3</v>
      </c>
      <c r="K208" t="str">
        <f t="shared" si="38"/>
        <v/>
      </c>
      <c r="L208" t="str">
        <f t="shared" si="39"/>
        <v/>
      </c>
      <c r="M208" t="str">
        <f t="shared" si="40"/>
        <v/>
      </c>
      <c r="N208" t="str">
        <f t="shared" si="41"/>
        <v/>
      </c>
      <c r="O208" t="str">
        <f t="shared" si="42"/>
        <v/>
      </c>
      <c r="P208" t="str">
        <f t="shared" si="43"/>
        <v/>
      </c>
      <c r="Q208" t="str">
        <f t="shared" si="44"/>
        <v/>
      </c>
      <c r="R208" t="str">
        <f t="shared" si="45"/>
        <v/>
      </c>
      <c r="S208" t="str">
        <f t="shared" si="46"/>
        <v/>
      </c>
      <c r="T208" t="str">
        <f t="shared" si="47"/>
        <v/>
      </c>
      <c r="U208" t="str">
        <f t="shared" si="48"/>
        <v/>
      </c>
      <c r="V208" t="str">
        <f t="shared" si="49"/>
        <v/>
      </c>
      <c r="W208" t="str">
        <f t="shared" si="50"/>
        <v/>
      </c>
      <c r="X208" t="str">
        <f t="shared" si="51"/>
        <v/>
      </c>
      <c r="Y208" t="str">
        <f t="shared" si="52"/>
        <v/>
      </c>
    </row>
    <row r="209" spans="1:25" x14ac:dyDescent="0.25">
      <c r="A209">
        <v>88</v>
      </c>
      <c r="B209" s="7">
        <f t="shared" si="54"/>
        <v>12926.636768081044</v>
      </c>
      <c r="C209" s="7">
        <f t="shared" si="54"/>
        <v>7765.9383921205736</v>
      </c>
      <c r="D209" s="7">
        <f t="shared" si="54"/>
        <v>5464.919609270034</v>
      </c>
      <c r="E209" s="7">
        <f t="shared" si="54"/>
        <v>4215.7951271511693</v>
      </c>
      <c r="F209" s="7">
        <f t="shared" si="54"/>
        <v>3559.3884297219306</v>
      </c>
      <c r="G209" s="7">
        <f t="shared" si="54"/>
        <v>3559.3884297219306</v>
      </c>
      <c r="H209" s="7">
        <f t="shared" si="35"/>
        <v>88</v>
      </c>
      <c r="I209" s="7">
        <f t="shared" si="36"/>
        <v>5464.919609270034</v>
      </c>
      <c r="J209" s="7">
        <f t="shared" si="37"/>
        <v>3</v>
      </c>
      <c r="K209" t="str">
        <f t="shared" si="38"/>
        <v/>
      </c>
      <c r="L209" t="str">
        <f t="shared" si="39"/>
        <v/>
      </c>
      <c r="M209" t="str">
        <f t="shared" si="40"/>
        <v/>
      </c>
      <c r="N209" t="str">
        <f t="shared" si="41"/>
        <v/>
      </c>
      <c r="O209" t="str">
        <f t="shared" si="42"/>
        <v/>
      </c>
      <c r="P209" t="str">
        <f t="shared" si="43"/>
        <v/>
      </c>
      <c r="Q209" t="str">
        <f t="shared" si="44"/>
        <v/>
      </c>
      <c r="R209" t="str">
        <f t="shared" si="45"/>
        <v/>
      </c>
      <c r="S209" t="str">
        <f t="shared" si="46"/>
        <v/>
      </c>
      <c r="T209" t="str">
        <f t="shared" si="47"/>
        <v/>
      </c>
      <c r="U209" t="str">
        <f t="shared" si="48"/>
        <v/>
      </c>
      <c r="V209" t="str">
        <f t="shared" si="49"/>
        <v/>
      </c>
      <c r="W209" t="str">
        <f t="shared" si="50"/>
        <v/>
      </c>
      <c r="X209" t="str">
        <f t="shared" si="51"/>
        <v/>
      </c>
      <c r="Y209" t="str">
        <f t="shared" si="52"/>
        <v/>
      </c>
    </row>
    <row r="210" spans="1:25" x14ac:dyDescent="0.25">
      <c r="A210">
        <v>89</v>
      </c>
      <c r="B210" s="7">
        <f t="shared" si="54"/>
        <v>13073.530367718327</v>
      </c>
      <c r="C210" s="7">
        <f t="shared" si="54"/>
        <v>7854.187692031036</v>
      </c>
      <c r="D210" s="7">
        <f t="shared" si="54"/>
        <v>5527.020968466285</v>
      </c>
      <c r="E210" s="7">
        <f t="shared" si="54"/>
        <v>4263.7018899597051</v>
      </c>
      <c r="F210" s="7">
        <f t="shared" si="54"/>
        <v>3599.8360255142247</v>
      </c>
      <c r="G210" s="7">
        <f t="shared" si="54"/>
        <v>3599.8360255142247</v>
      </c>
      <c r="H210" s="7">
        <f t="shared" si="35"/>
        <v>89</v>
      </c>
      <c r="I210" s="7">
        <f t="shared" si="36"/>
        <v>5527.020968466285</v>
      </c>
      <c r="J210" s="7">
        <f t="shared" si="37"/>
        <v>3</v>
      </c>
      <c r="K210" t="str">
        <f t="shared" si="38"/>
        <v/>
      </c>
      <c r="L210" t="str">
        <f t="shared" si="39"/>
        <v/>
      </c>
      <c r="M210" t="str">
        <f t="shared" si="40"/>
        <v/>
      </c>
      <c r="N210" t="str">
        <f t="shared" si="41"/>
        <v/>
      </c>
      <c r="O210" t="str">
        <f t="shared" si="42"/>
        <v/>
      </c>
      <c r="P210" t="str">
        <f t="shared" si="43"/>
        <v/>
      </c>
      <c r="Q210" t="str">
        <f t="shared" si="44"/>
        <v/>
      </c>
      <c r="R210" t="str">
        <f t="shared" si="45"/>
        <v/>
      </c>
      <c r="S210" t="str">
        <f t="shared" si="46"/>
        <v/>
      </c>
      <c r="T210" t="str">
        <f t="shared" si="47"/>
        <v/>
      </c>
      <c r="U210" t="str">
        <f t="shared" si="48"/>
        <v/>
      </c>
      <c r="V210" t="str">
        <f t="shared" si="49"/>
        <v/>
      </c>
      <c r="W210" t="str">
        <f t="shared" si="50"/>
        <v/>
      </c>
      <c r="X210" t="str">
        <f t="shared" si="51"/>
        <v/>
      </c>
      <c r="Y210" t="str">
        <f t="shared" si="52"/>
        <v/>
      </c>
    </row>
    <row r="211" spans="1:25" x14ac:dyDescent="0.25">
      <c r="A211">
        <v>90</v>
      </c>
      <c r="B211" s="7">
        <f t="shared" ref="B211:G220" si="55">$A211/B$18*RnP*RevPerMi/60</f>
        <v>13220.423967355613</v>
      </c>
      <c r="C211" s="7">
        <f t="shared" si="55"/>
        <v>7942.4369919414958</v>
      </c>
      <c r="D211" s="7">
        <f t="shared" si="55"/>
        <v>5589.1223276625351</v>
      </c>
      <c r="E211" s="7">
        <f t="shared" si="55"/>
        <v>4311.608652768241</v>
      </c>
      <c r="F211" s="7">
        <f t="shared" si="55"/>
        <v>3640.2836213065193</v>
      </c>
      <c r="G211" s="7">
        <f t="shared" si="55"/>
        <v>3640.2836213065193</v>
      </c>
      <c r="H211" s="7">
        <f t="shared" si="35"/>
        <v>90</v>
      </c>
      <c r="I211" s="7">
        <f t="shared" si="36"/>
        <v>5589.1223276625351</v>
      </c>
      <c r="J211" s="7">
        <f t="shared" si="37"/>
        <v>3</v>
      </c>
      <c r="K211" t="str">
        <f t="shared" si="38"/>
        <v/>
      </c>
      <c r="L211" t="str">
        <f t="shared" si="39"/>
        <v/>
      </c>
      <c r="M211" t="str">
        <f t="shared" si="40"/>
        <v/>
      </c>
      <c r="N211" t="str">
        <f t="shared" si="41"/>
        <v/>
      </c>
      <c r="O211" t="str">
        <f t="shared" si="42"/>
        <v/>
      </c>
      <c r="P211" t="str">
        <f t="shared" si="43"/>
        <v/>
      </c>
      <c r="Q211" t="str">
        <f t="shared" si="44"/>
        <v/>
      </c>
      <c r="R211" t="str">
        <f t="shared" si="45"/>
        <v/>
      </c>
      <c r="S211" t="str">
        <f t="shared" si="46"/>
        <v/>
      </c>
      <c r="T211" t="str">
        <f t="shared" si="47"/>
        <v/>
      </c>
      <c r="U211" t="str">
        <f t="shared" si="48"/>
        <v/>
      </c>
      <c r="V211" t="str">
        <f t="shared" si="49"/>
        <v/>
      </c>
      <c r="W211" t="str">
        <f t="shared" si="50"/>
        <v/>
      </c>
      <c r="X211" t="str">
        <f t="shared" si="51"/>
        <v/>
      </c>
      <c r="Y211" t="str">
        <f t="shared" si="52"/>
        <v/>
      </c>
    </row>
    <row r="212" spans="1:25" x14ac:dyDescent="0.25">
      <c r="A212">
        <v>91</v>
      </c>
      <c r="B212" s="7">
        <f t="shared" si="55"/>
        <v>13367.317566992897</v>
      </c>
      <c r="C212" s="7">
        <f t="shared" si="55"/>
        <v>8030.6862918519573</v>
      </c>
      <c r="D212" s="7">
        <f t="shared" si="55"/>
        <v>5651.2236868587852</v>
      </c>
      <c r="E212" s="7">
        <f t="shared" si="55"/>
        <v>4359.5154155767768</v>
      </c>
      <c r="F212" s="7">
        <f t="shared" si="55"/>
        <v>3680.7312170988143</v>
      </c>
      <c r="G212" s="7">
        <f t="shared" si="55"/>
        <v>3680.7312170988143</v>
      </c>
      <c r="H212" s="7">
        <f t="shared" si="35"/>
        <v>91</v>
      </c>
      <c r="I212" s="7">
        <f t="shared" si="36"/>
        <v>5651.2236868587852</v>
      </c>
      <c r="J212" s="7">
        <f t="shared" si="37"/>
        <v>3</v>
      </c>
      <c r="K212" t="str">
        <f t="shared" si="38"/>
        <v/>
      </c>
      <c r="L212" t="str">
        <f t="shared" si="39"/>
        <v/>
      </c>
      <c r="M212" t="str">
        <f t="shared" si="40"/>
        <v/>
      </c>
      <c r="N212" t="str">
        <f t="shared" si="41"/>
        <v/>
      </c>
      <c r="O212" t="str">
        <f t="shared" si="42"/>
        <v/>
      </c>
      <c r="P212" t="str">
        <f t="shared" si="43"/>
        <v/>
      </c>
      <c r="Q212" t="str">
        <f t="shared" si="44"/>
        <v/>
      </c>
      <c r="R212" t="str">
        <f t="shared" si="45"/>
        <v/>
      </c>
      <c r="S212" t="str">
        <f t="shared" si="46"/>
        <v/>
      </c>
      <c r="T212" t="str">
        <f t="shared" si="47"/>
        <v/>
      </c>
      <c r="U212" t="str">
        <f t="shared" si="48"/>
        <v/>
      </c>
      <c r="V212" t="str">
        <f t="shared" si="49"/>
        <v/>
      </c>
      <c r="W212" t="str">
        <f t="shared" si="50"/>
        <v/>
      </c>
      <c r="X212" t="str">
        <f t="shared" si="51"/>
        <v/>
      </c>
      <c r="Y212" t="str">
        <f t="shared" si="52"/>
        <v/>
      </c>
    </row>
    <row r="213" spans="1:25" x14ac:dyDescent="0.25">
      <c r="A213">
        <v>92</v>
      </c>
      <c r="B213" s="7">
        <f t="shared" si="55"/>
        <v>13514.211166630179</v>
      </c>
      <c r="C213" s="7">
        <f t="shared" si="55"/>
        <v>8118.9355917624189</v>
      </c>
      <c r="D213" s="7">
        <f t="shared" si="55"/>
        <v>5713.3250460550353</v>
      </c>
      <c r="E213" s="7">
        <f t="shared" si="55"/>
        <v>4407.4221783853136</v>
      </c>
      <c r="F213" s="7">
        <f t="shared" si="55"/>
        <v>3721.1788128911085</v>
      </c>
      <c r="G213" s="7">
        <f t="shared" si="55"/>
        <v>3721.1788128911085</v>
      </c>
      <c r="H213" s="7">
        <f t="shared" si="35"/>
        <v>92</v>
      </c>
      <c r="I213" s="7">
        <f t="shared" si="36"/>
        <v>5713.3250460550353</v>
      </c>
      <c r="J213" s="7">
        <f t="shared" si="37"/>
        <v>3</v>
      </c>
      <c r="K213" t="str">
        <f t="shared" si="38"/>
        <v/>
      </c>
      <c r="L213" t="str">
        <f t="shared" si="39"/>
        <v/>
      </c>
      <c r="M213" t="str">
        <f t="shared" si="40"/>
        <v/>
      </c>
      <c r="N213" t="str">
        <f t="shared" si="41"/>
        <v/>
      </c>
      <c r="O213" t="str">
        <f t="shared" si="42"/>
        <v/>
      </c>
      <c r="P213" t="str">
        <f t="shared" si="43"/>
        <v/>
      </c>
      <c r="Q213" t="str">
        <f t="shared" si="44"/>
        <v/>
      </c>
      <c r="R213" t="str">
        <f t="shared" si="45"/>
        <v/>
      </c>
      <c r="S213" t="str">
        <f t="shared" si="46"/>
        <v/>
      </c>
      <c r="T213" t="str">
        <f t="shared" si="47"/>
        <v/>
      </c>
      <c r="U213" t="str">
        <f t="shared" si="48"/>
        <v/>
      </c>
      <c r="V213" t="str">
        <f t="shared" si="49"/>
        <v/>
      </c>
      <c r="W213" t="str">
        <f t="shared" si="50"/>
        <v/>
      </c>
      <c r="X213" t="str">
        <f t="shared" si="51"/>
        <v/>
      </c>
      <c r="Y213" t="str">
        <f t="shared" si="52"/>
        <v/>
      </c>
    </row>
    <row r="214" spans="1:25" x14ac:dyDescent="0.25">
      <c r="A214">
        <v>93</v>
      </c>
      <c r="B214" s="7">
        <f t="shared" si="55"/>
        <v>13661.104766267466</v>
      </c>
      <c r="C214" s="7">
        <f t="shared" si="55"/>
        <v>8207.1848916728813</v>
      </c>
      <c r="D214" s="7">
        <f t="shared" si="55"/>
        <v>5775.4264052512863</v>
      </c>
      <c r="E214" s="7">
        <f t="shared" si="55"/>
        <v>4455.3289411938495</v>
      </c>
      <c r="F214" s="7">
        <f t="shared" si="55"/>
        <v>3761.6264086834035</v>
      </c>
      <c r="G214" s="7">
        <f t="shared" si="55"/>
        <v>3761.6264086834035</v>
      </c>
      <c r="H214" s="7">
        <f t="shared" si="35"/>
        <v>93</v>
      </c>
      <c r="I214" s="7">
        <f t="shared" si="36"/>
        <v>5775.4264052512863</v>
      </c>
      <c r="J214" s="7">
        <f t="shared" si="37"/>
        <v>3</v>
      </c>
      <c r="K214" t="str">
        <f t="shared" si="38"/>
        <v/>
      </c>
      <c r="L214" t="str">
        <f t="shared" si="39"/>
        <v/>
      </c>
      <c r="M214" t="str">
        <f t="shared" si="40"/>
        <v/>
      </c>
      <c r="N214" t="str">
        <f t="shared" si="41"/>
        <v/>
      </c>
      <c r="O214" t="str">
        <f t="shared" si="42"/>
        <v/>
      </c>
      <c r="P214" t="str">
        <f t="shared" si="43"/>
        <v/>
      </c>
      <c r="Q214" t="str">
        <f t="shared" si="44"/>
        <v/>
      </c>
      <c r="R214" t="str">
        <f t="shared" si="45"/>
        <v/>
      </c>
      <c r="S214" t="str">
        <f t="shared" si="46"/>
        <v/>
      </c>
      <c r="T214" t="str">
        <f t="shared" si="47"/>
        <v/>
      </c>
      <c r="U214" t="str">
        <f t="shared" si="48"/>
        <v/>
      </c>
      <c r="V214" t="str">
        <f t="shared" si="49"/>
        <v/>
      </c>
      <c r="W214" t="str">
        <f t="shared" si="50"/>
        <v/>
      </c>
      <c r="X214" t="str">
        <f t="shared" si="51"/>
        <v/>
      </c>
      <c r="Y214" t="str">
        <f t="shared" si="52"/>
        <v/>
      </c>
    </row>
    <row r="215" spans="1:25" x14ac:dyDescent="0.25">
      <c r="A215">
        <v>94</v>
      </c>
      <c r="B215" s="7">
        <f t="shared" si="55"/>
        <v>13807.99836590475</v>
      </c>
      <c r="C215" s="7">
        <f t="shared" si="55"/>
        <v>8295.4341915833411</v>
      </c>
      <c r="D215" s="7">
        <f t="shared" si="55"/>
        <v>5837.5277644475364</v>
      </c>
      <c r="E215" s="7">
        <f t="shared" si="55"/>
        <v>4503.2357040023862</v>
      </c>
      <c r="F215" s="7">
        <f t="shared" si="55"/>
        <v>3802.0740044756981</v>
      </c>
      <c r="G215" s="7">
        <f t="shared" si="55"/>
        <v>3802.0740044756981</v>
      </c>
      <c r="H215" s="7">
        <f t="shared" si="35"/>
        <v>94</v>
      </c>
      <c r="I215" s="7">
        <f t="shared" si="36"/>
        <v>5837.5277644475364</v>
      </c>
      <c r="J215" s="7">
        <f t="shared" si="37"/>
        <v>3</v>
      </c>
      <c r="K215" t="str">
        <f t="shared" si="38"/>
        <v/>
      </c>
      <c r="L215" t="str">
        <f t="shared" si="39"/>
        <v/>
      </c>
      <c r="M215" t="str">
        <f t="shared" si="40"/>
        <v/>
      </c>
      <c r="N215" t="str">
        <f t="shared" si="41"/>
        <v/>
      </c>
      <c r="O215" t="str">
        <f t="shared" si="42"/>
        <v/>
      </c>
      <c r="P215" t="str">
        <f t="shared" si="43"/>
        <v/>
      </c>
      <c r="Q215" t="str">
        <f t="shared" si="44"/>
        <v/>
      </c>
      <c r="R215" t="str">
        <f t="shared" si="45"/>
        <v/>
      </c>
      <c r="S215" t="str">
        <f t="shared" si="46"/>
        <v/>
      </c>
      <c r="T215" t="str">
        <f t="shared" si="47"/>
        <v/>
      </c>
      <c r="U215" t="str">
        <f t="shared" si="48"/>
        <v/>
      </c>
      <c r="V215" t="str">
        <f t="shared" si="49"/>
        <v/>
      </c>
      <c r="W215" t="str">
        <f t="shared" si="50"/>
        <v/>
      </c>
      <c r="X215" t="str">
        <f t="shared" si="51"/>
        <v/>
      </c>
      <c r="Y215" t="str">
        <f t="shared" si="52"/>
        <v/>
      </c>
    </row>
    <row r="216" spans="1:25" x14ac:dyDescent="0.25">
      <c r="A216">
        <v>95</v>
      </c>
      <c r="B216" s="7">
        <f t="shared" si="55"/>
        <v>13954.89196554203</v>
      </c>
      <c r="C216" s="7">
        <f t="shared" si="55"/>
        <v>8383.6834914938026</v>
      </c>
      <c r="D216" s="7">
        <f t="shared" si="55"/>
        <v>5899.6291236437874</v>
      </c>
      <c r="E216" s="7">
        <f t="shared" si="55"/>
        <v>4551.1424668109221</v>
      </c>
      <c r="F216" s="7">
        <f t="shared" si="55"/>
        <v>3842.5216002679931</v>
      </c>
      <c r="G216" s="7">
        <f t="shared" si="55"/>
        <v>3842.5216002679931</v>
      </c>
      <c r="H216" s="7">
        <f t="shared" si="35"/>
        <v>95</v>
      </c>
      <c r="I216" s="7">
        <f t="shared" si="36"/>
        <v>5899.6291236437874</v>
      </c>
      <c r="J216" s="7">
        <f t="shared" si="37"/>
        <v>3</v>
      </c>
      <c r="K216" t="str">
        <f t="shared" si="38"/>
        <v/>
      </c>
      <c r="L216" t="str">
        <f t="shared" si="39"/>
        <v/>
      </c>
      <c r="M216" t="str">
        <f t="shared" si="40"/>
        <v/>
      </c>
      <c r="N216" t="str">
        <f t="shared" si="41"/>
        <v/>
      </c>
      <c r="O216" t="str">
        <f t="shared" si="42"/>
        <v/>
      </c>
      <c r="P216" t="str">
        <f t="shared" si="43"/>
        <v/>
      </c>
      <c r="Q216" t="str">
        <f t="shared" si="44"/>
        <v/>
      </c>
      <c r="R216" t="str">
        <f t="shared" si="45"/>
        <v/>
      </c>
      <c r="S216" t="str">
        <f t="shared" si="46"/>
        <v/>
      </c>
      <c r="T216" t="str">
        <f t="shared" si="47"/>
        <v/>
      </c>
      <c r="U216" t="str">
        <f t="shared" si="48"/>
        <v/>
      </c>
      <c r="V216" t="str">
        <f t="shared" si="49"/>
        <v/>
      </c>
      <c r="W216" t="str">
        <f t="shared" si="50"/>
        <v/>
      </c>
      <c r="X216" t="str">
        <f t="shared" si="51"/>
        <v/>
      </c>
      <c r="Y216" t="str">
        <f t="shared" si="52"/>
        <v/>
      </c>
    </row>
    <row r="217" spans="1:25" x14ac:dyDescent="0.25">
      <c r="A217">
        <v>96</v>
      </c>
      <c r="B217" s="7">
        <f t="shared" si="55"/>
        <v>14101.785565179318</v>
      </c>
      <c r="C217" s="7">
        <f t="shared" si="55"/>
        <v>8471.9327914042642</v>
      </c>
      <c r="D217" s="7">
        <f t="shared" si="55"/>
        <v>5961.7304828400374</v>
      </c>
      <c r="E217" s="7">
        <f t="shared" si="55"/>
        <v>4599.0492296194579</v>
      </c>
      <c r="F217" s="7">
        <f t="shared" si="55"/>
        <v>3882.9691960602868</v>
      </c>
      <c r="G217" s="7">
        <f t="shared" si="55"/>
        <v>3882.9691960602868</v>
      </c>
      <c r="H217" s="7">
        <f t="shared" si="35"/>
        <v>96</v>
      </c>
      <c r="I217" s="7">
        <f t="shared" si="36"/>
        <v>5961.7304828400374</v>
      </c>
      <c r="J217" s="7">
        <f t="shared" si="37"/>
        <v>3</v>
      </c>
      <c r="K217" t="str">
        <f t="shared" si="38"/>
        <v/>
      </c>
      <c r="L217" t="str">
        <f t="shared" si="39"/>
        <v/>
      </c>
      <c r="M217" t="str">
        <f t="shared" si="40"/>
        <v/>
      </c>
      <c r="N217" t="str">
        <f t="shared" si="41"/>
        <v/>
      </c>
      <c r="O217" t="str">
        <f t="shared" si="42"/>
        <v/>
      </c>
      <c r="P217" t="str">
        <f t="shared" si="43"/>
        <v/>
      </c>
      <c r="Q217" t="str">
        <f t="shared" si="44"/>
        <v/>
      </c>
      <c r="R217" t="str">
        <f t="shared" si="45"/>
        <v/>
      </c>
      <c r="S217" t="str">
        <f t="shared" si="46"/>
        <v/>
      </c>
      <c r="T217" t="str">
        <f t="shared" si="47"/>
        <v/>
      </c>
      <c r="U217" t="str">
        <f t="shared" si="48"/>
        <v/>
      </c>
      <c r="V217" t="str">
        <f t="shared" si="49"/>
        <v/>
      </c>
      <c r="W217" t="str">
        <f t="shared" si="50"/>
        <v/>
      </c>
      <c r="X217" t="str">
        <f t="shared" si="51"/>
        <v/>
      </c>
      <c r="Y217" t="str">
        <f t="shared" si="52"/>
        <v/>
      </c>
    </row>
    <row r="218" spans="1:25" x14ac:dyDescent="0.25">
      <c r="A218">
        <v>97</v>
      </c>
      <c r="B218" s="7">
        <f t="shared" si="55"/>
        <v>14248.679164816602</v>
      </c>
      <c r="C218" s="7">
        <f t="shared" si="55"/>
        <v>8560.1820913147258</v>
      </c>
      <c r="D218" s="7">
        <f t="shared" si="55"/>
        <v>6023.8318420362884</v>
      </c>
      <c r="E218" s="7">
        <f t="shared" si="55"/>
        <v>4646.9559924279938</v>
      </c>
      <c r="F218" s="7">
        <f t="shared" si="55"/>
        <v>3923.4167918525823</v>
      </c>
      <c r="G218" s="7">
        <f t="shared" si="55"/>
        <v>3923.4167918525823</v>
      </c>
      <c r="H218" s="7">
        <f t="shared" si="35"/>
        <v>97</v>
      </c>
      <c r="I218" s="7">
        <f t="shared" si="36"/>
        <v>6023.8318420362884</v>
      </c>
      <c r="J218" s="7">
        <f t="shared" si="37"/>
        <v>3</v>
      </c>
      <c r="K218" t="str">
        <f t="shared" si="38"/>
        <v/>
      </c>
      <c r="L218" t="str">
        <f t="shared" si="39"/>
        <v/>
      </c>
      <c r="M218" t="str">
        <f t="shared" si="40"/>
        <v/>
      </c>
      <c r="N218" t="str">
        <f t="shared" si="41"/>
        <v/>
      </c>
      <c r="O218" t="str">
        <f t="shared" si="42"/>
        <v/>
      </c>
      <c r="P218" t="str">
        <f t="shared" si="43"/>
        <v/>
      </c>
      <c r="Q218" t="str">
        <f t="shared" si="44"/>
        <v/>
      </c>
      <c r="R218" t="str">
        <f t="shared" si="45"/>
        <v/>
      </c>
      <c r="S218" t="str">
        <f t="shared" si="46"/>
        <v/>
      </c>
      <c r="T218" t="str">
        <f t="shared" si="47"/>
        <v/>
      </c>
      <c r="U218" t="str">
        <f t="shared" si="48"/>
        <v/>
      </c>
      <c r="V218" t="str">
        <f t="shared" si="49"/>
        <v/>
      </c>
      <c r="W218" t="str">
        <f t="shared" si="50"/>
        <v/>
      </c>
      <c r="X218" t="str">
        <f t="shared" si="51"/>
        <v/>
      </c>
      <c r="Y218" t="str">
        <f t="shared" si="52"/>
        <v/>
      </c>
    </row>
    <row r="219" spans="1:25" x14ac:dyDescent="0.25">
      <c r="A219">
        <v>98</v>
      </c>
      <c r="B219" s="7">
        <f t="shared" si="55"/>
        <v>14395.572764453889</v>
      </c>
      <c r="C219" s="7">
        <f t="shared" si="55"/>
        <v>8648.4313912251855</v>
      </c>
      <c r="D219" s="7">
        <f t="shared" si="55"/>
        <v>6085.9332012325376</v>
      </c>
      <c r="E219" s="7">
        <f t="shared" si="55"/>
        <v>4694.8627552365297</v>
      </c>
      <c r="F219" s="7">
        <f t="shared" si="55"/>
        <v>3963.8643876448768</v>
      </c>
      <c r="G219" s="7">
        <f t="shared" si="55"/>
        <v>3963.8643876448768</v>
      </c>
      <c r="H219" s="7">
        <f t="shared" si="35"/>
        <v>98</v>
      </c>
      <c r="I219" s="7">
        <f t="shared" si="36"/>
        <v>6085.9332012325376</v>
      </c>
      <c r="J219" s="7">
        <f t="shared" si="37"/>
        <v>3</v>
      </c>
      <c r="K219" t="str">
        <f t="shared" si="38"/>
        <v/>
      </c>
      <c r="L219" t="str">
        <f t="shared" si="39"/>
        <v/>
      </c>
      <c r="M219" t="str">
        <f t="shared" si="40"/>
        <v/>
      </c>
      <c r="N219" t="str">
        <f t="shared" si="41"/>
        <v/>
      </c>
      <c r="O219" t="str">
        <f t="shared" si="42"/>
        <v/>
      </c>
      <c r="P219" t="str">
        <f t="shared" si="43"/>
        <v/>
      </c>
      <c r="Q219" t="str">
        <f t="shared" si="44"/>
        <v/>
      </c>
      <c r="R219" t="str">
        <f t="shared" si="45"/>
        <v/>
      </c>
      <c r="S219" t="str">
        <f t="shared" si="46"/>
        <v/>
      </c>
      <c r="T219" t="str">
        <f t="shared" si="47"/>
        <v/>
      </c>
      <c r="U219" t="str">
        <f t="shared" si="48"/>
        <v/>
      </c>
      <c r="V219" t="str">
        <f t="shared" si="49"/>
        <v/>
      </c>
      <c r="W219" t="str">
        <f t="shared" si="50"/>
        <v/>
      </c>
      <c r="X219" t="str">
        <f t="shared" si="51"/>
        <v/>
      </c>
      <c r="Y219" t="str">
        <f t="shared" si="52"/>
        <v/>
      </c>
    </row>
    <row r="220" spans="1:25" x14ac:dyDescent="0.25">
      <c r="A220">
        <v>99</v>
      </c>
      <c r="B220" s="7">
        <f t="shared" si="55"/>
        <v>14542.466364091173</v>
      </c>
      <c r="C220" s="7">
        <f t="shared" si="55"/>
        <v>8736.6806911356452</v>
      </c>
      <c r="D220" s="7">
        <f t="shared" si="55"/>
        <v>6148.0345604287886</v>
      </c>
      <c r="E220" s="7">
        <f t="shared" si="55"/>
        <v>4742.7695180450664</v>
      </c>
      <c r="F220" s="7">
        <f t="shared" si="55"/>
        <v>4004.3119834371714</v>
      </c>
      <c r="G220" s="7">
        <f t="shared" si="55"/>
        <v>4004.3119834371714</v>
      </c>
      <c r="H220" s="7">
        <f t="shared" si="35"/>
        <v>99</v>
      </c>
      <c r="I220" s="7">
        <f t="shared" si="36"/>
        <v>6148.0345604287886</v>
      </c>
      <c r="J220" s="7">
        <f t="shared" si="37"/>
        <v>3</v>
      </c>
      <c r="K220" t="str">
        <f t="shared" si="38"/>
        <v/>
      </c>
      <c r="L220" t="str">
        <f t="shared" si="39"/>
        <v/>
      </c>
      <c r="M220" t="str">
        <f t="shared" si="40"/>
        <v/>
      </c>
      <c r="N220" t="str">
        <f t="shared" si="41"/>
        <v/>
      </c>
      <c r="O220" t="str">
        <f t="shared" si="42"/>
        <v/>
      </c>
      <c r="P220" t="str">
        <f t="shared" si="43"/>
        <v/>
      </c>
      <c r="Q220" t="str">
        <f t="shared" si="44"/>
        <v/>
      </c>
      <c r="R220" t="str">
        <f t="shared" si="45"/>
        <v/>
      </c>
      <c r="S220" t="str">
        <f t="shared" si="46"/>
        <v/>
      </c>
      <c r="T220" t="str">
        <f t="shared" si="47"/>
        <v/>
      </c>
      <c r="U220" t="str">
        <f t="shared" si="48"/>
        <v/>
      </c>
      <c r="V220" t="str">
        <f t="shared" si="49"/>
        <v/>
      </c>
      <c r="W220" t="str">
        <f t="shared" si="50"/>
        <v/>
      </c>
      <c r="X220" t="str">
        <f t="shared" si="51"/>
        <v/>
      </c>
      <c r="Y220" t="str">
        <f t="shared" si="52"/>
        <v/>
      </c>
    </row>
    <row r="221" spans="1:25" x14ac:dyDescent="0.25">
      <c r="A221">
        <v>100</v>
      </c>
      <c r="B221" s="7">
        <f t="shared" ref="B221:G230" si="56">$A221/B$18*RnP*RevPerMi/60</f>
        <v>14689.359963728459</v>
      </c>
      <c r="C221" s="7">
        <f t="shared" si="56"/>
        <v>8824.9299910461086</v>
      </c>
      <c r="D221" s="7">
        <f t="shared" si="56"/>
        <v>6210.1359196250396</v>
      </c>
      <c r="E221" s="7">
        <f t="shared" si="56"/>
        <v>4790.6762808536014</v>
      </c>
      <c r="F221" s="7">
        <f t="shared" si="56"/>
        <v>4044.7595792294655</v>
      </c>
      <c r="G221" s="7">
        <f t="shared" si="56"/>
        <v>4044.7595792294655</v>
      </c>
      <c r="H221" s="7">
        <f t="shared" si="35"/>
        <v>100</v>
      </c>
      <c r="I221" s="7">
        <f t="shared" si="36"/>
        <v>6210.1359196250396</v>
      </c>
      <c r="J221" s="7">
        <f t="shared" si="37"/>
        <v>3</v>
      </c>
      <c r="K221" t="str">
        <f t="shared" si="38"/>
        <v/>
      </c>
      <c r="L221" t="str">
        <f t="shared" si="39"/>
        <v/>
      </c>
      <c r="M221" t="str">
        <f t="shared" si="40"/>
        <v/>
      </c>
      <c r="N221" t="str">
        <f t="shared" si="41"/>
        <v/>
      </c>
      <c r="O221" t="str">
        <f t="shared" si="42"/>
        <v/>
      </c>
      <c r="P221" t="str">
        <f t="shared" si="43"/>
        <v/>
      </c>
      <c r="Q221" t="str">
        <f t="shared" si="44"/>
        <v/>
      </c>
      <c r="R221" t="str">
        <f t="shared" si="45"/>
        <v/>
      </c>
      <c r="S221" t="str">
        <f t="shared" si="46"/>
        <v/>
      </c>
      <c r="T221" t="str">
        <f t="shared" si="47"/>
        <v/>
      </c>
      <c r="U221" t="str">
        <f t="shared" si="48"/>
        <v/>
      </c>
      <c r="V221" t="str">
        <f t="shared" si="49"/>
        <v/>
      </c>
      <c r="W221" t="str">
        <f t="shared" si="50"/>
        <v/>
      </c>
      <c r="X221" t="str">
        <f t="shared" si="51"/>
        <v/>
      </c>
      <c r="Y221" t="str">
        <f t="shared" si="52"/>
        <v/>
      </c>
    </row>
    <row r="222" spans="1:25" x14ac:dyDescent="0.25">
      <c r="A222">
        <v>101</v>
      </c>
      <c r="B222" s="7">
        <f t="shared" si="56"/>
        <v>14836.253563365743</v>
      </c>
      <c r="C222" s="7">
        <f t="shared" si="56"/>
        <v>8913.1792909565684</v>
      </c>
      <c r="D222" s="7">
        <f t="shared" si="56"/>
        <v>6272.2372788212897</v>
      </c>
      <c r="E222" s="7">
        <f t="shared" si="56"/>
        <v>4838.5830436621372</v>
      </c>
      <c r="F222" s="7">
        <f t="shared" si="56"/>
        <v>4085.2071750217601</v>
      </c>
      <c r="G222" s="7">
        <f t="shared" si="56"/>
        <v>4085.2071750217601</v>
      </c>
      <c r="H222" s="7">
        <f t="shared" si="35"/>
        <v>101</v>
      </c>
      <c r="I222" s="7">
        <f t="shared" si="36"/>
        <v>6272.2372788212897</v>
      </c>
      <c r="J222" s="7">
        <f t="shared" si="37"/>
        <v>3</v>
      </c>
      <c r="K222" t="str">
        <f t="shared" si="38"/>
        <v/>
      </c>
      <c r="L222" t="str">
        <f t="shared" si="39"/>
        <v/>
      </c>
      <c r="M222" t="str">
        <f t="shared" si="40"/>
        <v/>
      </c>
      <c r="N222" t="str">
        <f t="shared" si="41"/>
        <v/>
      </c>
      <c r="O222" t="str">
        <f t="shared" si="42"/>
        <v/>
      </c>
      <c r="P222" t="str">
        <f t="shared" si="43"/>
        <v/>
      </c>
      <c r="Q222" t="str">
        <f t="shared" si="44"/>
        <v/>
      </c>
      <c r="R222" t="str">
        <f t="shared" si="45"/>
        <v/>
      </c>
      <c r="S222" t="str">
        <f t="shared" si="46"/>
        <v/>
      </c>
      <c r="T222" t="str">
        <f t="shared" si="47"/>
        <v/>
      </c>
      <c r="U222" t="str">
        <f t="shared" si="48"/>
        <v/>
      </c>
      <c r="V222" t="str">
        <f t="shared" si="49"/>
        <v/>
      </c>
      <c r="W222" t="str">
        <f t="shared" si="50"/>
        <v/>
      </c>
      <c r="X222" t="str">
        <f t="shared" si="51"/>
        <v/>
      </c>
      <c r="Y222" t="str">
        <f t="shared" si="52"/>
        <v/>
      </c>
    </row>
    <row r="223" spans="1:25" x14ac:dyDescent="0.25">
      <c r="A223">
        <v>102</v>
      </c>
      <c r="B223" s="7">
        <f t="shared" si="56"/>
        <v>14983.147163003025</v>
      </c>
      <c r="C223" s="7">
        <f t="shared" si="56"/>
        <v>9001.4285908670299</v>
      </c>
      <c r="D223" s="7">
        <f t="shared" si="56"/>
        <v>6334.3386380175398</v>
      </c>
      <c r="E223" s="7">
        <f t="shared" si="56"/>
        <v>4886.489806470674</v>
      </c>
      <c r="F223" s="7">
        <f t="shared" si="56"/>
        <v>4125.6547708140552</v>
      </c>
      <c r="G223" s="7">
        <f t="shared" si="56"/>
        <v>4125.6547708140552</v>
      </c>
      <c r="H223" s="7">
        <f t="shared" si="35"/>
        <v>102</v>
      </c>
      <c r="I223" s="7">
        <f t="shared" si="36"/>
        <v>6334.3386380175398</v>
      </c>
      <c r="J223" s="7">
        <f t="shared" si="37"/>
        <v>3</v>
      </c>
      <c r="K223" t="str">
        <f t="shared" si="38"/>
        <v/>
      </c>
      <c r="L223" t="str">
        <f t="shared" si="39"/>
        <v/>
      </c>
      <c r="M223" t="str">
        <f t="shared" si="40"/>
        <v/>
      </c>
      <c r="N223" t="str">
        <f t="shared" si="41"/>
        <v/>
      </c>
      <c r="O223" t="str">
        <f t="shared" si="42"/>
        <v/>
      </c>
      <c r="P223" t="str">
        <f t="shared" si="43"/>
        <v/>
      </c>
      <c r="Q223" t="str">
        <f t="shared" si="44"/>
        <v/>
      </c>
      <c r="R223" t="str">
        <f t="shared" si="45"/>
        <v/>
      </c>
      <c r="S223" t="str">
        <f t="shared" si="46"/>
        <v/>
      </c>
      <c r="T223" t="str">
        <f t="shared" si="47"/>
        <v/>
      </c>
      <c r="U223" t="str">
        <f t="shared" si="48"/>
        <v/>
      </c>
      <c r="V223" t="str">
        <f t="shared" si="49"/>
        <v/>
      </c>
      <c r="W223" t="str">
        <f t="shared" si="50"/>
        <v/>
      </c>
      <c r="X223" t="str">
        <f t="shared" si="51"/>
        <v/>
      </c>
      <c r="Y223" t="str">
        <f t="shared" si="52"/>
        <v/>
      </c>
    </row>
    <row r="224" spans="1:25" x14ac:dyDescent="0.25">
      <c r="A224">
        <v>103</v>
      </c>
      <c r="B224" s="7">
        <f t="shared" si="56"/>
        <v>15130.040762640312</v>
      </c>
      <c r="C224" s="7">
        <f t="shared" si="56"/>
        <v>9089.6778907774915</v>
      </c>
      <c r="D224" s="7">
        <f t="shared" si="56"/>
        <v>6396.4399972137908</v>
      </c>
      <c r="E224" s="7">
        <f t="shared" si="56"/>
        <v>4934.3965692792099</v>
      </c>
      <c r="F224" s="7">
        <f t="shared" si="56"/>
        <v>4166.1023666063502</v>
      </c>
      <c r="G224" s="7">
        <f t="shared" si="56"/>
        <v>4166.1023666063502</v>
      </c>
      <c r="H224" s="7">
        <f t="shared" si="35"/>
        <v>103</v>
      </c>
      <c r="I224" s="7">
        <f t="shared" si="36"/>
        <v>6396.4399972137908</v>
      </c>
      <c r="J224" s="7">
        <f t="shared" si="37"/>
        <v>3</v>
      </c>
      <c r="K224" t="str">
        <f t="shared" si="38"/>
        <v/>
      </c>
      <c r="L224" t="str">
        <f t="shared" si="39"/>
        <v/>
      </c>
      <c r="M224" t="str">
        <f t="shared" si="40"/>
        <v/>
      </c>
      <c r="N224" t="str">
        <f t="shared" si="41"/>
        <v/>
      </c>
      <c r="O224" t="str">
        <f t="shared" si="42"/>
        <v/>
      </c>
      <c r="P224" t="str">
        <f t="shared" si="43"/>
        <v/>
      </c>
      <c r="Q224" t="str">
        <f t="shared" si="44"/>
        <v/>
      </c>
      <c r="R224" t="str">
        <f t="shared" si="45"/>
        <v/>
      </c>
      <c r="S224" t="str">
        <f t="shared" si="46"/>
        <v/>
      </c>
      <c r="T224" t="str">
        <f t="shared" si="47"/>
        <v/>
      </c>
      <c r="U224" t="str">
        <f t="shared" si="48"/>
        <v/>
      </c>
      <c r="V224" t="str">
        <f t="shared" si="49"/>
        <v/>
      </c>
      <c r="W224" t="str">
        <f t="shared" si="50"/>
        <v/>
      </c>
      <c r="X224" t="str">
        <f t="shared" si="51"/>
        <v/>
      </c>
      <c r="Y224" t="str">
        <f t="shared" si="52"/>
        <v/>
      </c>
    </row>
    <row r="225" spans="1:25" x14ac:dyDescent="0.25">
      <c r="A225">
        <v>104</v>
      </c>
      <c r="B225" s="7">
        <f t="shared" si="56"/>
        <v>15276.934362277596</v>
      </c>
      <c r="C225" s="7">
        <f t="shared" si="56"/>
        <v>9177.927190687953</v>
      </c>
      <c r="D225" s="7">
        <f t="shared" si="56"/>
        <v>6458.54135641004</v>
      </c>
      <c r="E225" s="7">
        <f t="shared" si="56"/>
        <v>4982.3033320877457</v>
      </c>
      <c r="F225" s="7">
        <f t="shared" si="56"/>
        <v>4206.5499623986443</v>
      </c>
      <c r="G225" s="7">
        <f t="shared" si="56"/>
        <v>4206.5499623986443</v>
      </c>
      <c r="H225" s="7">
        <f t="shared" si="35"/>
        <v>104</v>
      </c>
      <c r="I225" s="7">
        <f t="shared" si="36"/>
        <v>6458.54135641004</v>
      </c>
      <c r="J225" s="7">
        <f t="shared" si="37"/>
        <v>3</v>
      </c>
      <c r="K225" t="str">
        <f t="shared" si="38"/>
        <v/>
      </c>
      <c r="L225" t="str">
        <f t="shared" si="39"/>
        <v/>
      </c>
      <c r="M225" t="str">
        <f t="shared" si="40"/>
        <v/>
      </c>
      <c r="N225" t="str">
        <f t="shared" si="41"/>
        <v/>
      </c>
      <c r="O225" t="str">
        <f t="shared" si="42"/>
        <v/>
      </c>
      <c r="P225" t="str">
        <f t="shared" si="43"/>
        <v/>
      </c>
      <c r="Q225" t="str">
        <f t="shared" si="44"/>
        <v/>
      </c>
      <c r="R225" t="str">
        <f t="shared" si="45"/>
        <v/>
      </c>
      <c r="S225" t="str">
        <f t="shared" si="46"/>
        <v/>
      </c>
      <c r="T225" t="str">
        <f t="shared" si="47"/>
        <v/>
      </c>
      <c r="U225" t="str">
        <f t="shared" si="48"/>
        <v/>
      </c>
      <c r="V225" t="str">
        <f t="shared" si="49"/>
        <v/>
      </c>
      <c r="W225" t="str">
        <f t="shared" si="50"/>
        <v/>
      </c>
      <c r="X225" t="str">
        <f t="shared" si="51"/>
        <v/>
      </c>
      <c r="Y225" t="str">
        <f t="shared" si="52"/>
        <v/>
      </c>
    </row>
    <row r="226" spans="1:25" x14ac:dyDescent="0.25">
      <c r="A226">
        <v>105</v>
      </c>
      <c r="B226" s="7">
        <f t="shared" si="56"/>
        <v>15423.82796191488</v>
      </c>
      <c r="C226" s="7">
        <f t="shared" si="56"/>
        <v>9266.1764905984128</v>
      </c>
      <c r="D226" s="7">
        <f t="shared" si="56"/>
        <v>6520.64271560629</v>
      </c>
      <c r="E226" s="7">
        <f t="shared" si="56"/>
        <v>5030.2100948962807</v>
      </c>
      <c r="F226" s="7">
        <f t="shared" si="56"/>
        <v>4246.9975581909393</v>
      </c>
      <c r="G226" s="7">
        <f t="shared" si="56"/>
        <v>4246.9975581909393</v>
      </c>
      <c r="H226" s="7">
        <f t="shared" si="35"/>
        <v>105</v>
      </c>
      <c r="I226" s="7">
        <f t="shared" si="36"/>
        <v>6520.64271560629</v>
      </c>
      <c r="J226" s="7">
        <f t="shared" si="37"/>
        <v>3</v>
      </c>
      <c r="K226" t="str">
        <f t="shared" si="38"/>
        <v/>
      </c>
      <c r="L226" t="str">
        <f t="shared" si="39"/>
        <v/>
      </c>
      <c r="M226" t="str">
        <f t="shared" si="40"/>
        <v/>
      </c>
      <c r="N226" t="str">
        <f t="shared" si="41"/>
        <v/>
      </c>
      <c r="O226" t="str">
        <f t="shared" si="42"/>
        <v/>
      </c>
      <c r="P226" t="str">
        <f t="shared" si="43"/>
        <v/>
      </c>
      <c r="Q226" t="str">
        <f t="shared" si="44"/>
        <v/>
      </c>
      <c r="R226" t="str">
        <f t="shared" si="45"/>
        <v/>
      </c>
      <c r="S226" t="str">
        <f t="shared" si="46"/>
        <v/>
      </c>
      <c r="T226" t="str">
        <f t="shared" si="47"/>
        <v/>
      </c>
      <c r="U226" t="str">
        <f t="shared" si="48"/>
        <v/>
      </c>
      <c r="V226" t="str">
        <f t="shared" si="49"/>
        <v/>
      </c>
      <c r="W226" t="str">
        <f t="shared" si="50"/>
        <v/>
      </c>
      <c r="X226" t="str">
        <f t="shared" si="51"/>
        <v/>
      </c>
      <c r="Y226" t="str">
        <f t="shared" si="52"/>
        <v/>
      </c>
    </row>
    <row r="227" spans="1:25" x14ac:dyDescent="0.25">
      <c r="A227">
        <v>106</v>
      </c>
      <c r="B227" s="7">
        <f t="shared" si="56"/>
        <v>15570.721561552167</v>
      </c>
      <c r="C227" s="7">
        <f t="shared" si="56"/>
        <v>9354.4257905088725</v>
      </c>
      <c r="D227" s="7">
        <f t="shared" si="56"/>
        <v>6582.7440748025419</v>
      </c>
      <c r="E227" s="7">
        <f t="shared" si="56"/>
        <v>5078.1168577048174</v>
      </c>
      <c r="F227" s="7">
        <f t="shared" si="56"/>
        <v>4287.4451539832335</v>
      </c>
      <c r="G227" s="7">
        <f t="shared" si="56"/>
        <v>4287.4451539832335</v>
      </c>
      <c r="H227" s="7">
        <f t="shared" si="35"/>
        <v>106</v>
      </c>
      <c r="I227" s="7">
        <f t="shared" si="36"/>
        <v>6582.7440748025419</v>
      </c>
      <c r="J227" s="7">
        <f t="shared" si="37"/>
        <v>3</v>
      </c>
      <c r="K227" t="str">
        <f t="shared" si="38"/>
        <v/>
      </c>
      <c r="L227" t="str">
        <f t="shared" si="39"/>
        <v/>
      </c>
      <c r="M227" t="str">
        <f t="shared" si="40"/>
        <v/>
      </c>
      <c r="N227" t="str">
        <f t="shared" si="41"/>
        <v/>
      </c>
      <c r="O227" t="str">
        <f t="shared" si="42"/>
        <v/>
      </c>
      <c r="P227" t="str">
        <f t="shared" si="43"/>
        <v/>
      </c>
      <c r="Q227" t="str">
        <f t="shared" si="44"/>
        <v/>
      </c>
      <c r="R227" t="str">
        <f t="shared" si="45"/>
        <v/>
      </c>
      <c r="S227" t="str">
        <f t="shared" si="46"/>
        <v/>
      </c>
      <c r="T227" t="str">
        <f t="shared" si="47"/>
        <v/>
      </c>
      <c r="U227" t="str">
        <f t="shared" si="48"/>
        <v/>
      </c>
      <c r="V227" t="str">
        <f t="shared" si="49"/>
        <v/>
      </c>
      <c r="W227" t="str">
        <f t="shared" si="50"/>
        <v/>
      </c>
      <c r="X227" t="str">
        <f t="shared" si="51"/>
        <v/>
      </c>
      <c r="Y227" t="str">
        <f t="shared" si="52"/>
        <v/>
      </c>
    </row>
    <row r="228" spans="1:25" x14ac:dyDescent="0.25">
      <c r="A228">
        <v>107</v>
      </c>
      <c r="B228" s="7">
        <f t="shared" si="56"/>
        <v>15717.615161189451</v>
      </c>
      <c r="C228" s="7">
        <f t="shared" si="56"/>
        <v>9442.6750904193359</v>
      </c>
      <c r="D228" s="7">
        <f t="shared" si="56"/>
        <v>6644.8454339987911</v>
      </c>
      <c r="E228" s="7">
        <f t="shared" si="56"/>
        <v>5126.0236205133542</v>
      </c>
      <c r="F228" s="7">
        <f t="shared" si="56"/>
        <v>4327.8927497755294</v>
      </c>
      <c r="G228" s="7">
        <f t="shared" si="56"/>
        <v>4327.8927497755294</v>
      </c>
      <c r="H228" s="7">
        <f t="shared" si="35"/>
        <v>107</v>
      </c>
      <c r="I228" s="7">
        <f t="shared" si="36"/>
        <v>6644.8454339987911</v>
      </c>
      <c r="J228" s="7">
        <f t="shared" si="37"/>
        <v>3</v>
      </c>
      <c r="K228" t="str">
        <f t="shared" si="38"/>
        <v/>
      </c>
      <c r="L228" t="str">
        <f t="shared" si="39"/>
        <v/>
      </c>
      <c r="M228" t="str">
        <f t="shared" si="40"/>
        <v/>
      </c>
      <c r="N228" t="str">
        <f t="shared" si="41"/>
        <v/>
      </c>
      <c r="O228" t="str">
        <f t="shared" si="42"/>
        <v/>
      </c>
      <c r="P228" t="str">
        <f t="shared" si="43"/>
        <v/>
      </c>
      <c r="Q228" t="str">
        <f t="shared" si="44"/>
        <v/>
      </c>
      <c r="R228" t="str">
        <f t="shared" si="45"/>
        <v/>
      </c>
      <c r="S228" t="str">
        <f t="shared" si="46"/>
        <v/>
      </c>
      <c r="T228" t="str">
        <f t="shared" si="47"/>
        <v/>
      </c>
      <c r="U228" t="str">
        <f t="shared" si="48"/>
        <v/>
      </c>
      <c r="V228" t="str">
        <f t="shared" si="49"/>
        <v/>
      </c>
      <c r="W228" t="str">
        <f t="shared" si="50"/>
        <v/>
      </c>
      <c r="X228" t="str">
        <f t="shared" si="51"/>
        <v/>
      </c>
      <c r="Y228" t="str">
        <f t="shared" si="52"/>
        <v/>
      </c>
    </row>
    <row r="229" spans="1:25" x14ac:dyDescent="0.25">
      <c r="A229">
        <v>108</v>
      </c>
      <c r="B229" s="7">
        <f t="shared" si="56"/>
        <v>15864.508760826733</v>
      </c>
      <c r="C229" s="7">
        <f t="shared" si="56"/>
        <v>9530.9243903297975</v>
      </c>
      <c r="D229" s="7">
        <f t="shared" si="56"/>
        <v>6706.9467931950412</v>
      </c>
      <c r="E229" s="7">
        <f t="shared" si="56"/>
        <v>5173.9303833218892</v>
      </c>
      <c r="F229" s="7">
        <f t="shared" si="56"/>
        <v>4368.3403455678226</v>
      </c>
      <c r="G229" s="7">
        <f t="shared" si="56"/>
        <v>4368.3403455678226</v>
      </c>
      <c r="H229" s="7">
        <f t="shared" si="35"/>
        <v>108</v>
      </c>
      <c r="I229" s="7">
        <f t="shared" si="36"/>
        <v>6706.9467931950412</v>
      </c>
      <c r="J229" s="7">
        <f t="shared" si="37"/>
        <v>3</v>
      </c>
      <c r="K229" t="str">
        <f t="shared" si="38"/>
        <v/>
      </c>
      <c r="L229" t="str">
        <f t="shared" si="39"/>
        <v/>
      </c>
      <c r="M229" t="str">
        <f t="shared" si="40"/>
        <v/>
      </c>
      <c r="N229" t="str">
        <f t="shared" si="41"/>
        <v/>
      </c>
      <c r="O229" t="str">
        <f t="shared" si="42"/>
        <v/>
      </c>
      <c r="P229" t="str">
        <f t="shared" si="43"/>
        <v/>
      </c>
      <c r="Q229" t="str">
        <f t="shared" si="44"/>
        <v/>
      </c>
      <c r="R229" t="str">
        <f t="shared" si="45"/>
        <v/>
      </c>
      <c r="S229" t="str">
        <f t="shared" si="46"/>
        <v/>
      </c>
      <c r="T229" t="str">
        <f t="shared" si="47"/>
        <v/>
      </c>
      <c r="U229" t="str">
        <f t="shared" si="48"/>
        <v/>
      </c>
      <c r="V229" t="str">
        <f t="shared" si="49"/>
        <v/>
      </c>
      <c r="W229" t="str">
        <f t="shared" si="50"/>
        <v/>
      </c>
      <c r="X229" t="str">
        <f t="shared" si="51"/>
        <v/>
      </c>
      <c r="Y229" t="str">
        <f t="shared" si="52"/>
        <v/>
      </c>
    </row>
    <row r="230" spans="1:25" x14ac:dyDescent="0.25">
      <c r="A230">
        <v>109</v>
      </c>
      <c r="B230" s="7">
        <f t="shared" si="56"/>
        <v>16011.402360464017</v>
      </c>
      <c r="C230" s="7">
        <f t="shared" si="56"/>
        <v>9619.1736902402572</v>
      </c>
      <c r="D230" s="7">
        <f t="shared" si="56"/>
        <v>6769.0481523912931</v>
      </c>
      <c r="E230" s="7">
        <f t="shared" si="56"/>
        <v>5221.837146130425</v>
      </c>
      <c r="F230" s="7">
        <f t="shared" si="56"/>
        <v>4408.7879413601177</v>
      </c>
      <c r="G230" s="7">
        <f t="shared" si="56"/>
        <v>4408.7879413601177</v>
      </c>
      <c r="H230" s="7">
        <f t="shared" si="35"/>
        <v>109</v>
      </c>
      <c r="I230" s="7">
        <f t="shared" si="36"/>
        <v>6769.0481523912931</v>
      </c>
      <c r="J230" s="7">
        <f t="shared" si="37"/>
        <v>3</v>
      </c>
      <c r="K230" t="str">
        <f t="shared" si="38"/>
        <v/>
      </c>
      <c r="L230" t="str">
        <f t="shared" si="39"/>
        <v/>
      </c>
      <c r="M230">
        <f t="shared" si="40"/>
        <v>109</v>
      </c>
      <c r="N230" t="str">
        <f t="shared" si="41"/>
        <v/>
      </c>
      <c r="O230" t="str">
        <f t="shared" si="42"/>
        <v/>
      </c>
      <c r="P230" t="str">
        <f t="shared" si="43"/>
        <v/>
      </c>
      <c r="Q230" t="str">
        <f t="shared" si="44"/>
        <v/>
      </c>
      <c r="R230" t="str">
        <f t="shared" si="45"/>
        <v/>
      </c>
      <c r="S230">
        <f t="shared" si="46"/>
        <v>1547.2110062608681</v>
      </c>
      <c r="T230" t="str">
        <f t="shared" si="47"/>
        <v/>
      </c>
      <c r="U230" t="str">
        <f t="shared" si="48"/>
        <v/>
      </c>
      <c r="V230" t="str">
        <f t="shared" si="49"/>
        <v/>
      </c>
      <c r="W230">
        <f t="shared" si="50"/>
        <v>9619.1736902402572</v>
      </c>
      <c r="X230" t="str">
        <f t="shared" si="51"/>
        <v/>
      </c>
      <c r="Y230" t="str">
        <f t="shared" si="52"/>
        <v/>
      </c>
    </row>
    <row r="231" spans="1:25" x14ac:dyDescent="0.25">
      <c r="A231">
        <v>110</v>
      </c>
      <c r="B231" s="7">
        <f t="shared" ref="B231:G240" si="57">$A231/B$18*RnP*RevPerMi/60</f>
        <v>16158.295960101301</v>
      </c>
      <c r="C231" s="7">
        <f t="shared" si="57"/>
        <v>9707.4229901507169</v>
      </c>
      <c r="D231" s="7">
        <f t="shared" si="57"/>
        <v>6831.1495115875423</v>
      </c>
      <c r="E231" s="7">
        <f t="shared" si="57"/>
        <v>5269.7439089389618</v>
      </c>
      <c r="F231" s="7">
        <f t="shared" si="57"/>
        <v>4449.2355371524118</v>
      </c>
      <c r="G231" s="7">
        <f t="shared" si="57"/>
        <v>4449.2355371524118</v>
      </c>
      <c r="H231" s="7">
        <f t="shared" si="35"/>
        <v>110</v>
      </c>
      <c r="I231" s="7">
        <f t="shared" si="36"/>
        <v>5269.7439089389618</v>
      </c>
      <c r="J231" s="7">
        <f t="shared" si="37"/>
        <v>4</v>
      </c>
      <c r="K231" t="str">
        <f t="shared" si="38"/>
        <v/>
      </c>
      <c r="L231" t="str">
        <f t="shared" si="39"/>
        <v/>
      </c>
      <c r="M231" t="str">
        <f t="shared" si="40"/>
        <v/>
      </c>
      <c r="N231" t="str">
        <f t="shared" si="41"/>
        <v/>
      </c>
      <c r="O231" t="str">
        <f t="shared" si="42"/>
        <v/>
      </c>
      <c r="P231" t="str">
        <f t="shared" si="43"/>
        <v/>
      </c>
      <c r="Q231" t="str">
        <f t="shared" si="44"/>
        <v/>
      </c>
      <c r="R231" t="str">
        <f t="shared" si="45"/>
        <v/>
      </c>
      <c r="S231" t="str">
        <f t="shared" si="46"/>
        <v/>
      </c>
      <c r="T231" t="str">
        <f t="shared" si="47"/>
        <v/>
      </c>
      <c r="U231" t="str">
        <f t="shared" si="48"/>
        <v/>
      </c>
      <c r="V231" t="str">
        <f t="shared" si="49"/>
        <v/>
      </c>
      <c r="W231" t="str">
        <f t="shared" si="50"/>
        <v/>
      </c>
      <c r="X231" t="str">
        <f t="shared" si="51"/>
        <v/>
      </c>
      <c r="Y231" t="str">
        <f t="shared" si="52"/>
        <v/>
      </c>
    </row>
    <row r="232" spans="1:25" x14ac:dyDescent="0.25">
      <c r="A232">
        <v>111</v>
      </c>
      <c r="B232" s="7">
        <f t="shared" si="57"/>
        <v>16305.189559738588</v>
      </c>
      <c r="C232" s="7">
        <f t="shared" si="57"/>
        <v>9795.6722900611821</v>
      </c>
      <c r="D232" s="7">
        <f t="shared" si="57"/>
        <v>6893.2508707837942</v>
      </c>
      <c r="E232" s="7">
        <f t="shared" si="57"/>
        <v>5317.6506717474986</v>
      </c>
      <c r="F232" s="7">
        <f t="shared" si="57"/>
        <v>4489.6831329447068</v>
      </c>
      <c r="G232" s="7">
        <f t="shared" si="57"/>
        <v>4489.6831329447068</v>
      </c>
      <c r="H232" s="7">
        <f t="shared" si="35"/>
        <v>111</v>
      </c>
      <c r="I232" s="7">
        <f t="shared" si="36"/>
        <v>5317.6506717474986</v>
      </c>
      <c r="J232" s="7">
        <f t="shared" si="37"/>
        <v>4</v>
      </c>
      <c r="K232" t="str">
        <f t="shared" si="38"/>
        <v/>
      </c>
      <c r="L232" t="str">
        <f t="shared" si="39"/>
        <v/>
      </c>
      <c r="M232" t="str">
        <f t="shared" si="40"/>
        <v/>
      </c>
      <c r="N232" t="str">
        <f t="shared" si="41"/>
        <v/>
      </c>
      <c r="O232" t="str">
        <f t="shared" si="42"/>
        <v/>
      </c>
      <c r="P232" t="str">
        <f t="shared" si="43"/>
        <v/>
      </c>
      <c r="Q232" t="str">
        <f t="shared" si="44"/>
        <v/>
      </c>
      <c r="R232" t="str">
        <f t="shared" si="45"/>
        <v/>
      </c>
      <c r="S232" t="str">
        <f t="shared" si="46"/>
        <v/>
      </c>
      <c r="T232" t="str">
        <f t="shared" si="47"/>
        <v/>
      </c>
      <c r="U232" t="str">
        <f t="shared" si="48"/>
        <v/>
      </c>
      <c r="V232" t="str">
        <f t="shared" si="49"/>
        <v/>
      </c>
      <c r="W232" t="str">
        <f t="shared" si="50"/>
        <v/>
      </c>
      <c r="X232" t="str">
        <f t="shared" si="51"/>
        <v/>
      </c>
      <c r="Y232" t="str">
        <f t="shared" si="52"/>
        <v/>
      </c>
    </row>
    <row r="233" spans="1:25" x14ac:dyDescent="0.25">
      <c r="A233">
        <v>112</v>
      </c>
      <c r="B233" s="7">
        <f t="shared" si="57"/>
        <v>16452.08315937587</v>
      </c>
      <c r="C233" s="7">
        <f t="shared" si="57"/>
        <v>9883.9215899716419</v>
      </c>
      <c r="D233" s="7">
        <f t="shared" si="57"/>
        <v>6955.3522299800443</v>
      </c>
      <c r="E233" s="7">
        <f t="shared" si="57"/>
        <v>5365.5574345560335</v>
      </c>
      <c r="F233" s="7">
        <f t="shared" si="57"/>
        <v>4530.1307287370018</v>
      </c>
      <c r="G233" s="7">
        <f t="shared" si="57"/>
        <v>4530.1307287370018</v>
      </c>
      <c r="H233" s="7">
        <f t="shared" si="35"/>
        <v>112</v>
      </c>
      <c r="I233" s="7">
        <f t="shared" si="36"/>
        <v>5365.5574345560335</v>
      </c>
      <c r="J233" s="7">
        <f t="shared" si="37"/>
        <v>4</v>
      </c>
      <c r="K233" t="str">
        <f t="shared" si="38"/>
        <v/>
      </c>
      <c r="L233" t="str">
        <f t="shared" si="39"/>
        <v/>
      </c>
      <c r="M233" t="str">
        <f t="shared" si="40"/>
        <v/>
      </c>
      <c r="N233" t="str">
        <f t="shared" si="41"/>
        <v/>
      </c>
      <c r="O233" t="str">
        <f t="shared" si="42"/>
        <v/>
      </c>
      <c r="P233" t="str">
        <f t="shared" si="43"/>
        <v/>
      </c>
      <c r="Q233" t="str">
        <f t="shared" si="44"/>
        <v/>
      </c>
      <c r="R233" t="str">
        <f t="shared" si="45"/>
        <v/>
      </c>
      <c r="S233" t="str">
        <f t="shared" si="46"/>
        <v/>
      </c>
      <c r="T233" t="str">
        <f t="shared" si="47"/>
        <v/>
      </c>
      <c r="U233" t="str">
        <f t="shared" si="48"/>
        <v/>
      </c>
      <c r="V233" t="str">
        <f t="shared" si="49"/>
        <v/>
      </c>
      <c r="W233" t="str">
        <f t="shared" si="50"/>
        <v/>
      </c>
      <c r="X233" t="str">
        <f t="shared" si="51"/>
        <v/>
      </c>
      <c r="Y233" t="str">
        <f t="shared" si="52"/>
        <v/>
      </c>
    </row>
    <row r="234" spans="1:25" x14ac:dyDescent="0.25">
      <c r="A234">
        <v>113</v>
      </c>
      <c r="B234" s="7">
        <f t="shared" si="57"/>
        <v>16598.976759013156</v>
      </c>
      <c r="C234" s="7">
        <f t="shared" si="57"/>
        <v>9972.1708898821016</v>
      </c>
      <c r="D234" s="7">
        <f t="shared" si="57"/>
        <v>7017.4535891762935</v>
      </c>
      <c r="E234" s="7">
        <f t="shared" si="57"/>
        <v>5413.4641973645694</v>
      </c>
      <c r="F234" s="7">
        <f t="shared" si="57"/>
        <v>4570.5783245292969</v>
      </c>
      <c r="G234" s="7">
        <f t="shared" si="57"/>
        <v>4570.5783245292969</v>
      </c>
      <c r="H234" s="7">
        <f t="shared" si="35"/>
        <v>113</v>
      </c>
      <c r="I234" s="7">
        <f t="shared" si="36"/>
        <v>5413.4641973645694</v>
      </c>
      <c r="J234" s="7">
        <f t="shared" si="37"/>
        <v>4</v>
      </c>
      <c r="K234" t="str">
        <f t="shared" si="38"/>
        <v/>
      </c>
      <c r="L234" t="str">
        <f t="shared" si="39"/>
        <v/>
      </c>
      <c r="M234" t="str">
        <f t="shared" si="40"/>
        <v/>
      </c>
      <c r="N234" t="str">
        <f t="shared" si="41"/>
        <v/>
      </c>
      <c r="O234" t="str">
        <f t="shared" si="42"/>
        <v/>
      </c>
      <c r="P234" t="str">
        <f t="shared" si="43"/>
        <v/>
      </c>
      <c r="Q234" t="str">
        <f t="shared" si="44"/>
        <v/>
      </c>
      <c r="R234" t="str">
        <f t="shared" si="45"/>
        <v/>
      </c>
      <c r="S234" t="str">
        <f t="shared" si="46"/>
        <v/>
      </c>
      <c r="T234" t="str">
        <f t="shared" si="47"/>
        <v/>
      </c>
      <c r="U234" t="str">
        <f t="shared" si="48"/>
        <v/>
      </c>
      <c r="V234" t="str">
        <f t="shared" si="49"/>
        <v/>
      </c>
      <c r="W234" t="str">
        <f t="shared" si="50"/>
        <v/>
      </c>
      <c r="X234" t="str">
        <f t="shared" si="51"/>
        <v/>
      </c>
      <c r="Y234" t="str">
        <f t="shared" si="52"/>
        <v/>
      </c>
    </row>
    <row r="235" spans="1:25" x14ac:dyDescent="0.25">
      <c r="A235">
        <v>114</v>
      </c>
      <c r="B235" s="7">
        <f t="shared" si="57"/>
        <v>16745.870358650442</v>
      </c>
      <c r="C235" s="7">
        <f t="shared" si="57"/>
        <v>10060.420189792561</v>
      </c>
      <c r="D235" s="7">
        <f t="shared" si="57"/>
        <v>7079.5549483725445</v>
      </c>
      <c r="E235" s="7">
        <f t="shared" si="57"/>
        <v>5461.3709601731061</v>
      </c>
      <c r="F235" s="7">
        <f t="shared" si="57"/>
        <v>4611.025920321591</v>
      </c>
      <c r="G235" s="7">
        <f t="shared" si="57"/>
        <v>4611.025920321591</v>
      </c>
      <c r="H235" s="7">
        <f t="shared" si="35"/>
        <v>114</v>
      </c>
      <c r="I235" s="7">
        <f t="shared" si="36"/>
        <v>5461.3709601731061</v>
      </c>
      <c r="J235" s="7">
        <f t="shared" si="37"/>
        <v>4</v>
      </c>
      <c r="K235" t="str">
        <f t="shared" si="38"/>
        <v/>
      </c>
      <c r="L235" t="str">
        <f t="shared" si="39"/>
        <v/>
      </c>
      <c r="M235" t="str">
        <f t="shared" si="40"/>
        <v/>
      </c>
      <c r="N235" t="str">
        <f t="shared" si="41"/>
        <v/>
      </c>
      <c r="O235" t="str">
        <f t="shared" si="42"/>
        <v/>
      </c>
      <c r="P235" t="str">
        <f t="shared" si="43"/>
        <v/>
      </c>
      <c r="Q235" t="str">
        <f t="shared" si="44"/>
        <v/>
      </c>
      <c r="R235" t="str">
        <f t="shared" si="45"/>
        <v/>
      </c>
      <c r="S235" t="str">
        <f t="shared" si="46"/>
        <v/>
      </c>
      <c r="T235" t="str">
        <f t="shared" si="47"/>
        <v/>
      </c>
      <c r="U235" t="str">
        <f t="shared" si="48"/>
        <v/>
      </c>
      <c r="V235" t="str">
        <f t="shared" si="49"/>
        <v/>
      </c>
      <c r="W235" t="str">
        <f t="shared" si="50"/>
        <v/>
      </c>
      <c r="X235" t="str">
        <f t="shared" si="51"/>
        <v/>
      </c>
      <c r="Y235" t="str">
        <f t="shared" si="52"/>
        <v/>
      </c>
    </row>
    <row r="236" spans="1:25" x14ac:dyDescent="0.25">
      <c r="A236">
        <v>115</v>
      </c>
      <c r="B236" s="7">
        <f t="shared" si="57"/>
        <v>16892.763958287727</v>
      </c>
      <c r="C236" s="7">
        <f t="shared" si="57"/>
        <v>10148.669489703025</v>
      </c>
      <c r="D236" s="7">
        <f t="shared" si="57"/>
        <v>7141.6563075687964</v>
      </c>
      <c r="E236" s="7">
        <f t="shared" si="57"/>
        <v>5509.277722981642</v>
      </c>
      <c r="F236" s="7">
        <f t="shared" si="57"/>
        <v>4651.473516113886</v>
      </c>
      <c r="G236" s="7">
        <f t="shared" si="57"/>
        <v>4651.473516113886</v>
      </c>
      <c r="H236" s="7">
        <f t="shared" si="35"/>
        <v>115</v>
      </c>
      <c r="I236" s="7">
        <f t="shared" si="36"/>
        <v>5509.277722981642</v>
      </c>
      <c r="J236" s="7">
        <f t="shared" si="37"/>
        <v>4</v>
      </c>
      <c r="K236" t="str">
        <f t="shared" si="38"/>
        <v/>
      </c>
      <c r="L236" t="str">
        <f t="shared" si="39"/>
        <v/>
      </c>
      <c r="M236" t="str">
        <f t="shared" si="40"/>
        <v/>
      </c>
      <c r="N236" t="str">
        <f t="shared" si="41"/>
        <v/>
      </c>
      <c r="O236" t="str">
        <f t="shared" si="42"/>
        <v/>
      </c>
      <c r="P236" t="str">
        <f t="shared" si="43"/>
        <v/>
      </c>
      <c r="Q236" t="str">
        <f t="shared" si="44"/>
        <v/>
      </c>
      <c r="R236" t="str">
        <f t="shared" si="45"/>
        <v/>
      </c>
      <c r="S236" t="str">
        <f t="shared" si="46"/>
        <v/>
      </c>
      <c r="T236" t="str">
        <f t="shared" si="47"/>
        <v/>
      </c>
      <c r="U236" t="str">
        <f t="shared" si="48"/>
        <v/>
      </c>
      <c r="V236" t="str">
        <f t="shared" si="49"/>
        <v/>
      </c>
      <c r="W236" t="str">
        <f t="shared" si="50"/>
        <v/>
      </c>
      <c r="X236" t="str">
        <f t="shared" si="51"/>
        <v/>
      </c>
      <c r="Y236" t="str">
        <f t="shared" si="52"/>
        <v/>
      </c>
    </row>
    <row r="237" spans="1:25" x14ac:dyDescent="0.25">
      <c r="A237">
        <v>116</v>
      </c>
      <c r="B237" s="7">
        <f t="shared" si="57"/>
        <v>17039.657557925013</v>
      </c>
      <c r="C237" s="7">
        <f t="shared" si="57"/>
        <v>10236.918789613486</v>
      </c>
      <c r="D237" s="7">
        <f t="shared" si="57"/>
        <v>7203.7576667650446</v>
      </c>
      <c r="E237" s="7">
        <f t="shared" si="57"/>
        <v>5557.1844857901779</v>
      </c>
      <c r="F237" s="7">
        <f t="shared" si="57"/>
        <v>4691.9211119061802</v>
      </c>
      <c r="G237" s="7">
        <f t="shared" si="57"/>
        <v>4691.9211119061802</v>
      </c>
      <c r="H237" s="7">
        <f t="shared" si="35"/>
        <v>116</v>
      </c>
      <c r="I237" s="7">
        <f t="shared" si="36"/>
        <v>5557.1844857901779</v>
      </c>
      <c r="J237" s="7">
        <f t="shared" si="37"/>
        <v>4</v>
      </c>
      <c r="K237" t="str">
        <f t="shared" si="38"/>
        <v/>
      </c>
      <c r="L237" t="str">
        <f t="shared" si="39"/>
        <v/>
      </c>
      <c r="M237" t="str">
        <f t="shared" si="40"/>
        <v/>
      </c>
      <c r="N237" t="str">
        <f t="shared" si="41"/>
        <v/>
      </c>
      <c r="O237" t="str">
        <f t="shared" si="42"/>
        <v/>
      </c>
      <c r="P237" t="str">
        <f t="shared" si="43"/>
        <v/>
      </c>
      <c r="Q237" t="str">
        <f t="shared" si="44"/>
        <v/>
      </c>
      <c r="R237" t="str">
        <f t="shared" si="45"/>
        <v/>
      </c>
      <c r="S237" t="str">
        <f t="shared" si="46"/>
        <v/>
      </c>
      <c r="T237" t="str">
        <f t="shared" si="47"/>
        <v/>
      </c>
      <c r="U237" t="str">
        <f t="shared" si="48"/>
        <v/>
      </c>
      <c r="V237" t="str">
        <f t="shared" si="49"/>
        <v/>
      </c>
      <c r="W237" t="str">
        <f t="shared" si="50"/>
        <v/>
      </c>
      <c r="X237" t="str">
        <f t="shared" si="51"/>
        <v/>
      </c>
      <c r="Y237" t="str">
        <f t="shared" si="52"/>
        <v/>
      </c>
    </row>
    <row r="238" spans="1:25" x14ac:dyDescent="0.25">
      <c r="A238">
        <v>117</v>
      </c>
      <c r="B238" s="7">
        <f t="shared" si="57"/>
        <v>17186.551157562295</v>
      </c>
      <c r="C238" s="7">
        <f t="shared" si="57"/>
        <v>10325.168089523946</v>
      </c>
      <c r="D238" s="7">
        <f t="shared" si="57"/>
        <v>7265.8590259612956</v>
      </c>
      <c r="E238" s="7">
        <f t="shared" si="57"/>
        <v>5605.0912485987128</v>
      </c>
      <c r="F238" s="7">
        <f t="shared" si="57"/>
        <v>4732.3687076984752</v>
      </c>
      <c r="G238" s="7">
        <f t="shared" si="57"/>
        <v>4732.3687076984752</v>
      </c>
      <c r="H238" s="7">
        <f t="shared" si="35"/>
        <v>117</v>
      </c>
      <c r="I238" s="7">
        <f t="shared" si="36"/>
        <v>5605.0912485987128</v>
      </c>
      <c r="J238" s="7">
        <f t="shared" si="37"/>
        <v>4</v>
      </c>
      <c r="K238" t="str">
        <f t="shared" si="38"/>
        <v/>
      </c>
      <c r="L238" t="str">
        <f t="shared" si="39"/>
        <v/>
      </c>
      <c r="M238" t="str">
        <f t="shared" si="40"/>
        <v/>
      </c>
      <c r="N238" t="str">
        <f t="shared" si="41"/>
        <v/>
      </c>
      <c r="O238" t="str">
        <f t="shared" si="42"/>
        <v/>
      </c>
      <c r="P238" t="str">
        <f t="shared" si="43"/>
        <v/>
      </c>
      <c r="Q238" t="str">
        <f t="shared" si="44"/>
        <v/>
      </c>
      <c r="R238" t="str">
        <f t="shared" si="45"/>
        <v/>
      </c>
      <c r="S238" t="str">
        <f t="shared" si="46"/>
        <v/>
      </c>
      <c r="T238" t="str">
        <f t="shared" si="47"/>
        <v/>
      </c>
      <c r="U238" t="str">
        <f t="shared" si="48"/>
        <v/>
      </c>
      <c r="V238" t="str">
        <f t="shared" si="49"/>
        <v/>
      </c>
      <c r="W238" t="str">
        <f t="shared" si="50"/>
        <v/>
      </c>
      <c r="X238" t="str">
        <f t="shared" si="51"/>
        <v/>
      </c>
      <c r="Y238" t="str">
        <f t="shared" si="52"/>
        <v/>
      </c>
    </row>
    <row r="239" spans="1:25" x14ac:dyDescent="0.25">
      <c r="A239">
        <v>118</v>
      </c>
      <c r="B239" s="7">
        <f t="shared" si="57"/>
        <v>17333.444757199577</v>
      </c>
      <c r="C239" s="7">
        <f t="shared" si="57"/>
        <v>10413.417389434406</v>
      </c>
      <c r="D239" s="7">
        <f t="shared" si="57"/>
        <v>7327.9603851575466</v>
      </c>
      <c r="E239" s="7">
        <f t="shared" si="57"/>
        <v>5652.9980114072496</v>
      </c>
      <c r="F239" s="7">
        <f t="shared" si="57"/>
        <v>4772.8163034907693</v>
      </c>
      <c r="G239" s="7">
        <f t="shared" si="57"/>
        <v>4772.8163034907693</v>
      </c>
      <c r="H239" s="7">
        <f t="shared" si="35"/>
        <v>118</v>
      </c>
      <c r="I239" s="7">
        <f t="shared" si="36"/>
        <v>5652.9980114072496</v>
      </c>
      <c r="J239" s="7">
        <f t="shared" si="37"/>
        <v>4</v>
      </c>
      <c r="K239" t="str">
        <f t="shared" si="38"/>
        <v/>
      </c>
      <c r="L239" t="str">
        <f t="shared" si="39"/>
        <v/>
      </c>
      <c r="M239" t="str">
        <f t="shared" si="40"/>
        <v/>
      </c>
      <c r="N239" t="str">
        <f t="shared" si="41"/>
        <v/>
      </c>
      <c r="O239" t="str">
        <f t="shared" si="42"/>
        <v/>
      </c>
      <c r="P239" t="str">
        <f t="shared" si="43"/>
        <v/>
      </c>
      <c r="Q239" t="str">
        <f t="shared" si="44"/>
        <v/>
      </c>
      <c r="R239" t="str">
        <f t="shared" si="45"/>
        <v/>
      </c>
      <c r="S239" t="str">
        <f t="shared" si="46"/>
        <v/>
      </c>
      <c r="T239" t="str">
        <f t="shared" si="47"/>
        <v/>
      </c>
      <c r="U239" t="str">
        <f t="shared" si="48"/>
        <v/>
      </c>
      <c r="V239" t="str">
        <f t="shared" si="49"/>
        <v/>
      </c>
      <c r="W239" t="str">
        <f t="shared" si="50"/>
        <v/>
      </c>
      <c r="X239" t="str">
        <f t="shared" si="51"/>
        <v/>
      </c>
      <c r="Y239" t="str">
        <f t="shared" si="52"/>
        <v/>
      </c>
    </row>
    <row r="240" spans="1:25" x14ac:dyDescent="0.25">
      <c r="A240">
        <v>119</v>
      </c>
      <c r="B240" s="7">
        <f t="shared" si="57"/>
        <v>17480.338356836866</v>
      </c>
      <c r="C240" s="7">
        <f t="shared" si="57"/>
        <v>10501.666689344867</v>
      </c>
      <c r="D240" s="7">
        <f t="shared" si="57"/>
        <v>7390.0617443537949</v>
      </c>
      <c r="E240" s="7">
        <f t="shared" si="57"/>
        <v>5700.9047742157854</v>
      </c>
      <c r="F240" s="7">
        <f t="shared" si="57"/>
        <v>4813.2638992830643</v>
      </c>
      <c r="G240" s="7">
        <f t="shared" si="57"/>
        <v>4813.2638992830643</v>
      </c>
      <c r="H240" s="7">
        <f t="shared" si="35"/>
        <v>119</v>
      </c>
      <c r="I240" s="7">
        <f t="shared" si="36"/>
        <v>5700.9047742157854</v>
      </c>
      <c r="J240" s="7">
        <f t="shared" si="37"/>
        <v>4</v>
      </c>
      <c r="K240" t="str">
        <f t="shared" si="38"/>
        <v/>
      </c>
      <c r="L240" t="str">
        <f t="shared" si="39"/>
        <v/>
      </c>
      <c r="M240" t="str">
        <f t="shared" si="40"/>
        <v/>
      </c>
      <c r="N240" t="str">
        <f t="shared" si="41"/>
        <v/>
      </c>
      <c r="O240" t="str">
        <f t="shared" si="42"/>
        <v/>
      </c>
      <c r="P240" t="str">
        <f t="shared" si="43"/>
        <v/>
      </c>
      <c r="Q240" t="str">
        <f t="shared" si="44"/>
        <v/>
      </c>
      <c r="R240" t="str">
        <f t="shared" si="45"/>
        <v/>
      </c>
      <c r="S240" t="str">
        <f t="shared" si="46"/>
        <v/>
      </c>
      <c r="T240" t="str">
        <f t="shared" si="47"/>
        <v/>
      </c>
      <c r="U240" t="str">
        <f t="shared" si="48"/>
        <v/>
      </c>
      <c r="V240" t="str">
        <f t="shared" si="49"/>
        <v/>
      </c>
      <c r="W240" t="str">
        <f t="shared" si="50"/>
        <v/>
      </c>
      <c r="X240" t="str">
        <f t="shared" si="51"/>
        <v/>
      </c>
      <c r="Y240" t="str">
        <f t="shared" si="52"/>
        <v/>
      </c>
    </row>
    <row r="241" spans="1:25" x14ac:dyDescent="0.25">
      <c r="A241">
        <v>120</v>
      </c>
      <c r="B241" s="7">
        <f t="shared" ref="B241:G250" si="58">$A241/B$18*RnP*RevPerMi/60</f>
        <v>17627.231956474148</v>
      </c>
      <c r="C241" s="7">
        <f t="shared" si="58"/>
        <v>10589.915989255329</v>
      </c>
      <c r="D241" s="7">
        <f t="shared" si="58"/>
        <v>7452.1631035500459</v>
      </c>
      <c r="E241" s="7">
        <f t="shared" si="58"/>
        <v>5748.8115370243213</v>
      </c>
      <c r="F241" s="7">
        <f t="shared" si="58"/>
        <v>4853.7114950753585</v>
      </c>
      <c r="G241" s="7">
        <f t="shared" si="58"/>
        <v>4853.7114950753585</v>
      </c>
      <c r="H241" s="7">
        <f t="shared" si="35"/>
        <v>120</v>
      </c>
      <c r="I241" s="7">
        <f t="shared" si="36"/>
        <v>5748.8115370243213</v>
      </c>
      <c r="J241" s="7">
        <f t="shared" si="37"/>
        <v>4</v>
      </c>
      <c r="K241" t="str">
        <f t="shared" si="38"/>
        <v/>
      </c>
      <c r="L241" t="str">
        <f t="shared" si="39"/>
        <v/>
      </c>
      <c r="M241" t="str">
        <f t="shared" si="40"/>
        <v/>
      </c>
      <c r="N241" t="str">
        <f t="shared" si="41"/>
        <v/>
      </c>
      <c r="O241" t="str">
        <f t="shared" si="42"/>
        <v/>
      </c>
      <c r="P241" t="str">
        <f t="shared" si="43"/>
        <v/>
      </c>
      <c r="Q241" t="str">
        <f t="shared" si="44"/>
        <v/>
      </c>
      <c r="R241" t="str">
        <f t="shared" si="45"/>
        <v/>
      </c>
      <c r="S241" t="str">
        <f t="shared" si="46"/>
        <v/>
      </c>
      <c r="T241" t="str">
        <f t="shared" si="47"/>
        <v/>
      </c>
      <c r="U241" t="str">
        <f t="shared" si="48"/>
        <v/>
      </c>
      <c r="V241" t="str">
        <f t="shared" si="49"/>
        <v/>
      </c>
      <c r="W241" t="str">
        <f t="shared" si="50"/>
        <v/>
      </c>
      <c r="X241" t="str">
        <f t="shared" si="51"/>
        <v/>
      </c>
      <c r="Y241" t="str">
        <f t="shared" si="52"/>
        <v/>
      </c>
    </row>
    <row r="242" spans="1:25" x14ac:dyDescent="0.25">
      <c r="A242">
        <v>121</v>
      </c>
      <c r="B242" s="7">
        <f t="shared" si="58"/>
        <v>17774.125556111434</v>
      </c>
      <c r="C242" s="7">
        <f t="shared" si="58"/>
        <v>10678.165289165792</v>
      </c>
      <c r="D242" s="7">
        <f t="shared" si="58"/>
        <v>7514.2644627462987</v>
      </c>
      <c r="E242" s="7">
        <f t="shared" si="58"/>
        <v>5796.7182998328581</v>
      </c>
      <c r="F242" s="7">
        <f t="shared" si="58"/>
        <v>4894.1590908676535</v>
      </c>
      <c r="G242" s="7">
        <f t="shared" si="58"/>
        <v>4894.1590908676535</v>
      </c>
      <c r="H242" s="7">
        <f t="shared" si="35"/>
        <v>121</v>
      </c>
      <c r="I242" s="7">
        <f t="shared" si="36"/>
        <v>5796.7182998328581</v>
      </c>
      <c r="J242" s="7">
        <f t="shared" si="37"/>
        <v>4</v>
      </c>
      <c r="K242" t="str">
        <f t="shared" si="38"/>
        <v/>
      </c>
      <c r="L242" t="str">
        <f t="shared" si="39"/>
        <v/>
      </c>
      <c r="M242" t="str">
        <f t="shared" si="40"/>
        <v/>
      </c>
      <c r="N242" t="str">
        <f t="shared" si="41"/>
        <v/>
      </c>
      <c r="O242" t="str">
        <f t="shared" si="42"/>
        <v/>
      </c>
      <c r="P242" t="str">
        <f t="shared" si="43"/>
        <v/>
      </c>
      <c r="Q242" t="str">
        <f t="shared" si="44"/>
        <v/>
      </c>
      <c r="R242" t="str">
        <f t="shared" si="45"/>
        <v/>
      </c>
      <c r="S242" t="str">
        <f t="shared" si="46"/>
        <v/>
      </c>
      <c r="T242" t="str">
        <f t="shared" si="47"/>
        <v/>
      </c>
      <c r="U242" t="str">
        <f t="shared" si="48"/>
        <v/>
      </c>
      <c r="V242" t="str">
        <f t="shared" si="49"/>
        <v/>
      </c>
      <c r="W242" t="str">
        <f t="shared" si="50"/>
        <v/>
      </c>
      <c r="X242" t="str">
        <f t="shared" si="51"/>
        <v/>
      </c>
      <c r="Y242" t="str">
        <f t="shared" si="52"/>
        <v/>
      </c>
    </row>
    <row r="243" spans="1:25" x14ac:dyDescent="0.25">
      <c r="A243">
        <v>122</v>
      </c>
      <c r="B243" s="7">
        <f t="shared" si="58"/>
        <v>17921.01915574872</v>
      </c>
      <c r="C243" s="7">
        <f t="shared" si="58"/>
        <v>10766.41458907625</v>
      </c>
      <c r="D243" s="7">
        <f t="shared" si="58"/>
        <v>7576.365821942547</v>
      </c>
      <c r="E243" s="7">
        <f t="shared" si="58"/>
        <v>5844.6250626413939</v>
      </c>
      <c r="F243" s="7">
        <f t="shared" si="58"/>
        <v>4934.6066866599485</v>
      </c>
      <c r="G243" s="7">
        <f t="shared" si="58"/>
        <v>4934.6066866599485</v>
      </c>
      <c r="H243" s="7">
        <f t="shared" si="35"/>
        <v>122</v>
      </c>
      <c r="I243" s="7">
        <f t="shared" si="36"/>
        <v>5844.6250626413939</v>
      </c>
      <c r="J243" s="7">
        <f t="shared" si="37"/>
        <v>4</v>
      </c>
      <c r="K243" t="str">
        <f t="shared" si="38"/>
        <v/>
      </c>
      <c r="L243" t="str">
        <f t="shared" si="39"/>
        <v/>
      </c>
      <c r="M243" t="str">
        <f t="shared" si="40"/>
        <v/>
      </c>
      <c r="N243" t="str">
        <f t="shared" si="41"/>
        <v/>
      </c>
      <c r="O243" t="str">
        <f t="shared" si="42"/>
        <v/>
      </c>
      <c r="P243" t="str">
        <f t="shared" si="43"/>
        <v/>
      </c>
      <c r="Q243" t="str">
        <f t="shared" si="44"/>
        <v/>
      </c>
      <c r="R243" t="str">
        <f t="shared" si="45"/>
        <v/>
      </c>
      <c r="S243" t="str">
        <f t="shared" si="46"/>
        <v/>
      </c>
      <c r="T243" t="str">
        <f t="shared" si="47"/>
        <v/>
      </c>
      <c r="U243" t="str">
        <f t="shared" si="48"/>
        <v/>
      </c>
      <c r="V243" t="str">
        <f t="shared" si="49"/>
        <v/>
      </c>
      <c r="W243" t="str">
        <f t="shared" si="50"/>
        <v/>
      </c>
      <c r="X243" t="str">
        <f t="shared" si="51"/>
        <v/>
      </c>
      <c r="Y243" t="str">
        <f t="shared" si="52"/>
        <v/>
      </c>
    </row>
    <row r="244" spans="1:25" x14ac:dyDescent="0.25">
      <c r="A244">
        <v>123</v>
      </c>
      <c r="B244" s="7">
        <f t="shared" si="58"/>
        <v>18067.912755386005</v>
      </c>
      <c r="C244" s="7">
        <f t="shared" si="58"/>
        <v>10854.663888986714</v>
      </c>
      <c r="D244" s="7">
        <f t="shared" si="58"/>
        <v>7638.467181138798</v>
      </c>
      <c r="E244" s="7">
        <f t="shared" si="58"/>
        <v>5892.5318254499298</v>
      </c>
      <c r="F244" s="7">
        <f t="shared" si="58"/>
        <v>4975.0542824522436</v>
      </c>
      <c r="G244" s="7">
        <f t="shared" si="58"/>
        <v>4975.0542824522436</v>
      </c>
      <c r="H244" s="7">
        <f t="shared" si="35"/>
        <v>123</v>
      </c>
      <c r="I244" s="7">
        <f t="shared" si="36"/>
        <v>5892.5318254499298</v>
      </c>
      <c r="J244" s="7">
        <f t="shared" si="37"/>
        <v>4</v>
      </c>
      <c r="K244" t="str">
        <f t="shared" si="38"/>
        <v/>
      </c>
      <c r="L244" t="str">
        <f t="shared" si="39"/>
        <v/>
      </c>
      <c r="M244" t="str">
        <f t="shared" si="40"/>
        <v/>
      </c>
      <c r="N244" t="str">
        <f t="shared" si="41"/>
        <v/>
      </c>
      <c r="O244" t="str">
        <f t="shared" si="42"/>
        <v/>
      </c>
      <c r="P244" t="str">
        <f t="shared" si="43"/>
        <v/>
      </c>
      <c r="Q244" t="str">
        <f t="shared" si="44"/>
        <v/>
      </c>
      <c r="R244" t="str">
        <f t="shared" si="45"/>
        <v/>
      </c>
      <c r="S244" t="str">
        <f t="shared" si="46"/>
        <v/>
      </c>
      <c r="T244" t="str">
        <f t="shared" si="47"/>
        <v/>
      </c>
      <c r="U244" t="str">
        <f t="shared" si="48"/>
        <v/>
      </c>
      <c r="V244" t="str">
        <f t="shared" si="49"/>
        <v/>
      </c>
      <c r="W244" t="str">
        <f t="shared" si="50"/>
        <v/>
      </c>
      <c r="X244" t="str">
        <f t="shared" si="51"/>
        <v/>
      </c>
      <c r="Y244" t="str">
        <f t="shared" si="52"/>
        <v/>
      </c>
    </row>
    <row r="245" spans="1:25" x14ac:dyDescent="0.25">
      <c r="A245">
        <v>124</v>
      </c>
      <c r="B245" s="7">
        <f t="shared" si="58"/>
        <v>18214.806355023287</v>
      </c>
      <c r="C245" s="7">
        <f t="shared" si="58"/>
        <v>10942.913188897173</v>
      </c>
      <c r="D245" s="7">
        <f t="shared" si="58"/>
        <v>7700.568540335049</v>
      </c>
      <c r="E245" s="7">
        <f t="shared" si="58"/>
        <v>5940.4385882584656</v>
      </c>
      <c r="F245" s="7">
        <f t="shared" si="58"/>
        <v>5015.5018782445377</v>
      </c>
      <c r="G245" s="7">
        <f t="shared" si="58"/>
        <v>5015.5018782445377</v>
      </c>
      <c r="H245" s="7">
        <f t="shared" si="35"/>
        <v>124</v>
      </c>
      <c r="I245" s="7">
        <f t="shared" si="36"/>
        <v>5940.4385882584656</v>
      </c>
      <c r="J245" s="7">
        <f t="shared" si="37"/>
        <v>4</v>
      </c>
      <c r="K245" t="str">
        <f t="shared" si="38"/>
        <v/>
      </c>
      <c r="L245" t="str">
        <f t="shared" si="39"/>
        <v/>
      </c>
      <c r="M245" t="str">
        <f t="shared" si="40"/>
        <v/>
      </c>
      <c r="N245" t="str">
        <f t="shared" si="41"/>
        <v/>
      </c>
      <c r="O245" t="str">
        <f t="shared" si="42"/>
        <v/>
      </c>
      <c r="P245" t="str">
        <f t="shared" si="43"/>
        <v/>
      </c>
      <c r="Q245" t="str">
        <f t="shared" si="44"/>
        <v/>
      </c>
      <c r="R245" t="str">
        <f t="shared" si="45"/>
        <v/>
      </c>
      <c r="S245" t="str">
        <f t="shared" si="46"/>
        <v/>
      </c>
      <c r="T245" t="str">
        <f t="shared" si="47"/>
        <v/>
      </c>
      <c r="U245" t="str">
        <f t="shared" si="48"/>
        <v/>
      </c>
      <c r="V245" t="str">
        <f t="shared" si="49"/>
        <v/>
      </c>
      <c r="W245" t="str">
        <f t="shared" si="50"/>
        <v/>
      </c>
      <c r="X245" t="str">
        <f t="shared" si="51"/>
        <v/>
      </c>
      <c r="Y245" t="str">
        <f t="shared" si="52"/>
        <v/>
      </c>
    </row>
    <row r="246" spans="1:25" x14ac:dyDescent="0.25">
      <c r="A246">
        <v>125</v>
      </c>
      <c r="B246" s="7">
        <f t="shared" si="58"/>
        <v>18361.699954660569</v>
      </c>
      <c r="C246" s="7">
        <f t="shared" si="58"/>
        <v>11031.162488807635</v>
      </c>
      <c r="D246" s="7">
        <f t="shared" si="58"/>
        <v>7762.6698995312972</v>
      </c>
      <c r="E246" s="7">
        <f t="shared" si="58"/>
        <v>5988.3453510670033</v>
      </c>
      <c r="F246" s="7">
        <f t="shared" si="58"/>
        <v>5055.9494740368327</v>
      </c>
      <c r="G246" s="7">
        <f t="shared" si="58"/>
        <v>5055.9494740368327</v>
      </c>
      <c r="H246" s="7">
        <f t="shared" si="35"/>
        <v>125</v>
      </c>
      <c r="I246" s="7">
        <f t="shared" si="36"/>
        <v>5988.3453510670033</v>
      </c>
      <c r="J246" s="7">
        <f t="shared" si="37"/>
        <v>4</v>
      </c>
      <c r="K246" t="str">
        <f t="shared" si="38"/>
        <v/>
      </c>
      <c r="L246" t="str">
        <f t="shared" si="39"/>
        <v/>
      </c>
      <c r="M246" t="str">
        <f t="shared" si="40"/>
        <v/>
      </c>
      <c r="N246" t="str">
        <f t="shared" si="41"/>
        <v/>
      </c>
      <c r="O246" t="str">
        <f t="shared" si="42"/>
        <v/>
      </c>
      <c r="P246" t="str">
        <f t="shared" si="43"/>
        <v/>
      </c>
      <c r="Q246" t="str">
        <f t="shared" si="44"/>
        <v/>
      </c>
      <c r="R246" t="str">
        <f t="shared" si="45"/>
        <v/>
      </c>
      <c r="S246" t="str">
        <f t="shared" si="46"/>
        <v/>
      </c>
      <c r="T246" t="str">
        <f t="shared" si="47"/>
        <v/>
      </c>
      <c r="U246" t="str">
        <f t="shared" si="48"/>
        <v/>
      </c>
      <c r="V246" t="str">
        <f t="shared" si="49"/>
        <v/>
      </c>
      <c r="W246" t="str">
        <f t="shared" si="50"/>
        <v/>
      </c>
      <c r="X246" t="str">
        <f t="shared" si="51"/>
        <v/>
      </c>
      <c r="Y246" t="str">
        <f t="shared" si="52"/>
        <v/>
      </c>
    </row>
    <row r="247" spans="1:25" x14ac:dyDescent="0.25">
      <c r="A247">
        <v>126</v>
      </c>
      <c r="B247" s="7">
        <f t="shared" si="58"/>
        <v>18508.593554297855</v>
      </c>
      <c r="C247" s="7">
        <f t="shared" si="58"/>
        <v>11119.411788718096</v>
      </c>
      <c r="D247" s="7">
        <f t="shared" si="58"/>
        <v>7824.7712587275491</v>
      </c>
      <c r="E247" s="7">
        <f t="shared" si="58"/>
        <v>6036.2521138755383</v>
      </c>
      <c r="F247" s="7">
        <f t="shared" si="58"/>
        <v>5096.3970698291268</v>
      </c>
      <c r="G247" s="7">
        <f t="shared" si="58"/>
        <v>5096.3970698291268</v>
      </c>
      <c r="H247" s="7">
        <f t="shared" si="35"/>
        <v>126</v>
      </c>
      <c r="I247" s="7">
        <f t="shared" si="36"/>
        <v>6036.2521138755383</v>
      </c>
      <c r="J247" s="7">
        <f t="shared" si="37"/>
        <v>4</v>
      </c>
      <c r="K247" t="str">
        <f t="shared" si="38"/>
        <v/>
      </c>
      <c r="L247" t="str">
        <f t="shared" si="39"/>
        <v/>
      </c>
      <c r="M247" t="str">
        <f t="shared" si="40"/>
        <v/>
      </c>
      <c r="N247" t="str">
        <f t="shared" si="41"/>
        <v/>
      </c>
      <c r="O247" t="str">
        <f t="shared" si="42"/>
        <v/>
      </c>
      <c r="P247" t="str">
        <f t="shared" si="43"/>
        <v/>
      </c>
      <c r="Q247" t="str">
        <f t="shared" si="44"/>
        <v/>
      </c>
      <c r="R247" t="str">
        <f t="shared" si="45"/>
        <v/>
      </c>
      <c r="S247" t="str">
        <f t="shared" si="46"/>
        <v/>
      </c>
      <c r="T247" t="str">
        <f t="shared" si="47"/>
        <v/>
      </c>
      <c r="U247" t="str">
        <f t="shared" si="48"/>
        <v/>
      </c>
      <c r="V247" t="str">
        <f t="shared" si="49"/>
        <v/>
      </c>
      <c r="W247" t="str">
        <f t="shared" si="50"/>
        <v/>
      </c>
      <c r="X247" t="str">
        <f t="shared" si="51"/>
        <v/>
      </c>
      <c r="Y247" t="str">
        <f t="shared" si="52"/>
        <v/>
      </c>
    </row>
    <row r="248" spans="1:25" x14ac:dyDescent="0.25">
      <c r="A248">
        <v>127</v>
      </c>
      <c r="B248" s="7">
        <f t="shared" si="58"/>
        <v>18655.487153935141</v>
      </c>
      <c r="C248" s="7">
        <f t="shared" si="58"/>
        <v>11207.661088628556</v>
      </c>
      <c r="D248" s="7">
        <f t="shared" si="58"/>
        <v>7886.8726179238001</v>
      </c>
      <c r="E248" s="7">
        <f t="shared" si="58"/>
        <v>6084.1588766840741</v>
      </c>
      <c r="F248" s="7">
        <f t="shared" si="58"/>
        <v>5136.8446656214219</v>
      </c>
      <c r="G248" s="7">
        <f t="shared" si="58"/>
        <v>5136.8446656214219</v>
      </c>
      <c r="H248" s="7">
        <f t="shared" si="35"/>
        <v>127</v>
      </c>
      <c r="I248" s="7">
        <f t="shared" si="36"/>
        <v>6084.1588766840741</v>
      </c>
      <c r="J248" s="7">
        <f t="shared" si="37"/>
        <v>4</v>
      </c>
      <c r="K248" t="str">
        <f t="shared" si="38"/>
        <v/>
      </c>
      <c r="L248" t="str">
        <f t="shared" si="39"/>
        <v/>
      </c>
      <c r="M248" t="str">
        <f t="shared" si="40"/>
        <v/>
      </c>
      <c r="N248" t="str">
        <f t="shared" si="41"/>
        <v/>
      </c>
      <c r="O248" t="str">
        <f t="shared" si="42"/>
        <v/>
      </c>
      <c r="P248" t="str">
        <f t="shared" si="43"/>
        <v/>
      </c>
      <c r="Q248" t="str">
        <f t="shared" si="44"/>
        <v/>
      </c>
      <c r="R248" t="str">
        <f t="shared" si="45"/>
        <v/>
      </c>
      <c r="S248" t="str">
        <f t="shared" si="46"/>
        <v/>
      </c>
      <c r="T248" t="str">
        <f t="shared" si="47"/>
        <v/>
      </c>
      <c r="U248" t="str">
        <f t="shared" si="48"/>
        <v/>
      </c>
      <c r="V248" t="str">
        <f t="shared" si="49"/>
        <v/>
      </c>
      <c r="W248" t="str">
        <f t="shared" si="50"/>
        <v/>
      </c>
      <c r="X248" t="str">
        <f t="shared" si="51"/>
        <v/>
      </c>
      <c r="Y248" t="str">
        <f t="shared" si="52"/>
        <v/>
      </c>
    </row>
    <row r="249" spans="1:25" x14ac:dyDescent="0.25">
      <c r="A249">
        <v>128</v>
      </c>
      <c r="B249" s="7">
        <f t="shared" si="58"/>
        <v>18802.380753572426</v>
      </c>
      <c r="C249" s="7">
        <f t="shared" si="58"/>
        <v>11295.910388539018</v>
      </c>
      <c r="D249" s="7">
        <f t="shared" si="58"/>
        <v>7948.9739771200493</v>
      </c>
      <c r="E249" s="7">
        <f t="shared" si="58"/>
        <v>6132.0656394926109</v>
      </c>
      <c r="F249" s="7">
        <f t="shared" si="58"/>
        <v>5177.292261413716</v>
      </c>
      <c r="G249" s="7">
        <f t="shared" si="58"/>
        <v>5177.292261413716</v>
      </c>
      <c r="H249" s="7">
        <f t="shared" ref="H249:H312" si="59">A249</f>
        <v>128</v>
      </c>
      <c r="I249" s="7">
        <f t="shared" ref="I249:I312" si="60">IF(B249&lt;Redline,B249,IF(C249&lt;Redline,C249,IF(D249&lt;Redline,D249,IF(E249&lt;Redline,E249,IF(F249&lt;Redline,F249,IF(G249&lt;Redline,G249,"XXXX"))))))</f>
        <v>6132.0656394926109</v>
      </c>
      <c r="J249" s="7">
        <f t="shared" ref="J249:J312" si="61">IF(B249&lt;Redline,1,IF(C249&lt;Redline,2,IF(D249&lt;Redline,3,IF(E249&lt;Redline,4,IF(F249&lt;Redline,5,IF(G249&lt;Redline,6,"XXXX"))))))</f>
        <v>4</v>
      </c>
      <c r="K249" t="str">
        <f t="shared" ref="K249:K312" si="62">IF(AND($J249&lt;$J250,$J249=K$120),($H249),"")</f>
        <v/>
      </c>
      <c r="L249" t="str">
        <f t="shared" ref="L249:L312" si="63">IF(AND($J249&lt;$J250,$J249=L$120),($H249),"")</f>
        <v/>
      </c>
      <c r="M249" t="str">
        <f t="shared" ref="M249:M312" si="64">IF(AND($J249&lt;$J250,$J249=M$120),($H249),"")</f>
        <v/>
      </c>
      <c r="N249" t="str">
        <f t="shared" ref="N249:N312" si="65">IF(AND($J249&lt;$J250,$J249=N$120),($H249),"")</f>
        <v/>
      </c>
      <c r="O249" t="str">
        <f t="shared" ref="O249:O312" si="66">IF(AND($J249&lt;$J250,$J249=O$120),($H249),"")</f>
        <v/>
      </c>
      <c r="P249" t="str">
        <f t="shared" ref="P249:P312" si="67">IF(AND($J249&lt;$J250,$J249=P$120),($H249),"")</f>
        <v/>
      </c>
      <c r="Q249" t="str">
        <f t="shared" ref="Q249:Q312" si="68">IF(AND($J249&lt;$J250,$J249=Q$120),B249-C249,"")</f>
        <v/>
      </c>
      <c r="R249" t="str">
        <f t="shared" ref="R249:R312" si="69">IF(AND($J249&lt;$J250,$J249=R$120),C249-D249,"")</f>
        <v/>
      </c>
      <c r="S249" t="str">
        <f t="shared" ref="S249:S312" si="70">IF(AND($J249&lt;$J250,$J249=S$120),D249-E249,"")</f>
        <v/>
      </c>
      <c r="T249" t="str">
        <f t="shared" ref="T249:T312" si="71">IF(AND($J249&lt;$J250,$J249=T$120),E249-F249,"")</f>
        <v/>
      </c>
      <c r="U249" t="str">
        <f t="shared" ref="U249:U312" si="72">IF(AND($J249&lt;$J250,$J249=U$120),F249-G249,"")</f>
        <v/>
      </c>
      <c r="V249" t="str">
        <f t="shared" ref="V249:V312" si="73">IF(AND($J249&lt;$J250,$J249=V$120),B249,"")</f>
        <v/>
      </c>
      <c r="W249" t="str">
        <f t="shared" ref="W249:W312" si="74">IF(AND($J249&lt;$J250,$J249=W$120),C249,"")</f>
        <v/>
      </c>
      <c r="X249" t="str">
        <f t="shared" ref="X249:X312" si="75">IF(AND($J249&lt;$J250,$J249=X$120),D249,"")</f>
        <v/>
      </c>
      <c r="Y249" t="str">
        <f t="shared" ref="Y249:Y312" si="76">IF(AND($J249&lt;$J250,$J249=Y$120),E249,"")</f>
        <v/>
      </c>
    </row>
    <row r="250" spans="1:25" x14ac:dyDescent="0.25">
      <c r="A250">
        <v>129</v>
      </c>
      <c r="B250" s="7">
        <f t="shared" si="58"/>
        <v>18949.274353209712</v>
      </c>
      <c r="C250" s="7">
        <f t="shared" si="58"/>
        <v>11384.159688449477</v>
      </c>
      <c r="D250" s="7">
        <f t="shared" si="58"/>
        <v>8011.0753363162994</v>
      </c>
      <c r="E250" s="7">
        <f t="shared" si="58"/>
        <v>6179.9724023011468</v>
      </c>
      <c r="F250" s="7">
        <f t="shared" si="58"/>
        <v>5217.7398572060101</v>
      </c>
      <c r="G250" s="7">
        <f t="shared" si="58"/>
        <v>5217.7398572060101</v>
      </c>
      <c r="H250" s="7">
        <f t="shared" si="59"/>
        <v>129</v>
      </c>
      <c r="I250" s="7">
        <f t="shared" si="60"/>
        <v>6179.9724023011468</v>
      </c>
      <c r="J250" s="7">
        <f t="shared" si="61"/>
        <v>4</v>
      </c>
      <c r="K250" t="str">
        <f t="shared" si="62"/>
        <v/>
      </c>
      <c r="L250" t="str">
        <f t="shared" si="63"/>
        <v/>
      </c>
      <c r="M250" t="str">
        <f t="shared" si="64"/>
        <v/>
      </c>
      <c r="N250" t="str">
        <f t="shared" si="65"/>
        <v/>
      </c>
      <c r="O250" t="str">
        <f t="shared" si="66"/>
        <v/>
      </c>
      <c r="P250" t="str">
        <f t="shared" si="67"/>
        <v/>
      </c>
      <c r="Q250" t="str">
        <f t="shared" si="68"/>
        <v/>
      </c>
      <c r="R250" t="str">
        <f t="shared" si="69"/>
        <v/>
      </c>
      <c r="S250" t="str">
        <f t="shared" si="70"/>
        <v/>
      </c>
      <c r="T250" t="str">
        <f t="shared" si="71"/>
        <v/>
      </c>
      <c r="U250" t="str">
        <f t="shared" si="72"/>
        <v/>
      </c>
      <c r="V250" t="str">
        <f t="shared" si="73"/>
        <v/>
      </c>
      <c r="W250" t="str">
        <f t="shared" si="74"/>
        <v/>
      </c>
      <c r="X250" t="str">
        <f t="shared" si="75"/>
        <v/>
      </c>
      <c r="Y250" t="str">
        <f t="shared" si="76"/>
        <v/>
      </c>
    </row>
    <row r="251" spans="1:25" x14ac:dyDescent="0.25">
      <c r="A251">
        <v>130</v>
      </c>
      <c r="B251" s="7">
        <f t="shared" ref="B251:G260" si="77">$A251/B$18*RnP*RevPerMi/60</f>
        <v>19096.167952846994</v>
      </c>
      <c r="C251" s="7">
        <f t="shared" si="77"/>
        <v>11472.408988359939</v>
      </c>
      <c r="D251" s="7">
        <f t="shared" si="77"/>
        <v>8073.1766955125504</v>
      </c>
      <c r="E251" s="7">
        <f t="shared" si="77"/>
        <v>6227.8791651096826</v>
      </c>
      <c r="F251" s="7">
        <f t="shared" si="77"/>
        <v>5258.1874529983052</v>
      </c>
      <c r="G251" s="7">
        <f t="shared" si="77"/>
        <v>5258.1874529983052</v>
      </c>
      <c r="H251" s="7">
        <f t="shared" si="59"/>
        <v>130</v>
      </c>
      <c r="I251" s="7">
        <f t="shared" si="60"/>
        <v>6227.8791651096826</v>
      </c>
      <c r="J251" s="7">
        <f t="shared" si="61"/>
        <v>4</v>
      </c>
      <c r="K251" t="str">
        <f t="shared" si="62"/>
        <v/>
      </c>
      <c r="L251" t="str">
        <f t="shared" si="63"/>
        <v/>
      </c>
      <c r="M251" t="str">
        <f t="shared" si="64"/>
        <v/>
      </c>
      <c r="N251" t="str">
        <f t="shared" si="65"/>
        <v/>
      </c>
      <c r="O251" t="str">
        <f t="shared" si="66"/>
        <v/>
      </c>
      <c r="P251" t="str">
        <f t="shared" si="67"/>
        <v/>
      </c>
      <c r="Q251" t="str">
        <f t="shared" si="68"/>
        <v/>
      </c>
      <c r="R251" t="str">
        <f t="shared" si="69"/>
        <v/>
      </c>
      <c r="S251" t="str">
        <f t="shared" si="70"/>
        <v/>
      </c>
      <c r="T251" t="str">
        <f t="shared" si="71"/>
        <v/>
      </c>
      <c r="U251" t="str">
        <f t="shared" si="72"/>
        <v/>
      </c>
      <c r="V251" t="str">
        <f t="shared" si="73"/>
        <v/>
      </c>
      <c r="W251" t="str">
        <f t="shared" si="74"/>
        <v/>
      </c>
      <c r="X251" t="str">
        <f t="shared" si="75"/>
        <v/>
      </c>
      <c r="Y251" t="str">
        <f t="shared" si="76"/>
        <v/>
      </c>
    </row>
    <row r="252" spans="1:25" x14ac:dyDescent="0.25">
      <c r="A252">
        <v>131</v>
      </c>
      <c r="B252" s="7">
        <f t="shared" si="77"/>
        <v>19243.061552484276</v>
      </c>
      <c r="C252" s="7">
        <f t="shared" si="77"/>
        <v>11560.658288270402</v>
      </c>
      <c r="D252" s="7">
        <f t="shared" si="77"/>
        <v>8135.2780547088014</v>
      </c>
      <c r="E252" s="7">
        <f t="shared" si="77"/>
        <v>6275.7859279182176</v>
      </c>
      <c r="F252" s="7">
        <f t="shared" si="77"/>
        <v>5298.6350487906002</v>
      </c>
      <c r="G252" s="7">
        <f t="shared" si="77"/>
        <v>5298.6350487906002</v>
      </c>
      <c r="H252" s="7">
        <f t="shared" si="59"/>
        <v>131</v>
      </c>
      <c r="I252" s="7">
        <f t="shared" si="60"/>
        <v>6275.7859279182176</v>
      </c>
      <c r="J252" s="7">
        <f t="shared" si="61"/>
        <v>4</v>
      </c>
      <c r="K252" t="str">
        <f t="shared" si="62"/>
        <v/>
      </c>
      <c r="L252" t="str">
        <f t="shared" si="63"/>
        <v/>
      </c>
      <c r="M252" t="str">
        <f t="shared" si="64"/>
        <v/>
      </c>
      <c r="N252" t="str">
        <f t="shared" si="65"/>
        <v/>
      </c>
      <c r="O252" t="str">
        <f t="shared" si="66"/>
        <v/>
      </c>
      <c r="P252" t="str">
        <f t="shared" si="67"/>
        <v/>
      </c>
      <c r="Q252" t="str">
        <f t="shared" si="68"/>
        <v/>
      </c>
      <c r="R252" t="str">
        <f t="shared" si="69"/>
        <v/>
      </c>
      <c r="S252" t="str">
        <f t="shared" si="70"/>
        <v/>
      </c>
      <c r="T252" t="str">
        <f t="shared" si="71"/>
        <v/>
      </c>
      <c r="U252" t="str">
        <f t="shared" si="72"/>
        <v/>
      </c>
      <c r="V252" t="str">
        <f t="shared" si="73"/>
        <v/>
      </c>
      <c r="W252" t="str">
        <f t="shared" si="74"/>
        <v/>
      </c>
      <c r="X252" t="str">
        <f t="shared" si="75"/>
        <v/>
      </c>
      <c r="Y252" t="str">
        <f t="shared" si="76"/>
        <v/>
      </c>
    </row>
    <row r="253" spans="1:25" x14ac:dyDescent="0.25">
      <c r="A253">
        <v>132</v>
      </c>
      <c r="B253" s="7">
        <f t="shared" si="77"/>
        <v>19389.955152121562</v>
      </c>
      <c r="C253" s="7">
        <f t="shared" si="77"/>
        <v>11648.907588180862</v>
      </c>
      <c r="D253" s="7">
        <f t="shared" si="77"/>
        <v>8197.3794139050515</v>
      </c>
      <c r="E253" s="7">
        <f t="shared" si="77"/>
        <v>6323.6926907267534</v>
      </c>
      <c r="F253" s="7">
        <f t="shared" si="77"/>
        <v>5339.0826445828952</v>
      </c>
      <c r="G253" s="7">
        <f t="shared" si="77"/>
        <v>5339.0826445828952</v>
      </c>
      <c r="H253" s="7">
        <f t="shared" si="59"/>
        <v>132</v>
      </c>
      <c r="I253" s="7">
        <f t="shared" si="60"/>
        <v>6323.6926907267534</v>
      </c>
      <c r="J253" s="7">
        <f t="shared" si="61"/>
        <v>4</v>
      </c>
      <c r="K253" t="str">
        <f t="shared" si="62"/>
        <v/>
      </c>
      <c r="L253" t="str">
        <f t="shared" si="63"/>
        <v/>
      </c>
      <c r="M253" t="str">
        <f t="shared" si="64"/>
        <v/>
      </c>
      <c r="N253" t="str">
        <f t="shared" si="65"/>
        <v/>
      </c>
      <c r="O253" t="str">
        <f t="shared" si="66"/>
        <v/>
      </c>
      <c r="P253" t="str">
        <f t="shared" si="67"/>
        <v/>
      </c>
      <c r="Q253" t="str">
        <f t="shared" si="68"/>
        <v/>
      </c>
      <c r="R253" t="str">
        <f t="shared" si="69"/>
        <v/>
      </c>
      <c r="S253" t="str">
        <f t="shared" si="70"/>
        <v/>
      </c>
      <c r="T253" t="str">
        <f t="shared" si="71"/>
        <v/>
      </c>
      <c r="U253" t="str">
        <f t="shared" si="72"/>
        <v/>
      </c>
      <c r="V253" t="str">
        <f t="shared" si="73"/>
        <v/>
      </c>
      <c r="W253" t="str">
        <f t="shared" si="74"/>
        <v/>
      </c>
      <c r="X253" t="str">
        <f t="shared" si="75"/>
        <v/>
      </c>
      <c r="Y253" t="str">
        <f t="shared" si="76"/>
        <v/>
      </c>
    </row>
    <row r="254" spans="1:25" x14ac:dyDescent="0.25">
      <c r="A254">
        <v>133</v>
      </c>
      <c r="B254" s="7">
        <f t="shared" si="77"/>
        <v>19536.848751758847</v>
      </c>
      <c r="C254" s="7">
        <f t="shared" si="77"/>
        <v>11737.156888091324</v>
      </c>
      <c r="D254" s="7">
        <f t="shared" si="77"/>
        <v>8259.4807731013025</v>
      </c>
      <c r="E254" s="7">
        <f t="shared" si="77"/>
        <v>6371.5994535352902</v>
      </c>
      <c r="F254" s="7">
        <f t="shared" si="77"/>
        <v>5379.5302403751894</v>
      </c>
      <c r="G254" s="7">
        <f t="shared" si="77"/>
        <v>5379.5302403751894</v>
      </c>
      <c r="H254" s="7">
        <f t="shared" si="59"/>
        <v>133</v>
      </c>
      <c r="I254" s="7">
        <f t="shared" si="60"/>
        <v>6371.5994535352902</v>
      </c>
      <c r="J254" s="7">
        <f t="shared" si="61"/>
        <v>4</v>
      </c>
      <c r="K254" t="str">
        <f t="shared" si="62"/>
        <v/>
      </c>
      <c r="L254" t="str">
        <f t="shared" si="63"/>
        <v/>
      </c>
      <c r="M254" t="str">
        <f t="shared" si="64"/>
        <v/>
      </c>
      <c r="N254" t="str">
        <f t="shared" si="65"/>
        <v/>
      </c>
      <c r="O254" t="str">
        <f t="shared" si="66"/>
        <v/>
      </c>
      <c r="P254" t="str">
        <f t="shared" si="67"/>
        <v/>
      </c>
      <c r="Q254" t="str">
        <f t="shared" si="68"/>
        <v/>
      </c>
      <c r="R254" t="str">
        <f t="shared" si="69"/>
        <v/>
      </c>
      <c r="S254" t="str">
        <f t="shared" si="70"/>
        <v/>
      </c>
      <c r="T254" t="str">
        <f t="shared" si="71"/>
        <v/>
      </c>
      <c r="U254" t="str">
        <f t="shared" si="72"/>
        <v/>
      </c>
      <c r="V254" t="str">
        <f t="shared" si="73"/>
        <v/>
      </c>
      <c r="W254" t="str">
        <f t="shared" si="74"/>
        <v/>
      </c>
      <c r="X254" t="str">
        <f t="shared" si="75"/>
        <v/>
      </c>
      <c r="Y254" t="str">
        <f t="shared" si="76"/>
        <v/>
      </c>
    </row>
    <row r="255" spans="1:25" x14ac:dyDescent="0.25">
      <c r="A255">
        <v>134</v>
      </c>
      <c r="B255" s="7">
        <f t="shared" si="77"/>
        <v>19683.742351396129</v>
      </c>
      <c r="C255" s="7">
        <f t="shared" si="77"/>
        <v>11825.406188001785</v>
      </c>
      <c r="D255" s="7">
        <f t="shared" si="77"/>
        <v>8321.5821322975517</v>
      </c>
      <c r="E255" s="7">
        <f t="shared" si="77"/>
        <v>6419.5062163438261</v>
      </c>
      <c r="F255" s="7">
        <f t="shared" si="77"/>
        <v>5419.9778361674844</v>
      </c>
      <c r="G255" s="7">
        <f t="shared" si="77"/>
        <v>5419.9778361674844</v>
      </c>
      <c r="H255" s="7">
        <f t="shared" si="59"/>
        <v>134</v>
      </c>
      <c r="I255" s="7">
        <f t="shared" si="60"/>
        <v>6419.5062163438261</v>
      </c>
      <c r="J255" s="7">
        <f t="shared" si="61"/>
        <v>4</v>
      </c>
      <c r="K255" t="str">
        <f t="shared" si="62"/>
        <v/>
      </c>
      <c r="L255" t="str">
        <f t="shared" si="63"/>
        <v/>
      </c>
      <c r="M255" t="str">
        <f t="shared" si="64"/>
        <v/>
      </c>
      <c r="N255" t="str">
        <f t="shared" si="65"/>
        <v/>
      </c>
      <c r="O255" t="str">
        <f t="shared" si="66"/>
        <v/>
      </c>
      <c r="P255" t="str">
        <f t="shared" si="67"/>
        <v/>
      </c>
      <c r="Q255" t="str">
        <f t="shared" si="68"/>
        <v/>
      </c>
      <c r="R255" t="str">
        <f t="shared" si="69"/>
        <v/>
      </c>
      <c r="S255" t="str">
        <f t="shared" si="70"/>
        <v/>
      </c>
      <c r="T255" t="str">
        <f t="shared" si="71"/>
        <v/>
      </c>
      <c r="U255" t="str">
        <f t="shared" si="72"/>
        <v/>
      </c>
      <c r="V255" t="str">
        <f t="shared" si="73"/>
        <v/>
      </c>
      <c r="W255" t="str">
        <f t="shared" si="74"/>
        <v/>
      </c>
      <c r="X255" t="str">
        <f t="shared" si="75"/>
        <v/>
      </c>
      <c r="Y255" t="str">
        <f t="shared" si="76"/>
        <v/>
      </c>
    </row>
    <row r="256" spans="1:25" x14ac:dyDescent="0.25">
      <c r="A256">
        <v>135</v>
      </c>
      <c r="B256" s="7">
        <f t="shared" si="77"/>
        <v>19830.635951033419</v>
      </c>
      <c r="C256" s="7">
        <f t="shared" si="77"/>
        <v>11913.655487912245</v>
      </c>
      <c r="D256" s="7">
        <f t="shared" si="77"/>
        <v>8383.6834914938026</v>
      </c>
      <c r="E256" s="7">
        <f t="shared" si="77"/>
        <v>6467.4129791523619</v>
      </c>
      <c r="F256" s="7">
        <f t="shared" si="77"/>
        <v>5460.4254319597794</v>
      </c>
      <c r="G256" s="7">
        <f t="shared" si="77"/>
        <v>5460.4254319597794</v>
      </c>
      <c r="H256" s="7">
        <f t="shared" si="59"/>
        <v>135</v>
      </c>
      <c r="I256" s="7">
        <f t="shared" si="60"/>
        <v>6467.4129791523619</v>
      </c>
      <c r="J256" s="7">
        <f t="shared" si="61"/>
        <v>4</v>
      </c>
      <c r="K256" t="str">
        <f t="shared" si="62"/>
        <v/>
      </c>
      <c r="L256" t="str">
        <f t="shared" si="63"/>
        <v/>
      </c>
      <c r="M256" t="str">
        <f t="shared" si="64"/>
        <v/>
      </c>
      <c r="N256" t="str">
        <f t="shared" si="65"/>
        <v/>
      </c>
      <c r="O256" t="str">
        <f t="shared" si="66"/>
        <v/>
      </c>
      <c r="P256" t="str">
        <f t="shared" si="67"/>
        <v/>
      </c>
      <c r="Q256" t="str">
        <f t="shared" si="68"/>
        <v/>
      </c>
      <c r="R256" t="str">
        <f t="shared" si="69"/>
        <v/>
      </c>
      <c r="S256" t="str">
        <f t="shared" si="70"/>
        <v/>
      </c>
      <c r="T256" t="str">
        <f t="shared" si="71"/>
        <v/>
      </c>
      <c r="U256" t="str">
        <f t="shared" si="72"/>
        <v/>
      </c>
      <c r="V256" t="str">
        <f t="shared" si="73"/>
        <v/>
      </c>
      <c r="W256" t="str">
        <f t="shared" si="74"/>
        <v/>
      </c>
      <c r="X256" t="str">
        <f t="shared" si="75"/>
        <v/>
      </c>
      <c r="Y256" t="str">
        <f t="shared" si="76"/>
        <v/>
      </c>
    </row>
    <row r="257" spans="1:25" x14ac:dyDescent="0.25">
      <c r="A257">
        <v>136</v>
      </c>
      <c r="B257" s="7">
        <f t="shared" si="77"/>
        <v>19977.529550670701</v>
      </c>
      <c r="C257" s="7">
        <f t="shared" si="77"/>
        <v>12001.904787822707</v>
      </c>
      <c r="D257" s="7">
        <f t="shared" si="77"/>
        <v>8445.7848506900536</v>
      </c>
      <c r="E257" s="7">
        <f t="shared" si="77"/>
        <v>6515.3197419608978</v>
      </c>
      <c r="F257" s="7">
        <f t="shared" si="77"/>
        <v>5500.8730277520726</v>
      </c>
      <c r="G257" s="7">
        <f t="shared" si="77"/>
        <v>5500.8730277520726</v>
      </c>
      <c r="H257" s="7">
        <f t="shared" si="59"/>
        <v>136</v>
      </c>
      <c r="I257" s="7">
        <f t="shared" si="60"/>
        <v>6515.3197419608978</v>
      </c>
      <c r="J257" s="7">
        <f t="shared" si="61"/>
        <v>4</v>
      </c>
      <c r="K257" t="str">
        <f t="shared" si="62"/>
        <v/>
      </c>
      <c r="L257" t="str">
        <f t="shared" si="63"/>
        <v/>
      </c>
      <c r="M257" t="str">
        <f t="shared" si="64"/>
        <v/>
      </c>
      <c r="N257" t="str">
        <f t="shared" si="65"/>
        <v/>
      </c>
      <c r="O257" t="str">
        <f t="shared" si="66"/>
        <v/>
      </c>
      <c r="P257" t="str">
        <f t="shared" si="67"/>
        <v/>
      </c>
      <c r="Q257" t="str">
        <f t="shared" si="68"/>
        <v/>
      </c>
      <c r="R257" t="str">
        <f t="shared" si="69"/>
        <v/>
      </c>
      <c r="S257" t="str">
        <f t="shared" si="70"/>
        <v/>
      </c>
      <c r="T257" t="str">
        <f t="shared" si="71"/>
        <v/>
      </c>
      <c r="U257" t="str">
        <f t="shared" si="72"/>
        <v/>
      </c>
      <c r="V257" t="str">
        <f t="shared" si="73"/>
        <v/>
      </c>
      <c r="W257" t="str">
        <f t="shared" si="74"/>
        <v/>
      </c>
      <c r="X257" t="str">
        <f t="shared" si="75"/>
        <v/>
      </c>
      <c r="Y257" t="str">
        <f t="shared" si="76"/>
        <v/>
      </c>
    </row>
    <row r="258" spans="1:25" x14ac:dyDescent="0.25">
      <c r="A258">
        <v>137</v>
      </c>
      <c r="B258" s="7">
        <f t="shared" si="77"/>
        <v>20124.423150307986</v>
      </c>
      <c r="C258" s="7">
        <f t="shared" si="77"/>
        <v>12090.154087733168</v>
      </c>
      <c r="D258" s="7">
        <f t="shared" si="77"/>
        <v>8507.8862098863046</v>
      </c>
      <c r="E258" s="7">
        <f t="shared" si="77"/>
        <v>6563.2265047694336</v>
      </c>
      <c r="F258" s="7">
        <f t="shared" si="77"/>
        <v>5541.3206235443677</v>
      </c>
      <c r="G258" s="7">
        <f t="shared" si="77"/>
        <v>5541.3206235443677</v>
      </c>
      <c r="H258" s="7">
        <f t="shared" si="59"/>
        <v>137</v>
      </c>
      <c r="I258" s="7">
        <f t="shared" si="60"/>
        <v>6563.2265047694336</v>
      </c>
      <c r="J258" s="7">
        <f t="shared" si="61"/>
        <v>4</v>
      </c>
      <c r="K258" t="str">
        <f t="shared" si="62"/>
        <v/>
      </c>
      <c r="L258" t="str">
        <f t="shared" si="63"/>
        <v/>
      </c>
      <c r="M258" t="str">
        <f t="shared" si="64"/>
        <v/>
      </c>
      <c r="N258" t="str">
        <f t="shared" si="65"/>
        <v/>
      </c>
      <c r="O258" t="str">
        <f t="shared" si="66"/>
        <v/>
      </c>
      <c r="P258" t="str">
        <f t="shared" si="67"/>
        <v/>
      </c>
      <c r="Q258" t="str">
        <f t="shared" si="68"/>
        <v/>
      </c>
      <c r="R258" t="str">
        <f t="shared" si="69"/>
        <v/>
      </c>
      <c r="S258" t="str">
        <f t="shared" si="70"/>
        <v/>
      </c>
      <c r="T258" t="str">
        <f t="shared" si="71"/>
        <v/>
      </c>
      <c r="U258" t="str">
        <f t="shared" si="72"/>
        <v/>
      </c>
      <c r="V258" t="str">
        <f t="shared" si="73"/>
        <v/>
      </c>
      <c r="W258" t="str">
        <f t="shared" si="74"/>
        <v/>
      </c>
      <c r="X258" t="str">
        <f t="shared" si="75"/>
        <v/>
      </c>
      <c r="Y258" t="str">
        <f t="shared" si="76"/>
        <v/>
      </c>
    </row>
    <row r="259" spans="1:25" x14ac:dyDescent="0.25">
      <c r="A259">
        <v>138</v>
      </c>
      <c r="B259" s="7">
        <f t="shared" si="77"/>
        <v>20271.316749945272</v>
      </c>
      <c r="C259" s="7">
        <f t="shared" si="77"/>
        <v>12178.403387643628</v>
      </c>
      <c r="D259" s="7">
        <f t="shared" si="77"/>
        <v>8569.9875690825538</v>
      </c>
      <c r="E259" s="7">
        <f t="shared" si="77"/>
        <v>6611.1332675779704</v>
      </c>
      <c r="F259" s="7">
        <f t="shared" si="77"/>
        <v>5581.7682193366627</v>
      </c>
      <c r="G259" s="7">
        <f t="shared" si="77"/>
        <v>5581.7682193366627</v>
      </c>
      <c r="H259" s="7">
        <f t="shared" si="59"/>
        <v>138</v>
      </c>
      <c r="I259" s="7">
        <f t="shared" si="60"/>
        <v>6611.1332675779704</v>
      </c>
      <c r="J259" s="7">
        <f t="shared" si="61"/>
        <v>4</v>
      </c>
      <c r="K259" t="str">
        <f t="shared" si="62"/>
        <v/>
      </c>
      <c r="L259" t="str">
        <f t="shared" si="63"/>
        <v/>
      </c>
      <c r="M259" t="str">
        <f t="shared" si="64"/>
        <v/>
      </c>
      <c r="N259" t="str">
        <f t="shared" si="65"/>
        <v/>
      </c>
      <c r="O259" t="str">
        <f t="shared" si="66"/>
        <v/>
      </c>
      <c r="P259" t="str">
        <f t="shared" si="67"/>
        <v/>
      </c>
      <c r="Q259" t="str">
        <f t="shared" si="68"/>
        <v/>
      </c>
      <c r="R259" t="str">
        <f t="shared" si="69"/>
        <v/>
      </c>
      <c r="S259" t="str">
        <f t="shared" si="70"/>
        <v/>
      </c>
      <c r="T259" t="str">
        <f t="shared" si="71"/>
        <v/>
      </c>
      <c r="U259" t="str">
        <f t="shared" si="72"/>
        <v/>
      </c>
      <c r="V259" t="str">
        <f t="shared" si="73"/>
        <v/>
      </c>
      <c r="W259" t="str">
        <f t="shared" si="74"/>
        <v/>
      </c>
      <c r="X259" t="str">
        <f t="shared" si="75"/>
        <v/>
      </c>
      <c r="Y259" t="str">
        <f t="shared" si="76"/>
        <v/>
      </c>
    </row>
    <row r="260" spans="1:25" x14ac:dyDescent="0.25">
      <c r="A260">
        <v>139</v>
      </c>
      <c r="B260" s="7">
        <f t="shared" si="77"/>
        <v>20418.210349582554</v>
      </c>
      <c r="C260" s="7">
        <f t="shared" si="77"/>
        <v>12266.652687554089</v>
      </c>
      <c r="D260" s="7">
        <f t="shared" si="77"/>
        <v>8632.0889282788048</v>
      </c>
      <c r="E260" s="7">
        <f t="shared" si="77"/>
        <v>6659.0400303865054</v>
      </c>
      <c r="F260" s="7">
        <f t="shared" si="77"/>
        <v>5622.2158151289577</v>
      </c>
      <c r="G260" s="7">
        <f t="shared" si="77"/>
        <v>5622.2158151289577</v>
      </c>
      <c r="H260" s="7">
        <f t="shared" si="59"/>
        <v>139</v>
      </c>
      <c r="I260" s="7">
        <f t="shared" si="60"/>
        <v>6659.0400303865054</v>
      </c>
      <c r="J260" s="7">
        <f t="shared" si="61"/>
        <v>4</v>
      </c>
      <c r="K260" t="str">
        <f t="shared" si="62"/>
        <v/>
      </c>
      <c r="L260" t="str">
        <f t="shared" si="63"/>
        <v/>
      </c>
      <c r="M260" t="str">
        <f t="shared" si="64"/>
        <v/>
      </c>
      <c r="N260" t="str">
        <f t="shared" si="65"/>
        <v/>
      </c>
      <c r="O260" t="str">
        <f t="shared" si="66"/>
        <v/>
      </c>
      <c r="P260" t="str">
        <f t="shared" si="67"/>
        <v/>
      </c>
      <c r="Q260" t="str">
        <f t="shared" si="68"/>
        <v/>
      </c>
      <c r="R260" t="str">
        <f t="shared" si="69"/>
        <v/>
      </c>
      <c r="S260" t="str">
        <f t="shared" si="70"/>
        <v/>
      </c>
      <c r="T260" t="str">
        <f t="shared" si="71"/>
        <v/>
      </c>
      <c r="U260" t="str">
        <f t="shared" si="72"/>
        <v/>
      </c>
      <c r="V260" t="str">
        <f t="shared" si="73"/>
        <v/>
      </c>
      <c r="W260" t="str">
        <f t="shared" si="74"/>
        <v/>
      </c>
      <c r="X260" t="str">
        <f t="shared" si="75"/>
        <v/>
      </c>
      <c r="Y260" t="str">
        <f t="shared" si="76"/>
        <v/>
      </c>
    </row>
    <row r="261" spans="1:25" x14ac:dyDescent="0.25">
      <c r="A261">
        <v>140</v>
      </c>
      <c r="B261" s="7">
        <f t="shared" ref="B261:G270" si="78">$A261/B$18*RnP*RevPerMi/60</f>
        <v>20565.103949219843</v>
      </c>
      <c r="C261" s="7">
        <f t="shared" si="78"/>
        <v>12354.901987464549</v>
      </c>
      <c r="D261" s="7">
        <f t="shared" si="78"/>
        <v>8694.190287475054</v>
      </c>
      <c r="E261" s="7">
        <f t="shared" si="78"/>
        <v>6706.9467931950412</v>
      </c>
      <c r="F261" s="7">
        <f t="shared" si="78"/>
        <v>5662.6634109212519</v>
      </c>
      <c r="G261" s="7">
        <f t="shared" si="78"/>
        <v>5662.6634109212519</v>
      </c>
      <c r="H261" s="7">
        <f t="shared" si="59"/>
        <v>140</v>
      </c>
      <c r="I261" s="7">
        <f t="shared" si="60"/>
        <v>6706.9467931950412</v>
      </c>
      <c r="J261" s="7">
        <f t="shared" si="61"/>
        <v>4</v>
      </c>
      <c r="K261" t="str">
        <f t="shared" si="62"/>
        <v/>
      </c>
      <c r="L261" t="str">
        <f t="shared" si="63"/>
        <v/>
      </c>
      <c r="M261" t="str">
        <f t="shared" si="64"/>
        <v/>
      </c>
      <c r="N261" t="str">
        <f t="shared" si="65"/>
        <v/>
      </c>
      <c r="O261" t="str">
        <f t="shared" si="66"/>
        <v/>
      </c>
      <c r="P261" t="str">
        <f t="shared" si="67"/>
        <v/>
      </c>
      <c r="Q261" t="str">
        <f t="shared" si="68"/>
        <v/>
      </c>
      <c r="R261" t="str">
        <f t="shared" si="69"/>
        <v/>
      </c>
      <c r="S261" t="str">
        <f t="shared" si="70"/>
        <v/>
      </c>
      <c r="T261" t="str">
        <f t="shared" si="71"/>
        <v/>
      </c>
      <c r="U261" t="str">
        <f t="shared" si="72"/>
        <v/>
      </c>
      <c r="V261" t="str">
        <f t="shared" si="73"/>
        <v/>
      </c>
      <c r="W261" t="str">
        <f t="shared" si="74"/>
        <v/>
      </c>
      <c r="X261" t="str">
        <f t="shared" si="75"/>
        <v/>
      </c>
      <c r="Y261" t="str">
        <f t="shared" si="76"/>
        <v/>
      </c>
    </row>
    <row r="262" spans="1:25" x14ac:dyDescent="0.25">
      <c r="A262">
        <v>141</v>
      </c>
      <c r="B262" s="7">
        <f t="shared" si="78"/>
        <v>20711.997548857125</v>
      </c>
      <c r="C262" s="7">
        <f t="shared" si="78"/>
        <v>12443.151287375013</v>
      </c>
      <c r="D262" s="7">
        <f t="shared" si="78"/>
        <v>8756.291646671305</v>
      </c>
      <c r="E262" s="7">
        <f t="shared" si="78"/>
        <v>6754.8535560035789</v>
      </c>
      <c r="F262" s="7">
        <f t="shared" si="78"/>
        <v>5703.1110067135469</v>
      </c>
      <c r="G262" s="7">
        <f t="shared" si="78"/>
        <v>5703.1110067135469</v>
      </c>
      <c r="H262" s="7">
        <f t="shared" si="59"/>
        <v>141</v>
      </c>
      <c r="I262" s="7">
        <f t="shared" si="60"/>
        <v>6754.8535560035789</v>
      </c>
      <c r="J262" s="7">
        <f t="shared" si="61"/>
        <v>4</v>
      </c>
      <c r="K262" t="str">
        <f t="shared" si="62"/>
        <v/>
      </c>
      <c r="L262" t="str">
        <f t="shared" si="63"/>
        <v/>
      </c>
      <c r="M262" t="str">
        <f t="shared" si="64"/>
        <v/>
      </c>
      <c r="N262">
        <f t="shared" si="65"/>
        <v>141</v>
      </c>
      <c r="O262" t="str">
        <f t="shared" si="66"/>
        <v/>
      </c>
      <c r="P262" t="str">
        <f t="shared" si="67"/>
        <v/>
      </c>
      <c r="Q262" t="str">
        <f t="shared" si="68"/>
        <v/>
      </c>
      <c r="R262" t="str">
        <f t="shared" si="69"/>
        <v/>
      </c>
      <c r="S262" t="str">
        <f t="shared" si="70"/>
        <v/>
      </c>
      <c r="T262">
        <f t="shared" si="71"/>
        <v>1051.742549290032</v>
      </c>
      <c r="U262" t="str">
        <f t="shared" si="72"/>
        <v/>
      </c>
      <c r="V262" t="str">
        <f t="shared" si="73"/>
        <v/>
      </c>
      <c r="W262" t="str">
        <f t="shared" si="74"/>
        <v/>
      </c>
      <c r="X262">
        <f t="shared" si="75"/>
        <v>8756.291646671305</v>
      </c>
      <c r="Y262" t="str">
        <f t="shared" si="76"/>
        <v/>
      </c>
    </row>
    <row r="263" spans="1:25" x14ac:dyDescent="0.25">
      <c r="A263">
        <v>142</v>
      </c>
      <c r="B263" s="7">
        <f t="shared" si="78"/>
        <v>20858.891148494415</v>
      </c>
      <c r="C263" s="7">
        <f t="shared" si="78"/>
        <v>12531.400587285472</v>
      </c>
      <c r="D263" s="7">
        <f t="shared" si="78"/>
        <v>8818.393005867556</v>
      </c>
      <c r="E263" s="7">
        <f t="shared" si="78"/>
        <v>6802.7603188121138</v>
      </c>
      <c r="F263" s="7">
        <f t="shared" si="78"/>
        <v>5743.5586025058419</v>
      </c>
      <c r="G263" s="7">
        <f t="shared" si="78"/>
        <v>5743.5586025058419</v>
      </c>
      <c r="H263" s="7">
        <f t="shared" si="59"/>
        <v>142</v>
      </c>
      <c r="I263" s="7">
        <f t="shared" si="60"/>
        <v>5743.5586025058419</v>
      </c>
      <c r="J263" s="7">
        <f t="shared" si="61"/>
        <v>5</v>
      </c>
      <c r="K263" t="str">
        <f t="shared" si="62"/>
        <v/>
      </c>
      <c r="L263" t="str">
        <f t="shared" si="63"/>
        <v/>
      </c>
      <c r="M263" t="str">
        <f t="shared" si="64"/>
        <v/>
      </c>
      <c r="N263" t="str">
        <f t="shared" si="65"/>
        <v/>
      </c>
      <c r="O263" t="str">
        <f t="shared" si="66"/>
        <v/>
      </c>
      <c r="P263" t="str">
        <f t="shared" si="67"/>
        <v/>
      </c>
      <c r="Q263" t="str">
        <f t="shared" si="68"/>
        <v/>
      </c>
      <c r="R263" t="str">
        <f t="shared" si="69"/>
        <v/>
      </c>
      <c r="S263" t="str">
        <f t="shared" si="70"/>
        <v/>
      </c>
      <c r="T263" t="str">
        <f t="shared" si="71"/>
        <v/>
      </c>
      <c r="U263" t="str">
        <f t="shared" si="72"/>
        <v/>
      </c>
      <c r="V263" t="str">
        <f t="shared" si="73"/>
        <v/>
      </c>
      <c r="W263" t="str">
        <f t="shared" si="74"/>
        <v/>
      </c>
      <c r="X263" t="str">
        <f t="shared" si="75"/>
        <v/>
      </c>
      <c r="Y263" t="str">
        <f t="shared" si="76"/>
        <v/>
      </c>
    </row>
    <row r="264" spans="1:25" x14ac:dyDescent="0.25">
      <c r="A264">
        <v>143</v>
      </c>
      <c r="B264" s="7">
        <f t="shared" si="78"/>
        <v>21005.784748131697</v>
      </c>
      <c r="C264" s="7">
        <f t="shared" si="78"/>
        <v>12619.649887195932</v>
      </c>
      <c r="D264" s="7">
        <f t="shared" si="78"/>
        <v>8880.494365063807</v>
      </c>
      <c r="E264" s="7">
        <f t="shared" si="78"/>
        <v>6850.6670816206506</v>
      </c>
      <c r="F264" s="7">
        <f t="shared" si="78"/>
        <v>5784.006198298137</v>
      </c>
      <c r="G264" s="7">
        <f t="shared" si="78"/>
        <v>5784.006198298137</v>
      </c>
      <c r="H264" s="7">
        <f t="shared" si="59"/>
        <v>143</v>
      </c>
      <c r="I264" s="7">
        <f t="shared" si="60"/>
        <v>5784.006198298137</v>
      </c>
      <c r="J264" s="7">
        <f t="shared" si="61"/>
        <v>5</v>
      </c>
      <c r="K264" t="str">
        <f t="shared" si="62"/>
        <v/>
      </c>
      <c r="L264" t="str">
        <f t="shared" si="63"/>
        <v/>
      </c>
      <c r="M264" t="str">
        <f t="shared" si="64"/>
        <v/>
      </c>
      <c r="N264" t="str">
        <f t="shared" si="65"/>
        <v/>
      </c>
      <c r="O264" t="str">
        <f t="shared" si="66"/>
        <v/>
      </c>
      <c r="P264" t="str">
        <f t="shared" si="67"/>
        <v/>
      </c>
      <c r="Q264" t="str">
        <f t="shared" si="68"/>
        <v/>
      </c>
      <c r="R264" t="str">
        <f t="shared" si="69"/>
        <v/>
      </c>
      <c r="S264" t="str">
        <f t="shared" si="70"/>
        <v/>
      </c>
      <c r="T264" t="str">
        <f t="shared" si="71"/>
        <v/>
      </c>
      <c r="U264" t="str">
        <f t="shared" si="72"/>
        <v/>
      </c>
      <c r="V264" t="str">
        <f t="shared" si="73"/>
        <v/>
      </c>
      <c r="W264" t="str">
        <f t="shared" si="74"/>
        <v/>
      </c>
      <c r="X264" t="str">
        <f t="shared" si="75"/>
        <v/>
      </c>
      <c r="Y264" t="str">
        <f t="shared" si="76"/>
        <v/>
      </c>
    </row>
    <row r="265" spans="1:25" x14ac:dyDescent="0.25">
      <c r="A265">
        <v>144</v>
      </c>
      <c r="B265" s="7">
        <f t="shared" si="78"/>
        <v>21152.678347768979</v>
      </c>
      <c r="C265" s="7">
        <f t="shared" si="78"/>
        <v>12707.899187106395</v>
      </c>
      <c r="D265" s="7">
        <f t="shared" si="78"/>
        <v>8942.5957242600562</v>
      </c>
      <c r="E265" s="7">
        <f t="shared" si="78"/>
        <v>6898.5738444291874</v>
      </c>
      <c r="F265" s="7">
        <f t="shared" si="78"/>
        <v>5824.4537940904302</v>
      </c>
      <c r="G265" s="7">
        <f t="shared" si="78"/>
        <v>5824.4537940904302</v>
      </c>
      <c r="H265" s="7">
        <f t="shared" si="59"/>
        <v>144</v>
      </c>
      <c r="I265" s="7">
        <f t="shared" si="60"/>
        <v>5824.4537940904302</v>
      </c>
      <c r="J265" s="7">
        <f t="shared" si="61"/>
        <v>5</v>
      </c>
      <c r="K265" t="str">
        <f t="shared" si="62"/>
        <v/>
      </c>
      <c r="L265" t="str">
        <f t="shared" si="63"/>
        <v/>
      </c>
      <c r="M265" t="str">
        <f t="shared" si="64"/>
        <v/>
      </c>
      <c r="N265" t="str">
        <f t="shared" si="65"/>
        <v/>
      </c>
      <c r="O265" t="str">
        <f t="shared" si="66"/>
        <v/>
      </c>
      <c r="P265" t="str">
        <f t="shared" si="67"/>
        <v/>
      </c>
      <c r="Q265" t="str">
        <f t="shared" si="68"/>
        <v/>
      </c>
      <c r="R265" t="str">
        <f t="shared" si="69"/>
        <v/>
      </c>
      <c r="S265" t="str">
        <f t="shared" si="70"/>
        <v/>
      </c>
      <c r="T265" t="str">
        <f t="shared" si="71"/>
        <v/>
      </c>
      <c r="U265" t="str">
        <f t="shared" si="72"/>
        <v/>
      </c>
      <c r="V265" t="str">
        <f t="shared" si="73"/>
        <v/>
      </c>
      <c r="W265" t="str">
        <f t="shared" si="74"/>
        <v/>
      </c>
      <c r="X265" t="str">
        <f t="shared" si="75"/>
        <v/>
      </c>
      <c r="Y265" t="str">
        <f t="shared" si="76"/>
        <v/>
      </c>
    </row>
    <row r="266" spans="1:25" x14ac:dyDescent="0.25">
      <c r="A266">
        <v>145</v>
      </c>
      <c r="B266" s="7">
        <f t="shared" si="78"/>
        <v>21299.571947406268</v>
      </c>
      <c r="C266" s="7">
        <f t="shared" si="78"/>
        <v>12796.148487016857</v>
      </c>
      <c r="D266" s="7">
        <f t="shared" si="78"/>
        <v>9004.6970834563053</v>
      </c>
      <c r="E266" s="7">
        <f t="shared" si="78"/>
        <v>6946.4806072377232</v>
      </c>
      <c r="F266" s="7">
        <f t="shared" si="78"/>
        <v>5864.9013898827252</v>
      </c>
      <c r="G266" s="7">
        <f t="shared" si="78"/>
        <v>5864.9013898827252</v>
      </c>
      <c r="H266" s="7">
        <f t="shared" si="59"/>
        <v>145</v>
      </c>
      <c r="I266" s="7">
        <f t="shared" si="60"/>
        <v>5864.9013898827252</v>
      </c>
      <c r="J266" s="7">
        <f t="shared" si="61"/>
        <v>5</v>
      </c>
      <c r="K266" t="str">
        <f t="shared" si="62"/>
        <v/>
      </c>
      <c r="L266" t="str">
        <f t="shared" si="63"/>
        <v/>
      </c>
      <c r="M266" t="str">
        <f t="shared" si="64"/>
        <v/>
      </c>
      <c r="N266" t="str">
        <f t="shared" si="65"/>
        <v/>
      </c>
      <c r="O266" t="str">
        <f t="shared" si="66"/>
        <v/>
      </c>
      <c r="P266" t="str">
        <f t="shared" si="67"/>
        <v/>
      </c>
      <c r="Q266" t="str">
        <f t="shared" si="68"/>
        <v/>
      </c>
      <c r="R266" t="str">
        <f t="shared" si="69"/>
        <v/>
      </c>
      <c r="S266" t="str">
        <f t="shared" si="70"/>
        <v/>
      </c>
      <c r="T266" t="str">
        <f t="shared" si="71"/>
        <v/>
      </c>
      <c r="U266" t="str">
        <f t="shared" si="72"/>
        <v/>
      </c>
      <c r="V266" t="str">
        <f t="shared" si="73"/>
        <v/>
      </c>
      <c r="W266" t="str">
        <f t="shared" si="74"/>
        <v/>
      </c>
      <c r="X266" t="str">
        <f t="shared" si="75"/>
        <v/>
      </c>
      <c r="Y266" t="str">
        <f t="shared" si="76"/>
        <v/>
      </c>
    </row>
    <row r="267" spans="1:25" x14ac:dyDescent="0.25">
      <c r="A267">
        <v>146</v>
      </c>
      <c r="B267" s="7">
        <f t="shared" si="78"/>
        <v>21446.465547043546</v>
      </c>
      <c r="C267" s="7">
        <f t="shared" si="78"/>
        <v>12884.397786927319</v>
      </c>
      <c r="D267" s="7">
        <f t="shared" si="78"/>
        <v>9066.7984426525563</v>
      </c>
      <c r="E267" s="7">
        <f t="shared" si="78"/>
        <v>6994.3873700462582</v>
      </c>
      <c r="F267" s="7">
        <f t="shared" si="78"/>
        <v>5905.3489856750202</v>
      </c>
      <c r="G267" s="7">
        <f t="shared" si="78"/>
        <v>5905.3489856750202</v>
      </c>
      <c r="H267" s="7">
        <f t="shared" si="59"/>
        <v>146</v>
      </c>
      <c r="I267" s="7">
        <f t="shared" si="60"/>
        <v>5905.3489856750202</v>
      </c>
      <c r="J267" s="7">
        <f t="shared" si="61"/>
        <v>5</v>
      </c>
      <c r="K267" t="str">
        <f t="shared" si="62"/>
        <v/>
      </c>
      <c r="L267" t="str">
        <f t="shared" si="63"/>
        <v/>
      </c>
      <c r="M267" t="str">
        <f t="shared" si="64"/>
        <v/>
      </c>
      <c r="N267" t="str">
        <f t="shared" si="65"/>
        <v/>
      </c>
      <c r="O267" t="str">
        <f t="shared" si="66"/>
        <v/>
      </c>
      <c r="P267" t="str">
        <f t="shared" si="67"/>
        <v/>
      </c>
      <c r="Q267" t="str">
        <f t="shared" si="68"/>
        <v/>
      </c>
      <c r="R267" t="str">
        <f t="shared" si="69"/>
        <v/>
      </c>
      <c r="S267" t="str">
        <f t="shared" si="70"/>
        <v/>
      </c>
      <c r="T267" t="str">
        <f t="shared" si="71"/>
        <v/>
      </c>
      <c r="U267" t="str">
        <f t="shared" si="72"/>
        <v/>
      </c>
      <c r="V267" t="str">
        <f t="shared" si="73"/>
        <v/>
      </c>
      <c r="W267" t="str">
        <f t="shared" si="74"/>
        <v/>
      </c>
      <c r="X267" t="str">
        <f t="shared" si="75"/>
        <v/>
      </c>
      <c r="Y267" t="str">
        <f t="shared" si="76"/>
        <v/>
      </c>
    </row>
    <row r="268" spans="1:25" x14ac:dyDescent="0.25">
      <c r="A268">
        <v>147</v>
      </c>
      <c r="B268" s="7">
        <f t="shared" si="78"/>
        <v>21593.359146680832</v>
      </c>
      <c r="C268" s="7">
        <f t="shared" si="78"/>
        <v>12972.647086837778</v>
      </c>
      <c r="D268" s="7">
        <f t="shared" si="78"/>
        <v>9128.8998018488073</v>
      </c>
      <c r="E268" s="7">
        <f t="shared" si="78"/>
        <v>7042.2941328547931</v>
      </c>
      <c r="F268" s="7">
        <f t="shared" si="78"/>
        <v>5945.7965814673144</v>
      </c>
      <c r="G268" s="7">
        <f t="shared" si="78"/>
        <v>5945.7965814673144</v>
      </c>
      <c r="H268" s="7">
        <f t="shared" si="59"/>
        <v>147</v>
      </c>
      <c r="I268" s="7">
        <f t="shared" si="60"/>
        <v>5945.7965814673144</v>
      </c>
      <c r="J268" s="7">
        <f t="shared" si="61"/>
        <v>5</v>
      </c>
      <c r="K268" t="str">
        <f t="shared" si="62"/>
        <v/>
      </c>
      <c r="L268" t="str">
        <f t="shared" si="63"/>
        <v/>
      </c>
      <c r="M268" t="str">
        <f t="shared" si="64"/>
        <v/>
      </c>
      <c r="N268" t="str">
        <f t="shared" si="65"/>
        <v/>
      </c>
      <c r="O268" t="str">
        <f t="shared" si="66"/>
        <v/>
      </c>
      <c r="P268" t="str">
        <f t="shared" si="67"/>
        <v/>
      </c>
      <c r="Q268" t="str">
        <f t="shared" si="68"/>
        <v/>
      </c>
      <c r="R268" t="str">
        <f t="shared" si="69"/>
        <v/>
      </c>
      <c r="S268" t="str">
        <f t="shared" si="70"/>
        <v/>
      </c>
      <c r="T268" t="str">
        <f t="shared" si="71"/>
        <v/>
      </c>
      <c r="U268" t="str">
        <f t="shared" si="72"/>
        <v/>
      </c>
      <c r="V268" t="str">
        <f t="shared" si="73"/>
        <v/>
      </c>
      <c r="W268" t="str">
        <f t="shared" si="74"/>
        <v/>
      </c>
      <c r="X268" t="str">
        <f t="shared" si="75"/>
        <v/>
      </c>
      <c r="Y268" t="str">
        <f t="shared" si="76"/>
        <v/>
      </c>
    </row>
    <row r="269" spans="1:25" x14ac:dyDescent="0.25">
      <c r="A269">
        <v>148</v>
      </c>
      <c r="B269" s="7">
        <f t="shared" si="78"/>
        <v>21740.252746318118</v>
      </c>
      <c r="C269" s="7">
        <f t="shared" si="78"/>
        <v>13060.89638674824</v>
      </c>
      <c r="D269" s="7">
        <f t="shared" si="78"/>
        <v>9191.0011610450583</v>
      </c>
      <c r="E269" s="7">
        <f t="shared" si="78"/>
        <v>7090.2008956633308</v>
      </c>
      <c r="F269" s="7">
        <f t="shared" si="78"/>
        <v>5986.2441772596094</v>
      </c>
      <c r="G269" s="7">
        <f t="shared" si="78"/>
        <v>5986.2441772596094</v>
      </c>
      <c r="H269" s="7">
        <f t="shared" si="59"/>
        <v>148</v>
      </c>
      <c r="I269" s="7">
        <f t="shared" si="60"/>
        <v>5986.2441772596094</v>
      </c>
      <c r="J269" s="7">
        <f t="shared" si="61"/>
        <v>5</v>
      </c>
      <c r="K269" t="str">
        <f t="shared" si="62"/>
        <v/>
      </c>
      <c r="L269" t="str">
        <f t="shared" si="63"/>
        <v/>
      </c>
      <c r="M269" t="str">
        <f t="shared" si="64"/>
        <v/>
      </c>
      <c r="N269" t="str">
        <f t="shared" si="65"/>
        <v/>
      </c>
      <c r="O269" t="str">
        <f t="shared" si="66"/>
        <v/>
      </c>
      <c r="P269" t="str">
        <f t="shared" si="67"/>
        <v/>
      </c>
      <c r="Q269" t="str">
        <f t="shared" si="68"/>
        <v/>
      </c>
      <c r="R269" t="str">
        <f t="shared" si="69"/>
        <v/>
      </c>
      <c r="S269" t="str">
        <f t="shared" si="70"/>
        <v/>
      </c>
      <c r="T269" t="str">
        <f t="shared" si="71"/>
        <v/>
      </c>
      <c r="U269" t="str">
        <f t="shared" si="72"/>
        <v/>
      </c>
      <c r="V269" t="str">
        <f t="shared" si="73"/>
        <v/>
      </c>
      <c r="W269" t="str">
        <f t="shared" si="74"/>
        <v/>
      </c>
      <c r="X269" t="str">
        <f t="shared" si="75"/>
        <v/>
      </c>
      <c r="Y269" t="str">
        <f t="shared" si="76"/>
        <v/>
      </c>
    </row>
    <row r="270" spans="1:25" x14ac:dyDescent="0.25">
      <c r="A270">
        <v>149</v>
      </c>
      <c r="B270" s="7">
        <f t="shared" si="78"/>
        <v>21887.1463459554</v>
      </c>
      <c r="C270" s="7">
        <f t="shared" si="78"/>
        <v>13149.145686658703</v>
      </c>
      <c r="D270" s="7">
        <f t="shared" si="78"/>
        <v>9253.1025202413075</v>
      </c>
      <c r="E270" s="7">
        <f t="shared" si="78"/>
        <v>7138.1076584718667</v>
      </c>
      <c r="F270" s="7">
        <f t="shared" si="78"/>
        <v>6026.6917730519044</v>
      </c>
      <c r="G270" s="7">
        <f t="shared" si="78"/>
        <v>6026.6917730519044</v>
      </c>
      <c r="H270" s="7">
        <f t="shared" si="59"/>
        <v>149</v>
      </c>
      <c r="I270" s="7">
        <f t="shared" si="60"/>
        <v>6026.6917730519044</v>
      </c>
      <c r="J270" s="7">
        <f t="shared" si="61"/>
        <v>5</v>
      </c>
      <c r="K270" t="str">
        <f t="shared" si="62"/>
        <v/>
      </c>
      <c r="L270" t="str">
        <f t="shared" si="63"/>
        <v/>
      </c>
      <c r="M270" t="str">
        <f t="shared" si="64"/>
        <v/>
      </c>
      <c r="N270" t="str">
        <f t="shared" si="65"/>
        <v/>
      </c>
      <c r="O270" t="str">
        <f t="shared" si="66"/>
        <v/>
      </c>
      <c r="P270" t="str">
        <f t="shared" si="67"/>
        <v/>
      </c>
      <c r="Q270" t="str">
        <f t="shared" si="68"/>
        <v/>
      </c>
      <c r="R270" t="str">
        <f t="shared" si="69"/>
        <v/>
      </c>
      <c r="S270" t="str">
        <f t="shared" si="70"/>
        <v/>
      </c>
      <c r="T270" t="str">
        <f t="shared" si="71"/>
        <v/>
      </c>
      <c r="U270" t="str">
        <f t="shared" si="72"/>
        <v/>
      </c>
      <c r="V270" t="str">
        <f t="shared" si="73"/>
        <v/>
      </c>
      <c r="W270" t="str">
        <f t="shared" si="74"/>
        <v/>
      </c>
      <c r="X270" t="str">
        <f t="shared" si="75"/>
        <v/>
      </c>
      <c r="Y270" t="str">
        <f t="shared" si="76"/>
        <v/>
      </c>
    </row>
    <row r="271" spans="1:25" x14ac:dyDescent="0.25">
      <c r="A271">
        <v>150</v>
      </c>
      <c r="B271" s="7">
        <f t="shared" ref="B271:G280" si="79">$A271/B$18*RnP*RevPerMi/60</f>
        <v>22034.039945592689</v>
      </c>
      <c r="C271" s="7">
        <f t="shared" si="79"/>
        <v>13237.394986569161</v>
      </c>
      <c r="D271" s="7">
        <f t="shared" si="79"/>
        <v>9315.2038794375585</v>
      </c>
      <c r="E271" s="7">
        <f t="shared" si="79"/>
        <v>7186.0144212804016</v>
      </c>
      <c r="F271" s="7">
        <f t="shared" si="79"/>
        <v>6067.1393688441985</v>
      </c>
      <c r="G271" s="7">
        <f t="shared" si="79"/>
        <v>6067.1393688441985</v>
      </c>
      <c r="H271" s="7">
        <f t="shared" si="59"/>
        <v>150</v>
      </c>
      <c r="I271" s="7">
        <f t="shared" si="60"/>
        <v>6067.1393688441985</v>
      </c>
      <c r="J271" s="7">
        <f t="shared" si="61"/>
        <v>5</v>
      </c>
      <c r="K271" t="str">
        <f t="shared" si="62"/>
        <v/>
      </c>
      <c r="L271" t="str">
        <f t="shared" si="63"/>
        <v/>
      </c>
      <c r="M271" t="str">
        <f t="shared" si="64"/>
        <v/>
      </c>
      <c r="N271" t="str">
        <f t="shared" si="65"/>
        <v/>
      </c>
      <c r="O271" t="str">
        <f t="shared" si="66"/>
        <v/>
      </c>
      <c r="P271" t="str">
        <f t="shared" si="67"/>
        <v/>
      </c>
      <c r="Q271" t="str">
        <f t="shared" si="68"/>
        <v/>
      </c>
      <c r="R271" t="str">
        <f t="shared" si="69"/>
        <v/>
      </c>
      <c r="S271" t="str">
        <f t="shared" si="70"/>
        <v/>
      </c>
      <c r="T271" t="str">
        <f t="shared" si="71"/>
        <v/>
      </c>
      <c r="U271" t="str">
        <f t="shared" si="72"/>
        <v/>
      </c>
      <c r="V271" t="str">
        <f t="shared" si="73"/>
        <v/>
      </c>
      <c r="W271" t="str">
        <f t="shared" si="74"/>
        <v/>
      </c>
      <c r="X271" t="str">
        <f t="shared" si="75"/>
        <v/>
      </c>
      <c r="Y271" t="str">
        <f t="shared" si="76"/>
        <v/>
      </c>
    </row>
    <row r="272" spans="1:25" x14ac:dyDescent="0.25">
      <c r="A272">
        <v>151</v>
      </c>
      <c r="B272" s="7">
        <f t="shared" si="79"/>
        <v>22180.933545229971</v>
      </c>
      <c r="C272" s="7">
        <f t="shared" si="79"/>
        <v>13325.644286479623</v>
      </c>
      <c r="D272" s="7">
        <f t="shared" si="79"/>
        <v>9377.3052386338077</v>
      </c>
      <c r="E272" s="7">
        <f t="shared" si="79"/>
        <v>7233.9211840889384</v>
      </c>
      <c r="F272" s="7">
        <f t="shared" si="79"/>
        <v>6107.5869646364936</v>
      </c>
      <c r="G272" s="7">
        <f t="shared" si="79"/>
        <v>6107.5869646364936</v>
      </c>
      <c r="H272" s="7">
        <f t="shared" si="59"/>
        <v>151</v>
      </c>
      <c r="I272" s="7">
        <f t="shared" si="60"/>
        <v>6107.5869646364936</v>
      </c>
      <c r="J272" s="7">
        <f t="shared" si="61"/>
        <v>5</v>
      </c>
      <c r="K272" t="str">
        <f t="shared" si="62"/>
        <v/>
      </c>
      <c r="L272" t="str">
        <f t="shared" si="63"/>
        <v/>
      </c>
      <c r="M272" t="str">
        <f t="shared" si="64"/>
        <v/>
      </c>
      <c r="N272" t="str">
        <f t="shared" si="65"/>
        <v/>
      </c>
      <c r="O272" t="str">
        <f t="shared" si="66"/>
        <v/>
      </c>
      <c r="P272" t="str">
        <f t="shared" si="67"/>
        <v/>
      </c>
      <c r="Q272" t="str">
        <f t="shared" si="68"/>
        <v/>
      </c>
      <c r="R272" t="str">
        <f t="shared" si="69"/>
        <v/>
      </c>
      <c r="S272" t="str">
        <f t="shared" si="70"/>
        <v/>
      </c>
      <c r="T272" t="str">
        <f t="shared" si="71"/>
        <v/>
      </c>
      <c r="U272" t="str">
        <f t="shared" si="72"/>
        <v/>
      </c>
      <c r="V272" t="str">
        <f t="shared" si="73"/>
        <v/>
      </c>
      <c r="W272" t="str">
        <f t="shared" si="74"/>
        <v/>
      </c>
      <c r="X272" t="str">
        <f t="shared" si="75"/>
        <v/>
      </c>
      <c r="Y272" t="str">
        <f t="shared" si="76"/>
        <v/>
      </c>
    </row>
    <row r="273" spans="1:25" x14ac:dyDescent="0.25">
      <c r="A273">
        <v>152</v>
      </c>
      <c r="B273" s="7">
        <f t="shared" si="79"/>
        <v>22327.827144867257</v>
      </c>
      <c r="C273" s="7">
        <f t="shared" si="79"/>
        <v>13413.893586390082</v>
      </c>
      <c r="D273" s="7">
        <f t="shared" si="79"/>
        <v>9439.4065978300605</v>
      </c>
      <c r="E273" s="7">
        <f t="shared" si="79"/>
        <v>7281.8279468974742</v>
      </c>
      <c r="F273" s="7">
        <f t="shared" si="79"/>
        <v>6148.0345604287886</v>
      </c>
      <c r="G273" s="7">
        <f t="shared" si="79"/>
        <v>6148.0345604287886</v>
      </c>
      <c r="H273" s="7">
        <f t="shared" si="59"/>
        <v>152</v>
      </c>
      <c r="I273" s="7">
        <f t="shared" si="60"/>
        <v>6148.0345604287886</v>
      </c>
      <c r="J273" s="7">
        <f t="shared" si="61"/>
        <v>5</v>
      </c>
      <c r="K273" t="str">
        <f t="shared" si="62"/>
        <v/>
      </c>
      <c r="L273" t="str">
        <f t="shared" si="63"/>
        <v/>
      </c>
      <c r="M273" t="str">
        <f t="shared" si="64"/>
        <v/>
      </c>
      <c r="N273" t="str">
        <f t="shared" si="65"/>
        <v/>
      </c>
      <c r="O273" t="str">
        <f t="shared" si="66"/>
        <v/>
      </c>
      <c r="P273" t="str">
        <f t="shared" si="67"/>
        <v/>
      </c>
      <c r="Q273" t="str">
        <f t="shared" si="68"/>
        <v/>
      </c>
      <c r="R273" t="str">
        <f t="shared" si="69"/>
        <v/>
      </c>
      <c r="S273" t="str">
        <f t="shared" si="70"/>
        <v/>
      </c>
      <c r="T273" t="str">
        <f t="shared" si="71"/>
        <v/>
      </c>
      <c r="U273" t="str">
        <f t="shared" si="72"/>
        <v/>
      </c>
      <c r="V273" t="str">
        <f t="shared" si="73"/>
        <v/>
      </c>
      <c r="W273" t="str">
        <f t="shared" si="74"/>
        <v/>
      </c>
      <c r="X273" t="str">
        <f t="shared" si="75"/>
        <v/>
      </c>
      <c r="Y273" t="str">
        <f t="shared" si="76"/>
        <v/>
      </c>
    </row>
    <row r="274" spans="1:25" x14ac:dyDescent="0.25">
      <c r="A274">
        <v>153</v>
      </c>
      <c r="B274" s="7">
        <f t="shared" si="79"/>
        <v>22474.720744504539</v>
      </c>
      <c r="C274" s="7">
        <f t="shared" si="79"/>
        <v>13502.142886300546</v>
      </c>
      <c r="D274" s="7">
        <f t="shared" si="79"/>
        <v>9501.5079570263097</v>
      </c>
      <c r="E274" s="7">
        <f t="shared" si="79"/>
        <v>7329.7347097060092</v>
      </c>
      <c r="F274" s="7">
        <f t="shared" si="79"/>
        <v>6188.4821562210827</v>
      </c>
      <c r="G274" s="7">
        <f t="shared" si="79"/>
        <v>6188.4821562210827</v>
      </c>
      <c r="H274" s="7">
        <f t="shared" si="59"/>
        <v>153</v>
      </c>
      <c r="I274" s="7">
        <f t="shared" si="60"/>
        <v>6188.4821562210827</v>
      </c>
      <c r="J274" s="7">
        <f t="shared" si="61"/>
        <v>5</v>
      </c>
      <c r="K274" t="str">
        <f t="shared" si="62"/>
        <v/>
      </c>
      <c r="L274" t="str">
        <f t="shared" si="63"/>
        <v/>
      </c>
      <c r="M274" t="str">
        <f t="shared" si="64"/>
        <v/>
      </c>
      <c r="N274" t="str">
        <f t="shared" si="65"/>
        <v/>
      </c>
      <c r="O274" t="str">
        <f t="shared" si="66"/>
        <v/>
      </c>
      <c r="P274" t="str">
        <f t="shared" si="67"/>
        <v/>
      </c>
      <c r="Q274" t="str">
        <f t="shared" si="68"/>
        <v/>
      </c>
      <c r="R274" t="str">
        <f t="shared" si="69"/>
        <v/>
      </c>
      <c r="S274" t="str">
        <f t="shared" si="70"/>
        <v/>
      </c>
      <c r="T274" t="str">
        <f t="shared" si="71"/>
        <v/>
      </c>
      <c r="U274" t="str">
        <f t="shared" si="72"/>
        <v/>
      </c>
      <c r="V274" t="str">
        <f t="shared" si="73"/>
        <v/>
      </c>
      <c r="W274" t="str">
        <f t="shared" si="74"/>
        <v/>
      </c>
      <c r="X274" t="str">
        <f t="shared" si="75"/>
        <v/>
      </c>
      <c r="Y274" t="str">
        <f t="shared" si="76"/>
        <v/>
      </c>
    </row>
    <row r="275" spans="1:25" x14ac:dyDescent="0.25">
      <c r="A275">
        <v>154</v>
      </c>
      <c r="B275" s="7">
        <f t="shared" si="79"/>
        <v>22621.614344141821</v>
      </c>
      <c r="C275" s="7">
        <f t="shared" si="79"/>
        <v>13590.392186211007</v>
      </c>
      <c r="D275" s="7">
        <f t="shared" si="79"/>
        <v>9563.6093162225607</v>
      </c>
      <c r="E275" s="7">
        <f t="shared" si="79"/>
        <v>7377.641472514546</v>
      </c>
      <c r="F275" s="7">
        <f t="shared" si="79"/>
        <v>6228.9297520133778</v>
      </c>
      <c r="G275" s="7">
        <f t="shared" si="79"/>
        <v>6228.9297520133778</v>
      </c>
      <c r="H275" s="7">
        <f t="shared" si="59"/>
        <v>154</v>
      </c>
      <c r="I275" s="7">
        <f t="shared" si="60"/>
        <v>6228.9297520133778</v>
      </c>
      <c r="J275" s="7">
        <f t="shared" si="61"/>
        <v>5</v>
      </c>
      <c r="K275" t="str">
        <f t="shared" si="62"/>
        <v/>
      </c>
      <c r="L275" t="str">
        <f t="shared" si="63"/>
        <v/>
      </c>
      <c r="M275" t="str">
        <f t="shared" si="64"/>
        <v/>
      </c>
      <c r="N275" t="str">
        <f t="shared" si="65"/>
        <v/>
      </c>
      <c r="O275" t="str">
        <f t="shared" si="66"/>
        <v/>
      </c>
      <c r="P275" t="str">
        <f t="shared" si="67"/>
        <v/>
      </c>
      <c r="Q275" t="str">
        <f t="shared" si="68"/>
        <v/>
      </c>
      <c r="R275" t="str">
        <f t="shared" si="69"/>
        <v/>
      </c>
      <c r="S275" t="str">
        <f t="shared" si="70"/>
        <v/>
      </c>
      <c r="T275" t="str">
        <f t="shared" si="71"/>
        <v/>
      </c>
      <c r="U275" t="str">
        <f t="shared" si="72"/>
        <v/>
      </c>
      <c r="V275" t="str">
        <f t="shared" si="73"/>
        <v/>
      </c>
      <c r="W275" t="str">
        <f t="shared" si="74"/>
        <v/>
      </c>
      <c r="X275" t="str">
        <f t="shared" si="75"/>
        <v/>
      </c>
      <c r="Y275" t="str">
        <f t="shared" si="76"/>
        <v/>
      </c>
    </row>
    <row r="276" spans="1:25" x14ac:dyDescent="0.25">
      <c r="A276">
        <v>155</v>
      </c>
      <c r="B276" s="7">
        <f t="shared" si="79"/>
        <v>22768.50794377911</v>
      </c>
      <c r="C276" s="7">
        <f t="shared" si="79"/>
        <v>13678.641486121465</v>
      </c>
      <c r="D276" s="7">
        <f t="shared" si="79"/>
        <v>9625.7106754188098</v>
      </c>
      <c r="E276" s="7">
        <f t="shared" si="79"/>
        <v>7425.5482353230809</v>
      </c>
      <c r="F276" s="7">
        <f t="shared" si="79"/>
        <v>6269.3773478056728</v>
      </c>
      <c r="G276" s="7">
        <f t="shared" si="79"/>
        <v>6269.3773478056728</v>
      </c>
      <c r="H276" s="7">
        <f t="shared" si="59"/>
        <v>155</v>
      </c>
      <c r="I276" s="7">
        <f t="shared" si="60"/>
        <v>6269.3773478056728</v>
      </c>
      <c r="J276" s="7">
        <f t="shared" si="61"/>
        <v>5</v>
      </c>
      <c r="K276" t="str">
        <f t="shared" si="62"/>
        <v/>
      </c>
      <c r="L276" t="str">
        <f t="shared" si="63"/>
        <v/>
      </c>
      <c r="M276" t="str">
        <f t="shared" si="64"/>
        <v/>
      </c>
      <c r="N276" t="str">
        <f t="shared" si="65"/>
        <v/>
      </c>
      <c r="O276" t="str">
        <f t="shared" si="66"/>
        <v/>
      </c>
      <c r="P276" t="str">
        <f t="shared" si="67"/>
        <v/>
      </c>
      <c r="Q276" t="str">
        <f t="shared" si="68"/>
        <v/>
      </c>
      <c r="R276" t="str">
        <f t="shared" si="69"/>
        <v/>
      </c>
      <c r="S276" t="str">
        <f t="shared" si="70"/>
        <v/>
      </c>
      <c r="T276" t="str">
        <f t="shared" si="71"/>
        <v/>
      </c>
      <c r="U276" t="str">
        <f t="shared" si="72"/>
        <v/>
      </c>
      <c r="V276" t="str">
        <f t="shared" si="73"/>
        <v/>
      </c>
      <c r="W276" t="str">
        <f t="shared" si="74"/>
        <v/>
      </c>
      <c r="X276" t="str">
        <f t="shared" si="75"/>
        <v/>
      </c>
      <c r="Y276" t="str">
        <f t="shared" si="76"/>
        <v/>
      </c>
    </row>
    <row r="277" spans="1:25" x14ac:dyDescent="0.25">
      <c r="A277">
        <v>156</v>
      </c>
      <c r="B277" s="7">
        <f t="shared" si="79"/>
        <v>22915.401543416392</v>
      </c>
      <c r="C277" s="7">
        <f t="shared" si="79"/>
        <v>13766.890786031929</v>
      </c>
      <c r="D277" s="7">
        <f t="shared" si="79"/>
        <v>9687.8120346150608</v>
      </c>
      <c r="E277" s="7">
        <f t="shared" si="79"/>
        <v>7473.4549981316186</v>
      </c>
      <c r="F277" s="7">
        <f t="shared" si="79"/>
        <v>6309.824943597966</v>
      </c>
      <c r="G277" s="7">
        <f t="shared" si="79"/>
        <v>6309.824943597966</v>
      </c>
      <c r="H277" s="7">
        <f t="shared" si="59"/>
        <v>156</v>
      </c>
      <c r="I277" s="7">
        <f t="shared" si="60"/>
        <v>6309.824943597966</v>
      </c>
      <c r="J277" s="7">
        <f t="shared" si="61"/>
        <v>5</v>
      </c>
      <c r="K277" t="str">
        <f t="shared" si="62"/>
        <v/>
      </c>
      <c r="L277" t="str">
        <f t="shared" si="63"/>
        <v/>
      </c>
      <c r="M277" t="str">
        <f t="shared" si="64"/>
        <v/>
      </c>
      <c r="N277" t="str">
        <f t="shared" si="65"/>
        <v/>
      </c>
      <c r="O277" t="str">
        <f t="shared" si="66"/>
        <v/>
      </c>
      <c r="P277" t="str">
        <f t="shared" si="67"/>
        <v/>
      </c>
      <c r="Q277" t="str">
        <f t="shared" si="68"/>
        <v/>
      </c>
      <c r="R277" t="str">
        <f t="shared" si="69"/>
        <v/>
      </c>
      <c r="S277" t="str">
        <f t="shared" si="70"/>
        <v/>
      </c>
      <c r="T277" t="str">
        <f t="shared" si="71"/>
        <v/>
      </c>
      <c r="U277" t="str">
        <f t="shared" si="72"/>
        <v/>
      </c>
      <c r="V277" t="str">
        <f t="shared" si="73"/>
        <v/>
      </c>
      <c r="W277" t="str">
        <f t="shared" si="74"/>
        <v/>
      </c>
      <c r="X277" t="str">
        <f t="shared" si="75"/>
        <v/>
      </c>
      <c r="Y277" t="str">
        <f t="shared" si="76"/>
        <v/>
      </c>
    </row>
    <row r="278" spans="1:25" x14ac:dyDescent="0.25">
      <c r="A278">
        <v>157</v>
      </c>
      <c r="B278" s="7">
        <f t="shared" si="79"/>
        <v>23062.295143053678</v>
      </c>
      <c r="C278" s="7">
        <f t="shared" si="79"/>
        <v>13855.140085942387</v>
      </c>
      <c r="D278" s="7">
        <f t="shared" si="79"/>
        <v>9749.9133938113118</v>
      </c>
      <c r="E278" s="7">
        <f t="shared" si="79"/>
        <v>7521.3617609401554</v>
      </c>
      <c r="F278" s="7">
        <f t="shared" si="79"/>
        <v>6350.272539390262</v>
      </c>
      <c r="G278" s="7">
        <f t="shared" si="79"/>
        <v>6350.272539390262</v>
      </c>
      <c r="H278" s="7">
        <f t="shared" si="59"/>
        <v>157</v>
      </c>
      <c r="I278" s="7">
        <f t="shared" si="60"/>
        <v>6350.272539390262</v>
      </c>
      <c r="J278" s="7">
        <f t="shared" si="61"/>
        <v>5</v>
      </c>
      <c r="K278" t="str">
        <f t="shared" si="62"/>
        <v/>
      </c>
      <c r="L278" t="str">
        <f t="shared" si="63"/>
        <v/>
      </c>
      <c r="M278" t="str">
        <f t="shared" si="64"/>
        <v/>
      </c>
      <c r="N278" t="str">
        <f t="shared" si="65"/>
        <v/>
      </c>
      <c r="O278" t="str">
        <f t="shared" si="66"/>
        <v/>
      </c>
      <c r="P278" t="str">
        <f t="shared" si="67"/>
        <v/>
      </c>
      <c r="Q278" t="str">
        <f t="shared" si="68"/>
        <v/>
      </c>
      <c r="R278" t="str">
        <f t="shared" si="69"/>
        <v/>
      </c>
      <c r="S278" t="str">
        <f t="shared" si="70"/>
        <v/>
      </c>
      <c r="T278" t="str">
        <f t="shared" si="71"/>
        <v/>
      </c>
      <c r="U278" t="str">
        <f t="shared" si="72"/>
        <v/>
      </c>
      <c r="V278" t="str">
        <f t="shared" si="73"/>
        <v/>
      </c>
      <c r="W278" t="str">
        <f t="shared" si="74"/>
        <v/>
      </c>
      <c r="X278" t="str">
        <f t="shared" si="75"/>
        <v/>
      </c>
      <c r="Y278" t="str">
        <f t="shared" si="76"/>
        <v/>
      </c>
    </row>
    <row r="279" spans="1:25" x14ac:dyDescent="0.25">
      <c r="A279">
        <v>158</v>
      </c>
      <c r="B279" s="7">
        <f t="shared" si="79"/>
        <v>23209.188742690963</v>
      </c>
      <c r="C279" s="7">
        <f t="shared" si="79"/>
        <v>13943.38938585285</v>
      </c>
      <c r="D279" s="7">
        <f t="shared" si="79"/>
        <v>9812.014753007561</v>
      </c>
      <c r="E279" s="7">
        <f t="shared" si="79"/>
        <v>7569.2685237486903</v>
      </c>
      <c r="F279" s="7">
        <f t="shared" si="79"/>
        <v>6390.7201351825552</v>
      </c>
      <c r="G279" s="7">
        <f t="shared" si="79"/>
        <v>6390.7201351825552</v>
      </c>
      <c r="H279" s="7">
        <f t="shared" si="59"/>
        <v>158</v>
      </c>
      <c r="I279" s="7">
        <f t="shared" si="60"/>
        <v>6390.7201351825552</v>
      </c>
      <c r="J279" s="7">
        <f t="shared" si="61"/>
        <v>5</v>
      </c>
      <c r="K279" t="str">
        <f t="shared" si="62"/>
        <v/>
      </c>
      <c r="L279" t="str">
        <f t="shared" si="63"/>
        <v/>
      </c>
      <c r="M279" t="str">
        <f t="shared" si="64"/>
        <v/>
      </c>
      <c r="N279" t="str">
        <f t="shared" si="65"/>
        <v/>
      </c>
      <c r="O279" t="str">
        <f t="shared" si="66"/>
        <v/>
      </c>
      <c r="P279" t="str">
        <f t="shared" si="67"/>
        <v/>
      </c>
      <c r="Q279" t="str">
        <f t="shared" si="68"/>
        <v/>
      </c>
      <c r="R279" t="str">
        <f t="shared" si="69"/>
        <v/>
      </c>
      <c r="S279" t="str">
        <f t="shared" si="70"/>
        <v/>
      </c>
      <c r="T279" t="str">
        <f t="shared" si="71"/>
        <v/>
      </c>
      <c r="U279" t="str">
        <f t="shared" si="72"/>
        <v/>
      </c>
      <c r="V279" t="str">
        <f t="shared" si="73"/>
        <v/>
      </c>
      <c r="W279" t="str">
        <f t="shared" si="74"/>
        <v/>
      </c>
      <c r="X279" t="str">
        <f t="shared" si="75"/>
        <v/>
      </c>
      <c r="Y279" t="str">
        <f t="shared" si="76"/>
        <v/>
      </c>
    </row>
    <row r="280" spans="1:25" x14ac:dyDescent="0.25">
      <c r="A280">
        <v>159</v>
      </c>
      <c r="B280" s="7">
        <f t="shared" si="79"/>
        <v>23356.082342328249</v>
      </c>
      <c r="C280" s="7">
        <f t="shared" si="79"/>
        <v>14031.638685763312</v>
      </c>
      <c r="D280" s="7">
        <f t="shared" si="79"/>
        <v>9874.116112203812</v>
      </c>
      <c r="E280" s="7">
        <f t="shared" si="79"/>
        <v>7617.175286557228</v>
      </c>
      <c r="F280" s="7">
        <f t="shared" si="79"/>
        <v>6431.1677309748511</v>
      </c>
      <c r="G280" s="7">
        <f t="shared" si="79"/>
        <v>6431.1677309748511</v>
      </c>
      <c r="H280" s="7">
        <f t="shared" si="59"/>
        <v>159</v>
      </c>
      <c r="I280" s="7">
        <f t="shared" si="60"/>
        <v>6431.1677309748511</v>
      </c>
      <c r="J280" s="7">
        <f t="shared" si="61"/>
        <v>5</v>
      </c>
      <c r="K280" t="str">
        <f t="shared" si="62"/>
        <v/>
      </c>
      <c r="L280" t="str">
        <f t="shared" si="63"/>
        <v/>
      </c>
      <c r="M280" t="str">
        <f t="shared" si="64"/>
        <v/>
      </c>
      <c r="N280" t="str">
        <f t="shared" si="65"/>
        <v/>
      </c>
      <c r="O280" t="str">
        <f t="shared" si="66"/>
        <v/>
      </c>
      <c r="P280" t="str">
        <f t="shared" si="67"/>
        <v/>
      </c>
      <c r="Q280" t="str">
        <f t="shared" si="68"/>
        <v/>
      </c>
      <c r="R280" t="str">
        <f t="shared" si="69"/>
        <v/>
      </c>
      <c r="S280" t="str">
        <f t="shared" si="70"/>
        <v/>
      </c>
      <c r="T280" t="str">
        <f t="shared" si="71"/>
        <v/>
      </c>
      <c r="U280" t="str">
        <f t="shared" si="72"/>
        <v/>
      </c>
      <c r="V280" t="str">
        <f t="shared" si="73"/>
        <v/>
      </c>
      <c r="W280" t="str">
        <f t="shared" si="74"/>
        <v/>
      </c>
      <c r="X280" t="str">
        <f t="shared" si="75"/>
        <v/>
      </c>
      <c r="Y280" t="str">
        <f t="shared" si="76"/>
        <v/>
      </c>
    </row>
    <row r="281" spans="1:25" x14ac:dyDescent="0.25">
      <c r="A281">
        <v>160</v>
      </c>
      <c r="B281" s="7">
        <f t="shared" ref="B281:G290" si="80">$A281/B$18*RnP*RevPerMi/60</f>
        <v>23502.975941965531</v>
      </c>
      <c r="C281" s="7">
        <f t="shared" si="80"/>
        <v>14119.887985673769</v>
      </c>
      <c r="D281" s="7">
        <f t="shared" si="80"/>
        <v>9936.217471400063</v>
      </c>
      <c r="E281" s="7">
        <f t="shared" si="80"/>
        <v>7665.0820493657629</v>
      </c>
      <c r="F281" s="7">
        <f t="shared" si="80"/>
        <v>6471.6153267671461</v>
      </c>
      <c r="G281" s="7">
        <f t="shared" si="80"/>
        <v>6471.6153267671461</v>
      </c>
      <c r="H281" s="7">
        <f t="shared" si="59"/>
        <v>160</v>
      </c>
      <c r="I281" s="7">
        <f t="shared" si="60"/>
        <v>6471.6153267671461</v>
      </c>
      <c r="J281" s="7">
        <f t="shared" si="61"/>
        <v>5</v>
      </c>
      <c r="K281" t="str">
        <f t="shared" si="62"/>
        <v/>
      </c>
      <c r="L281" t="str">
        <f t="shared" si="63"/>
        <v/>
      </c>
      <c r="M281" t="str">
        <f t="shared" si="64"/>
        <v/>
      </c>
      <c r="N281" t="str">
        <f t="shared" si="65"/>
        <v/>
      </c>
      <c r="O281" t="str">
        <f t="shared" si="66"/>
        <v/>
      </c>
      <c r="P281" t="str">
        <f t="shared" si="67"/>
        <v/>
      </c>
      <c r="Q281" t="str">
        <f t="shared" si="68"/>
        <v/>
      </c>
      <c r="R281" t="str">
        <f t="shared" si="69"/>
        <v/>
      </c>
      <c r="S281" t="str">
        <f t="shared" si="70"/>
        <v/>
      </c>
      <c r="T281" t="str">
        <f t="shared" si="71"/>
        <v/>
      </c>
      <c r="U281" t="str">
        <f t="shared" si="72"/>
        <v/>
      </c>
      <c r="V281" t="str">
        <f t="shared" si="73"/>
        <v/>
      </c>
      <c r="W281" t="str">
        <f t="shared" si="74"/>
        <v/>
      </c>
      <c r="X281" t="str">
        <f t="shared" si="75"/>
        <v/>
      </c>
      <c r="Y281" t="str">
        <f t="shared" si="76"/>
        <v/>
      </c>
    </row>
    <row r="282" spans="1:25" x14ac:dyDescent="0.25">
      <c r="A282">
        <v>161</v>
      </c>
      <c r="B282" s="7">
        <f t="shared" si="80"/>
        <v>23649.869541602813</v>
      </c>
      <c r="C282" s="7">
        <f t="shared" si="80"/>
        <v>14208.137285584233</v>
      </c>
      <c r="D282" s="7">
        <f t="shared" si="80"/>
        <v>9998.3188305963122</v>
      </c>
      <c r="E282" s="7">
        <f t="shared" si="80"/>
        <v>7712.9888121742979</v>
      </c>
      <c r="F282" s="7">
        <f t="shared" si="80"/>
        <v>6512.0629225594403</v>
      </c>
      <c r="G282" s="7">
        <f t="shared" si="80"/>
        <v>6512.0629225594403</v>
      </c>
      <c r="H282" s="7">
        <f t="shared" si="59"/>
        <v>161</v>
      </c>
      <c r="I282" s="7">
        <f t="shared" si="60"/>
        <v>6512.0629225594403</v>
      </c>
      <c r="J282" s="7">
        <f t="shared" si="61"/>
        <v>5</v>
      </c>
      <c r="K282" t="str">
        <f t="shared" si="62"/>
        <v/>
      </c>
      <c r="L282" t="str">
        <f t="shared" si="63"/>
        <v/>
      </c>
      <c r="M282" t="str">
        <f t="shared" si="64"/>
        <v/>
      </c>
      <c r="N282" t="str">
        <f t="shared" si="65"/>
        <v/>
      </c>
      <c r="O282" t="str">
        <f t="shared" si="66"/>
        <v/>
      </c>
      <c r="P282" t="str">
        <f t="shared" si="67"/>
        <v/>
      </c>
      <c r="Q282" t="str">
        <f t="shared" si="68"/>
        <v/>
      </c>
      <c r="R282" t="str">
        <f t="shared" si="69"/>
        <v/>
      </c>
      <c r="S282" t="str">
        <f t="shared" si="70"/>
        <v/>
      </c>
      <c r="T282" t="str">
        <f t="shared" si="71"/>
        <v/>
      </c>
      <c r="U282" t="str">
        <f t="shared" si="72"/>
        <v/>
      </c>
      <c r="V282" t="str">
        <f t="shared" si="73"/>
        <v/>
      </c>
      <c r="W282" t="str">
        <f t="shared" si="74"/>
        <v/>
      </c>
      <c r="X282" t="str">
        <f t="shared" si="75"/>
        <v/>
      </c>
      <c r="Y282" t="str">
        <f t="shared" si="76"/>
        <v/>
      </c>
    </row>
    <row r="283" spans="1:25" x14ac:dyDescent="0.25">
      <c r="A283">
        <v>162</v>
      </c>
      <c r="B283" s="7">
        <f t="shared" si="80"/>
        <v>23796.763141240099</v>
      </c>
      <c r="C283" s="7">
        <f t="shared" si="80"/>
        <v>14296.386585494696</v>
      </c>
      <c r="D283" s="7">
        <f t="shared" si="80"/>
        <v>10060.420189792561</v>
      </c>
      <c r="E283" s="7">
        <f t="shared" si="80"/>
        <v>7760.8955749828347</v>
      </c>
      <c r="F283" s="7">
        <f t="shared" si="80"/>
        <v>6552.5105183517344</v>
      </c>
      <c r="G283" s="7">
        <f t="shared" si="80"/>
        <v>6552.5105183517344</v>
      </c>
      <c r="H283" s="7">
        <f t="shared" si="59"/>
        <v>162</v>
      </c>
      <c r="I283" s="7">
        <f t="shared" si="60"/>
        <v>6552.5105183517344</v>
      </c>
      <c r="J283" s="7">
        <f t="shared" si="61"/>
        <v>5</v>
      </c>
      <c r="K283" t="str">
        <f t="shared" si="62"/>
        <v/>
      </c>
      <c r="L283" t="str">
        <f t="shared" si="63"/>
        <v/>
      </c>
      <c r="M283" t="str">
        <f t="shared" si="64"/>
        <v/>
      </c>
      <c r="N283" t="str">
        <f t="shared" si="65"/>
        <v/>
      </c>
      <c r="O283" t="str">
        <f t="shared" si="66"/>
        <v/>
      </c>
      <c r="P283" t="str">
        <f t="shared" si="67"/>
        <v/>
      </c>
      <c r="Q283" t="str">
        <f t="shared" si="68"/>
        <v/>
      </c>
      <c r="R283" t="str">
        <f t="shared" si="69"/>
        <v/>
      </c>
      <c r="S283" t="str">
        <f t="shared" si="70"/>
        <v/>
      </c>
      <c r="T283" t="str">
        <f t="shared" si="71"/>
        <v/>
      </c>
      <c r="U283" t="str">
        <f t="shared" si="72"/>
        <v/>
      </c>
      <c r="V283" t="str">
        <f t="shared" si="73"/>
        <v/>
      </c>
      <c r="W283" t="str">
        <f t="shared" si="74"/>
        <v/>
      </c>
      <c r="X283" t="str">
        <f t="shared" si="75"/>
        <v/>
      </c>
      <c r="Y283" t="str">
        <f t="shared" si="76"/>
        <v/>
      </c>
    </row>
    <row r="284" spans="1:25" x14ac:dyDescent="0.25">
      <c r="A284">
        <v>163</v>
      </c>
      <c r="B284" s="7">
        <f t="shared" si="80"/>
        <v>23943.656740877384</v>
      </c>
      <c r="C284" s="7">
        <f t="shared" si="80"/>
        <v>14384.635885405154</v>
      </c>
      <c r="D284" s="7">
        <f t="shared" si="80"/>
        <v>10122.521548988816</v>
      </c>
      <c r="E284" s="7">
        <f t="shared" si="80"/>
        <v>7808.8023377913714</v>
      </c>
      <c r="F284" s="7">
        <f t="shared" si="80"/>
        <v>6592.9581141440303</v>
      </c>
      <c r="G284" s="7">
        <f t="shared" si="80"/>
        <v>6592.9581141440303</v>
      </c>
      <c r="H284" s="7">
        <f t="shared" si="59"/>
        <v>163</v>
      </c>
      <c r="I284" s="7">
        <f t="shared" si="60"/>
        <v>6592.9581141440303</v>
      </c>
      <c r="J284" s="7">
        <f t="shared" si="61"/>
        <v>5</v>
      </c>
      <c r="K284" t="str">
        <f t="shared" si="62"/>
        <v/>
      </c>
      <c r="L284" t="str">
        <f t="shared" si="63"/>
        <v/>
      </c>
      <c r="M284" t="str">
        <f t="shared" si="64"/>
        <v/>
      </c>
      <c r="N284" t="str">
        <f t="shared" si="65"/>
        <v/>
      </c>
      <c r="O284" t="str">
        <f t="shared" si="66"/>
        <v/>
      </c>
      <c r="P284" t="str">
        <f t="shared" si="67"/>
        <v/>
      </c>
      <c r="Q284" t="str">
        <f t="shared" si="68"/>
        <v/>
      </c>
      <c r="R284" t="str">
        <f t="shared" si="69"/>
        <v/>
      </c>
      <c r="S284" t="str">
        <f t="shared" si="70"/>
        <v/>
      </c>
      <c r="T284" t="str">
        <f t="shared" si="71"/>
        <v/>
      </c>
      <c r="U284" t="str">
        <f t="shared" si="72"/>
        <v/>
      </c>
      <c r="V284" t="str">
        <f t="shared" si="73"/>
        <v/>
      </c>
      <c r="W284" t="str">
        <f t="shared" si="74"/>
        <v/>
      </c>
      <c r="X284" t="str">
        <f t="shared" si="75"/>
        <v/>
      </c>
      <c r="Y284" t="str">
        <f t="shared" si="76"/>
        <v/>
      </c>
    </row>
    <row r="285" spans="1:25" x14ac:dyDescent="0.25">
      <c r="A285">
        <v>164</v>
      </c>
      <c r="B285" s="7">
        <f t="shared" si="80"/>
        <v>24090.55034051467</v>
      </c>
      <c r="C285" s="7">
        <f t="shared" si="80"/>
        <v>14472.885185315619</v>
      </c>
      <c r="D285" s="7">
        <f t="shared" si="80"/>
        <v>10184.622908185063</v>
      </c>
      <c r="E285" s="7">
        <f t="shared" si="80"/>
        <v>7856.7091005999064</v>
      </c>
      <c r="F285" s="7">
        <f t="shared" si="80"/>
        <v>6633.4057099363235</v>
      </c>
      <c r="G285" s="7">
        <f t="shared" si="80"/>
        <v>6633.4057099363235</v>
      </c>
      <c r="H285" s="7">
        <f t="shared" si="59"/>
        <v>164</v>
      </c>
      <c r="I285" s="7">
        <f t="shared" si="60"/>
        <v>6633.4057099363235</v>
      </c>
      <c r="J285" s="7">
        <f t="shared" si="61"/>
        <v>5</v>
      </c>
      <c r="K285" t="str">
        <f t="shared" si="62"/>
        <v/>
      </c>
      <c r="L285" t="str">
        <f t="shared" si="63"/>
        <v/>
      </c>
      <c r="M285" t="str">
        <f t="shared" si="64"/>
        <v/>
      </c>
      <c r="N285" t="str">
        <f t="shared" si="65"/>
        <v/>
      </c>
      <c r="O285" t="str">
        <f t="shared" si="66"/>
        <v/>
      </c>
      <c r="P285" t="str">
        <f t="shared" si="67"/>
        <v/>
      </c>
      <c r="Q285" t="str">
        <f t="shared" si="68"/>
        <v/>
      </c>
      <c r="R285" t="str">
        <f t="shared" si="69"/>
        <v/>
      </c>
      <c r="S285" t="str">
        <f t="shared" si="70"/>
        <v/>
      </c>
      <c r="T285" t="str">
        <f t="shared" si="71"/>
        <v/>
      </c>
      <c r="U285" t="str">
        <f t="shared" si="72"/>
        <v/>
      </c>
      <c r="V285" t="str">
        <f t="shared" si="73"/>
        <v/>
      </c>
      <c r="W285" t="str">
        <f t="shared" si="74"/>
        <v/>
      </c>
      <c r="X285" t="str">
        <f t="shared" si="75"/>
        <v/>
      </c>
      <c r="Y285" t="str">
        <f t="shared" si="76"/>
        <v/>
      </c>
    </row>
    <row r="286" spans="1:25" x14ac:dyDescent="0.25">
      <c r="A286">
        <v>165</v>
      </c>
      <c r="B286" s="7">
        <f t="shared" si="80"/>
        <v>24237.443940151952</v>
      </c>
      <c r="C286" s="7">
        <f t="shared" si="80"/>
        <v>14561.134485226077</v>
      </c>
      <c r="D286" s="7">
        <f t="shared" si="80"/>
        <v>10246.724267381314</v>
      </c>
      <c r="E286" s="7">
        <f t="shared" si="80"/>
        <v>7904.6158634084431</v>
      </c>
      <c r="F286" s="7">
        <f t="shared" si="80"/>
        <v>6673.8533057286195</v>
      </c>
      <c r="G286" s="7">
        <f t="shared" si="80"/>
        <v>6673.8533057286195</v>
      </c>
      <c r="H286" s="7">
        <f t="shared" si="59"/>
        <v>165</v>
      </c>
      <c r="I286" s="7">
        <f t="shared" si="60"/>
        <v>6673.8533057286195</v>
      </c>
      <c r="J286" s="7">
        <f t="shared" si="61"/>
        <v>5</v>
      </c>
      <c r="K286" t="str">
        <f t="shared" si="62"/>
        <v/>
      </c>
      <c r="L286" t="str">
        <f t="shared" si="63"/>
        <v/>
      </c>
      <c r="M286" t="str">
        <f t="shared" si="64"/>
        <v/>
      </c>
      <c r="N286" t="str">
        <f t="shared" si="65"/>
        <v/>
      </c>
      <c r="O286" t="str">
        <f t="shared" si="66"/>
        <v/>
      </c>
      <c r="P286" t="str">
        <f t="shared" si="67"/>
        <v/>
      </c>
      <c r="Q286" t="str">
        <f t="shared" si="68"/>
        <v/>
      </c>
      <c r="R286" t="str">
        <f t="shared" si="69"/>
        <v/>
      </c>
      <c r="S286" t="str">
        <f t="shared" si="70"/>
        <v/>
      </c>
      <c r="T286" t="str">
        <f t="shared" si="71"/>
        <v/>
      </c>
      <c r="U286" t="str">
        <f t="shared" si="72"/>
        <v/>
      </c>
      <c r="V286" t="str">
        <f t="shared" si="73"/>
        <v/>
      </c>
      <c r="W286" t="str">
        <f t="shared" si="74"/>
        <v/>
      </c>
      <c r="X286" t="str">
        <f t="shared" si="75"/>
        <v/>
      </c>
      <c r="Y286" t="str">
        <f t="shared" si="76"/>
        <v/>
      </c>
    </row>
    <row r="287" spans="1:25" x14ac:dyDescent="0.25">
      <c r="A287">
        <v>166</v>
      </c>
      <c r="B287" s="7">
        <f t="shared" si="80"/>
        <v>24384.337539789241</v>
      </c>
      <c r="C287" s="7">
        <f t="shared" si="80"/>
        <v>14649.383785136541</v>
      </c>
      <c r="D287" s="7">
        <f t="shared" si="80"/>
        <v>10308.825626577565</v>
      </c>
      <c r="E287" s="7">
        <f t="shared" si="80"/>
        <v>7952.5226262169781</v>
      </c>
      <c r="F287" s="7">
        <f t="shared" si="80"/>
        <v>6714.3009015209127</v>
      </c>
      <c r="G287" s="7">
        <f t="shared" si="80"/>
        <v>6714.3009015209127</v>
      </c>
      <c r="H287" s="7">
        <f t="shared" si="59"/>
        <v>166</v>
      </c>
      <c r="I287" s="7">
        <f t="shared" si="60"/>
        <v>6714.3009015209127</v>
      </c>
      <c r="J287" s="7">
        <f t="shared" si="61"/>
        <v>5</v>
      </c>
      <c r="K287" t="str">
        <f t="shared" si="62"/>
        <v/>
      </c>
      <c r="L287" t="str">
        <f t="shared" si="63"/>
        <v/>
      </c>
      <c r="M287" t="str">
        <f t="shared" si="64"/>
        <v/>
      </c>
      <c r="N287" t="str">
        <f t="shared" si="65"/>
        <v/>
      </c>
      <c r="O287" t="str">
        <f t="shared" si="66"/>
        <v/>
      </c>
      <c r="P287" t="str">
        <f t="shared" si="67"/>
        <v/>
      </c>
      <c r="Q287" t="str">
        <f t="shared" si="68"/>
        <v/>
      </c>
      <c r="R287" t="str">
        <f t="shared" si="69"/>
        <v/>
      </c>
      <c r="S287" t="str">
        <f t="shared" si="70"/>
        <v/>
      </c>
      <c r="T287" t="str">
        <f t="shared" si="71"/>
        <v/>
      </c>
      <c r="U287" t="str">
        <f t="shared" si="72"/>
        <v/>
      </c>
      <c r="V287" t="str">
        <f t="shared" si="73"/>
        <v/>
      </c>
      <c r="W287" t="str">
        <f t="shared" si="74"/>
        <v/>
      </c>
      <c r="X287" t="str">
        <f t="shared" si="75"/>
        <v/>
      </c>
      <c r="Y287" t="str">
        <f t="shared" si="76"/>
        <v/>
      </c>
    </row>
    <row r="288" spans="1:25" x14ac:dyDescent="0.25">
      <c r="A288">
        <v>167</v>
      </c>
      <c r="B288" s="7">
        <f t="shared" si="80"/>
        <v>24531.231139426527</v>
      </c>
      <c r="C288" s="7">
        <f t="shared" si="80"/>
        <v>14737.633085047002</v>
      </c>
      <c r="D288" s="7">
        <f t="shared" si="80"/>
        <v>10370.926985773815</v>
      </c>
      <c r="E288" s="7">
        <f t="shared" si="80"/>
        <v>8000.429389025513</v>
      </c>
      <c r="F288" s="7">
        <f t="shared" si="80"/>
        <v>6754.7484973132077</v>
      </c>
      <c r="G288" s="7">
        <f t="shared" si="80"/>
        <v>6754.7484973132077</v>
      </c>
      <c r="H288" s="7">
        <f t="shared" si="59"/>
        <v>167</v>
      </c>
      <c r="I288" s="7">
        <f t="shared" si="60"/>
        <v>6754.7484973132077</v>
      </c>
      <c r="J288" s="7">
        <f t="shared" si="61"/>
        <v>5</v>
      </c>
      <c r="K288" t="str">
        <f t="shared" si="62"/>
        <v/>
      </c>
      <c r="L288" t="str">
        <f t="shared" si="63"/>
        <v/>
      </c>
      <c r="M288" t="str">
        <f t="shared" si="64"/>
        <v/>
      </c>
      <c r="N288" t="str">
        <f t="shared" si="65"/>
        <v/>
      </c>
      <c r="O288" t="str">
        <f t="shared" si="66"/>
        <v/>
      </c>
      <c r="P288" t="str">
        <f t="shared" si="67"/>
        <v/>
      </c>
      <c r="Q288" t="str">
        <f t="shared" si="68"/>
        <v/>
      </c>
      <c r="R288" t="str">
        <f t="shared" si="69"/>
        <v/>
      </c>
      <c r="S288" t="str">
        <f t="shared" si="70"/>
        <v/>
      </c>
      <c r="T288" t="str">
        <f t="shared" si="71"/>
        <v/>
      </c>
      <c r="U288" t="str">
        <f t="shared" si="72"/>
        <v/>
      </c>
      <c r="V288" t="str">
        <f t="shared" si="73"/>
        <v/>
      </c>
      <c r="W288" t="str">
        <f t="shared" si="74"/>
        <v/>
      </c>
      <c r="X288" t="str">
        <f t="shared" si="75"/>
        <v/>
      </c>
      <c r="Y288" t="str">
        <f t="shared" si="76"/>
        <v/>
      </c>
    </row>
    <row r="289" spans="1:25" x14ac:dyDescent="0.25">
      <c r="A289">
        <v>168</v>
      </c>
      <c r="B289" s="7">
        <f t="shared" si="80"/>
        <v>24678.124739063805</v>
      </c>
      <c r="C289" s="7">
        <f t="shared" si="80"/>
        <v>14825.88238495746</v>
      </c>
      <c r="D289" s="7">
        <f t="shared" si="80"/>
        <v>10433.028344970067</v>
      </c>
      <c r="E289" s="7">
        <f t="shared" si="80"/>
        <v>8048.3361518340507</v>
      </c>
      <c r="F289" s="7">
        <f t="shared" si="80"/>
        <v>6795.1960931055037</v>
      </c>
      <c r="G289" s="7">
        <f t="shared" si="80"/>
        <v>6795.1960931055037</v>
      </c>
      <c r="H289" s="7">
        <f t="shared" si="59"/>
        <v>168</v>
      </c>
      <c r="I289" s="7">
        <f t="shared" si="60"/>
        <v>6795.1960931055037</v>
      </c>
      <c r="J289" s="7">
        <f t="shared" si="61"/>
        <v>5</v>
      </c>
      <c r="K289" t="str">
        <f t="shared" si="62"/>
        <v/>
      </c>
      <c r="L289" t="str">
        <f t="shared" si="63"/>
        <v/>
      </c>
      <c r="M289" t="str">
        <f t="shared" si="64"/>
        <v/>
      </c>
      <c r="N289" t="str">
        <f t="shared" si="65"/>
        <v/>
      </c>
      <c r="O289">
        <f t="shared" si="66"/>
        <v>168</v>
      </c>
      <c r="P289" t="str">
        <f t="shared" si="67"/>
        <v/>
      </c>
      <c r="Q289" t="str">
        <f t="shared" si="68"/>
        <v/>
      </c>
      <c r="R289" t="str">
        <f t="shared" si="69"/>
        <v/>
      </c>
      <c r="S289" t="str">
        <f t="shared" si="70"/>
        <v/>
      </c>
      <c r="T289" t="str">
        <f t="shared" si="71"/>
        <v/>
      </c>
      <c r="U289">
        <f t="shared" si="72"/>
        <v>0</v>
      </c>
      <c r="V289" t="str">
        <f t="shared" si="73"/>
        <v/>
      </c>
      <c r="W289" t="str">
        <f t="shared" si="74"/>
        <v/>
      </c>
      <c r="X289" t="str">
        <f t="shared" si="75"/>
        <v/>
      </c>
      <c r="Y289">
        <f t="shared" si="76"/>
        <v>8048.3361518340507</v>
      </c>
    </row>
    <row r="290" spans="1:25" x14ac:dyDescent="0.25">
      <c r="A290">
        <v>169</v>
      </c>
      <c r="B290" s="7">
        <f t="shared" si="80"/>
        <v>24825.018338701095</v>
      </c>
      <c r="C290" s="7">
        <f t="shared" si="80"/>
        <v>14914.131684867923</v>
      </c>
      <c r="D290" s="7">
        <f t="shared" si="80"/>
        <v>10495.129704166317</v>
      </c>
      <c r="E290" s="7">
        <f t="shared" si="80"/>
        <v>8096.2429146425857</v>
      </c>
      <c r="F290" s="7">
        <f t="shared" si="80"/>
        <v>6835.6436888977969</v>
      </c>
      <c r="G290" s="7">
        <f t="shared" si="80"/>
        <v>6835.6436888977969</v>
      </c>
      <c r="H290" s="7">
        <f t="shared" si="59"/>
        <v>169</v>
      </c>
      <c r="I290" s="7" t="str">
        <f t="shared" si="60"/>
        <v>XXXX</v>
      </c>
      <c r="J290" s="7" t="str">
        <f t="shared" si="61"/>
        <v>XXXX</v>
      </c>
      <c r="K290" t="str">
        <f t="shared" si="62"/>
        <v/>
      </c>
      <c r="L290" t="str">
        <f t="shared" si="63"/>
        <v/>
      </c>
      <c r="M290" t="str">
        <f t="shared" si="64"/>
        <v/>
      </c>
      <c r="N290" t="str">
        <f t="shared" si="65"/>
        <v/>
      </c>
      <c r="O290" t="str">
        <f t="shared" si="66"/>
        <v/>
      </c>
      <c r="P290" t="str">
        <f t="shared" si="67"/>
        <v/>
      </c>
      <c r="Q290" t="str">
        <f t="shared" si="68"/>
        <v/>
      </c>
      <c r="R290" t="str">
        <f t="shared" si="69"/>
        <v/>
      </c>
      <c r="S290" t="str">
        <f t="shared" si="70"/>
        <v/>
      </c>
      <c r="T290" t="str">
        <f t="shared" si="71"/>
        <v/>
      </c>
      <c r="U290" t="str">
        <f t="shared" si="72"/>
        <v/>
      </c>
      <c r="V290" t="str">
        <f t="shared" si="73"/>
        <v/>
      </c>
      <c r="W290" t="str">
        <f t="shared" si="74"/>
        <v/>
      </c>
      <c r="X290" t="str">
        <f t="shared" si="75"/>
        <v/>
      </c>
      <c r="Y290" t="str">
        <f t="shared" si="76"/>
        <v/>
      </c>
    </row>
    <row r="291" spans="1:25" x14ac:dyDescent="0.25">
      <c r="A291">
        <v>170</v>
      </c>
      <c r="B291" s="7">
        <f t="shared" ref="B291:G300" si="81">$A291/B$18*RnP*RevPerMi/60</f>
        <v>24971.911938338377</v>
      </c>
      <c r="C291" s="7">
        <f t="shared" si="81"/>
        <v>15002.380984778383</v>
      </c>
      <c r="D291" s="7">
        <f t="shared" si="81"/>
        <v>10557.231063362566</v>
      </c>
      <c r="E291" s="7">
        <f t="shared" si="81"/>
        <v>8144.1496774511224</v>
      </c>
      <c r="F291" s="7">
        <f t="shared" si="81"/>
        <v>6876.0912846900919</v>
      </c>
      <c r="G291" s="7">
        <f t="shared" si="81"/>
        <v>6876.0912846900919</v>
      </c>
      <c r="H291" s="7">
        <f t="shared" si="59"/>
        <v>170</v>
      </c>
      <c r="I291" s="7" t="str">
        <f t="shared" si="60"/>
        <v>XXXX</v>
      </c>
      <c r="J291" s="7" t="str">
        <f t="shared" si="61"/>
        <v>XXXX</v>
      </c>
      <c r="K291" t="str">
        <f t="shared" si="62"/>
        <v/>
      </c>
      <c r="L291" t="str">
        <f t="shared" si="63"/>
        <v/>
      </c>
      <c r="M291" t="str">
        <f t="shared" si="64"/>
        <v/>
      </c>
      <c r="N291" t="str">
        <f t="shared" si="65"/>
        <v/>
      </c>
      <c r="O291" t="str">
        <f t="shared" si="66"/>
        <v/>
      </c>
      <c r="P291" t="str">
        <f t="shared" si="67"/>
        <v/>
      </c>
      <c r="Q291" t="str">
        <f t="shared" si="68"/>
        <v/>
      </c>
      <c r="R291" t="str">
        <f t="shared" si="69"/>
        <v/>
      </c>
      <c r="S291" t="str">
        <f t="shared" si="70"/>
        <v/>
      </c>
      <c r="T291" t="str">
        <f t="shared" si="71"/>
        <v/>
      </c>
      <c r="U291" t="str">
        <f t="shared" si="72"/>
        <v/>
      </c>
      <c r="V291" t="str">
        <f t="shared" si="73"/>
        <v/>
      </c>
      <c r="W291" t="str">
        <f t="shared" si="74"/>
        <v/>
      </c>
      <c r="X291" t="str">
        <f t="shared" si="75"/>
        <v/>
      </c>
      <c r="Y291" t="str">
        <f t="shared" si="76"/>
        <v/>
      </c>
    </row>
    <row r="292" spans="1:25" x14ac:dyDescent="0.25">
      <c r="A292">
        <v>171</v>
      </c>
      <c r="B292" s="7">
        <f t="shared" si="81"/>
        <v>25118.805537975662</v>
      </c>
      <c r="C292" s="7">
        <f t="shared" si="81"/>
        <v>15090.630284688843</v>
      </c>
      <c r="D292" s="7">
        <f t="shared" si="81"/>
        <v>10619.332422558817</v>
      </c>
      <c r="E292" s="7">
        <f t="shared" si="81"/>
        <v>8192.0564402596592</v>
      </c>
      <c r="F292" s="7">
        <f t="shared" si="81"/>
        <v>6916.5388804823879</v>
      </c>
      <c r="G292" s="7">
        <f t="shared" si="81"/>
        <v>6916.5388804823879</v>
      </c>
      <c r="H292" s="7">
        <f t="shared" si="59"/>
        <v>171</v>
      </c>
      <c r="I292" s="7" t="str">
        <f t="shared" si="60"/>
        <v>XXXX</v>
      </c>
      <c r="J292" s="7" t="str">
        <f t="shared" si="61"/>
        <v>XXXX</v>
      </c>
      <c r="K292" t="str">
        <f t="shared" si="62"/>
        <v/>
      </c>
      <c r="L292" t="str">
        <f t="shared" si="63"/>
        <v/>
      </c>
      <c r="M292" t="str">
        <f t="shared" si="64"/>
        <v/>
      </c>
      <c r="N292" t="str">
        <f t="shared" si="65"/>
        <v/>
      </c>
      <c r="O292" t="str">
        <f t="shared" si="66"/>
        <v/>
      </c>
      <c r="P292" t="str">
        <f t="shared" si="67"/>
        <v/>
      </c>
      <c r="Q292" t="str">
        <f t="shared" si="68"/>
        <v/>
      </c>
      <c r="R292" t="str">
        <f t="shared" si="69"/>
        <v/>
      </c>
      <c r="S292" t="str">
        <f t="shared" si="70"/>
        <v/>
      </c>
      <c r="T292" t="str">
        <f t="shared" si="71"/>
        <v/>
      </c>
      <c r="U292" t="str">
        <f t="shared" si="72"/>
        <v/>
      </c>
      <c r="V292" t="str">
        <f t="shared" si="73"/>
        <v/>
      </c>
      <c r="W292" t="str">
        <f t="shared" si="74"/>
        <v/>
      </c>
      <c r="X292" t="str">
        <f t="shared" si="75"/>
        <v/>
      </c>
      <c r="Y292" t="str">
        <f t="shared" si="76"/>
        <v/>
      </c>
    </row>
    <row r="293" spans="1:25" x14ac:dyDescent="0.25">
      <c r="A293">
        <v>172</v>
      </c>
      <c r="B293" s="7">
        <f t="shared" si="81"/>
        <v>25265.699137612948</v>
      </c>
      <c r="C293" s="7">
        <f t="shared" si="81"/>
        <v>15178.879584599306</v>
      </c>
      <c r="D293" s="7">
        <f t="shared" si="81"/>
        <v>10681.433781755068</v>
      </c>
      <c r="E293" s="7">
        <f t="shared" si="81"/>
        <v>8239.9632030681951</v>
      </c>
      <c r="F293" s="7">
        <f t="shared" si="81"/>
        <v>6956.986476274682</v>
      </c>
      <c r="G293" s="7">
        <f t="shared" si="81"/>
        <v>6956.986476274682</v>
      </c>
      <c r="H293" s="7">
        <f t="shared" si="59"/>
        <v>172</v>
      </c>
      <c r="I293" s="7" t="str">
        <f t="shared" si="60"/>
        <v>XXXX</v>
      </c>
      <c r="J293" s="7" t="str">
        <f t="shared" si="61"/>
        <v>XXXX</v>
      </c>
      <c r="K293" t="str">
        <f t="shared" si="62"/>
        <v/>
      </c>
      <c r="L293" t="str">
        <f t="shared" si="63"/>
        <v/>
      </c>
      <c r="M293" t="str">
        <f t="shared" si="64"/>
        <v/>
      </c>
      <c r="N293" t="str">
        <f t="shared" si="65"/>
        <v/>
      </c>
      <c r="O293" t="str">
        <f t="shared" si="66"/>
        <v/>
      </c>
      <c r="P293" t="str">
        <f t="shared" si="67"/>
        <v/>
      </c>
      <c r="Q293" t="str">
        <f t="shared" si="68"/>
        <v/>
      </c>
      <c r="R293" t="str">
        <f t="shared" si="69"/>
        <v/>
      </c>
      <c r="S293" t="str">
        <f t="shared" si="70"/>
        <v/>
      </c>
      <c r="T293" t="str">
        <f t="shared" si="71"/>
        <v/>
      </c>
      <c r="U293" t="str">
        <f t="shared" si="72"/>
        <v/>
      </c>
      <c r="V293" t="str">
        <f t="shared" si="73"/>
        <v/>
      </c>
      <c r="W293" t="str">
        <f t="shared" si="74"/>
        <v/>
      </c>
      <c r="X293" t="str">
        <f t="shared" si="75"/>
        <v/>
      </c>
      <c r="Y293" t="str">
        <f t="shared" si="76"/>
        <v/>
      </c>
    </row>
    <row r="294" spans="1:25" x14ac:dyDescent="0.25">
      <c r="A294">
        <v>173</v>
      </c>
      <c r="B294" s="7">
        <f t="shared" si="81"/>
        <v>25412.59273725023</v>
      </c>
      <c r="C294" s="7">
        <f t="shared" si="81"/>
        <v>15267.128884509768</v>
      </c>
      <c r="D294" s="7">
        <f t="shared" si="81"/>
        <v>10743.535140951315</v>
      </c>
      <c r="E294" s="7">
        <f t="shared" si="81"/>
        <v>8287.8699658767327</v>
      </c>
      <c r="F294" s="7">
        <f t="shared" si="81"/>
        <v>6997.4340720669761</v>
      </c>
      <c r="G294" s="7">
        <f t="shared" si="81"/>
        <v>6997.4340720669761</v>
      </c>
      <c r="H294" s="7">
        <f t="shared" si="59"/>
        <v>173</v>
      </c>
      <c r="I294" s="7" t="str">
        <f t="shared" si="60"/>
        <v>XXXX</v>
      </c>
      <c r="J294" s="7" t="str">
        <f t="shared" si="61"/>
        <v>XXXX</v>
      </c>
      <c r="K294" t="str">
        <f t="shared" si="62"/>
        <v/>
      </c>
      <c r="L294" t="str">
        <f t="shared" si="63"/>
        <v/>
      </c>
      <c r="M294" t="str">
        <f t="shared" si="64"/>
        <v/>
      </c>
      <c r="N294" t="str">
        <f t="shared" si="65"/>
        <v/>
      </c>
      <c r="O294" t="str">
        <f t="shared" si="66"/>
        <v/>
      </c>
      <c r="P294" t="str">
        <f t="shared" si="67"/>
        <v/>
      </c>
      <c r="Q294" t="str">
        <f t="shared" si="68"/>
        <v/>
      </c>
      <c r="R294" t="str">
        <f t="shared" si="69"/>
        <v/>
      </c>
      <c r="S294" t="str">
        <f t="shared" si="70"/>
        <v/>
      </c>
      <c r="T294" t="str">
        <f t="shared" si="71"/>
        <v/>
      </c>
      <c r="U294" t="str">
        <f t="shared" si="72"/>
        <v/>
      </c>
      <c r="V294" t="str">
        <f t="shared" si="73"/>
        <v/>
      </c>
      <c r="W294" t="str">
        <f t="shared" si="74"/>
        <v/>
      </c>
      <c r="X294" t="str">
        <f t="shared" si="75"/>
        <v/>
      </c>
      <c r="Y294" t="str">
        <f t="shared" si="76"/>
        <v/>
      </c>
    </row>
    <row r="295" spans="1:25" x14ac:dyDescent="0.25">
      <c r="A295">
        <v>174</v>
      </c>
      <c r="B295" s="7">
        <f t="shared" si="81"/>
        <v>25559.486336887516</v>
      </c>
      <c r="C295" s="7">
        <f t="shared" si="81"/>
        <v>15355.378184420228</v>
      </c>
      <c r="D295" s="7">
        <f t="shared" si="81"/>
        <v>10805.63650014757</v>
      </c>
      <c r="E295" s="7">
        <f t="shared" si="81"/>
        <v>8335.7767286852668</v>
      </c>
      <c r="F295" s="7">
        <f t="shared" si="81"/>
        <v>7037.8816678592702</v>
      </c>
      <c r="G295" s="7">
        <f t="shared" si="81"/>
        <v>7037.8816678592702</v>
      </c>
      <c r="H295" s="7">
        <f t="shared" si="59"/>
        <v>174</v>
      </c>
      <c r="I295" s="7" t="str">
        <f t="shared" si="60"/>
        <v>XXXX</v>
      </c>
      <c r="J295" s="7" t="str">
        <f t="shared" si="61"/>
        <v>XXXX</v>
      </c>
      <c r="K295" t="str">
        <f t="shared" si="62"/>
        <v/>
      </c>
      <c r="L295" t="str">
        <f t="shared" si="63"/>
        <v/>
      </c>
      <c r="M295" t="str">
        <f t="shared" si="64"/>
        <v/>
      </c>
      <c r="N295" t="str">
        <f t="shared" si="65"/>
        <v/>
      </c>
      <c r="O295" t="str">
        <f t="shared" si="66"/>
        <v/>
      </c>
      <c r="P295" t="str">
        <f t="shared" si="67"/>
        <v/>
      </c>
      <c r="Q295" t="str">
        <f t="shared" si="68"/>
        <v/>
      </c>
      <c r="R295" t="str">
        <f t="shared" si="69"/>
        <v/>
      </c>
      <c r="S295" t="str">
        <f t="shared" si="70"/>
        <v/>
      </c>
      <c r="T295" t="str">
        <f t="shared" si="71"/>
        <v/>
      </c>
      <c r="U295" t="str">
        <f t="shared" si="72"/>
        <v/>
      </c>
      <c r="V295" t="str">
        <f t="shared" si="73"/>
        <v/>
      </c>
      <c r="W295" t="str">
        <f t="shared" si="74"/>
        <v/>
      </c>
      <c r="X295" t="str">
        <f t="shared" si="75"/>
        <v/>
      </c>
      <c r="Y295" t="str">
        <f t="shared" si="76"/>
        <v/>
      </c>
    </row>
    <row r="296" spans="1:25" x14ac:dyDescent="0.25">
      <c r="A296">
        <v>175</v>
      </c>
      <c r="B296" s="7">
        <f t="shared" si="81"/>
        <v>25706.379936524801</v>
      </c>
      <c r="C296" s="7">
        <f t="shared" si="81"/>
        <v>15443.627484330687</v>
      </c>
      <c r="D296" s="7">
        <f t="shared" si="81"/>
        <v>10867.737859343819</v>
      </c>
      <c r="E296" s="7">
        <f t="shared" si="81"/>
        <v>8383.6834914938026</v>
      </c>
      <c r="F296" s="7">
        <f t="shared" si="81"/>
        <v>7078.3292636515653</v>
      </c>
      <c r="G296" s="7">
        <f t="shared" si="81"/>
        <v>7078.3292636515653</v>
      </c>
      <c r="H296" s="7">
        <f t="shared" si="59"/>
        <v>175</v>
      </c>
      <c r="I296" s="7" t="str">
        <f t="shared" si="60"/>
        <v>XXXX</v>
      </c>
      <c r="J296" s="7" t="str">
        <f t="shared" si="61"/>
        <v>XXXX</v>
      </c>
      <c r="K296" t="str">
        <f t="shared" si="62"/>
        <v/>
      </c>
      <c r="L296" t="str">
        <f t="shared" si="63"/>
        <v/>
      </c>
      <c r="M296" t="str">
        <f t="shared" si="64"/>
        <v/>
      </c>
      <c r="N296" t="str">
        <f t="shared" si="65"/>
        <v/>
      </c>
      <c r="O296" t="str">
        <f t="shared" si="66"/>
        <v/>
      </c>
      <c r="P296" t="str">
        <f t="shared" si="67"/>
        <v/>
      </c>
      <c r="Q296" t="str">
        <f t="shared" si="68"/>
        <v/>
      </c>
      <c r="R296" t="str">
        <f t="shared" si="69"/>
        <v/>
      </c>
      <c r="S296" t="str">
        <f t="shared" si="70"/>
        <v/>
      </c>
      <c r="T296" t="str">
        <f t="shared" si="71"/>
        <v/>
      </c>
      <c r="U296" t="str">
        <f t="shared" si="72"/>
        <v/>
      </c>
      <c r="V296" t="str">
        <f t="shared" si="73"/>
        <v/>
      </c>
      <c r="W296" t="str">
        <f t="shared" si="74"/>
        <v/>
      </c>
      <c r="X296" t="str">
        <f t="shared" si="75"/>
        <v/>
      </c>
      <c r="Y296" t="str">
        <f t="shared" si="76"/>
        <v/>
      </c>
    </row>
    <row r="297" spans="1:25" x14ac:dyDescent="0.25">
      <c r="A297">
        <v>176</v>
      </c>
      <c r="B297" s="7">
        <f t="shared" si="81"/>
        <v>25853.273536162087</v>
      </c>
      <c r="C297" s="7">
        <f t="shared" si="81"/>
        <v>15531.876784241147</v>
      </c>
      <c r="D297" s="7">
        <f t="shared" si="81"/>
        <v>10929.839218540068</v>
      </c>
      <c r="E297" s="7">
        <f t="shared" si="81"/>
        <v>8431.5902543023385</v>
      </c>
      <c r="F297" s="7">
        <f t="shared" si="81"/>
        <v>7118.7768594438612</v>
      </c>
      <c r="G297" s="7">
        <f t="shared" si="81"/>
        <v>7118.7768594438612</v>
      </c>
      <c r="H297" s="7">
        <f t="shared" si="59"/>
        <v>176</v>
      </c>
      <c r="I297" s="7" t="str">
        <f t="shared" si="60"/>
        <v>XXXX</v>
      </c>
      <c r="J297" s="7" t="str">
        <f t="shared" si="61"/>
        <v>XXXX</v>
      </c>
      <c r="K297" t="str">
        <f t="shared" si="62"/>
        <v/>
      </c>
      <c r="L297" t="str">
        <f t="shared" si="63"/>
        <v/>
      </c>
      <c r="M297" t="str">
        <f t="shared" si="64"/>
        <v/>
      </c>
      <c r="N297" t="str">
        <f t="shared" si="65"/>
        <v/>
      </c>
      <c r="O297" t="str">
        <f t="shared" si="66"/>
        <v/>
      </c>
      <c r="P297" t="str">
        <f t="shared" si="67"/>
        <v/>
      </c>
      <c r="Q297" t="str">
        <f t="shared" si="68"/>
        <v/>
      </c>
      <c r="R297" t="str">
        <f t="shared" si="69"/>
        <v/>
      </c>
      <c r="S297" t="str">
        <f t="shared" si="70"/>
        <v/>
      </c>
      <c r="T297" t="str">
        <f t="shared" si="71"/>
        <v/>
      </c>
      <c r="U297" t="str">
        <f t="shared" si="72"/>
        <v/>
      </c>
      <c r="V297" t="str">
        <f t="shared" si="73"/>
        <v/>
      </c>
      <c r="W297" t="str">
        <f t="shared" si="74"/>
        <v/>
      </c>
      <c r="X297" t="str">
        <f t="shared" si="75"/>
        <v/>
      </c>
      <c r="Y297" t="str">
        <f t="shared" si="76"/>
        <v/>
      </c>
    </row>
    <row r="298" spans="1:25" x14ac:dyDescent="0.25">
      <c r="A298">
        <v>177</v>
      </c>
      <c r="B298" s="7">
        <f t="shared" si="81"/>
        <v>26000.167135799365</v>
      </c>
      <c r="C298" s="7">
        <f t="shared" si="81"/>
        <v>15620.12608415161</v>
      </c>
      <c r="D298" s="7">
        <f t="shared" si="81"/>
        <v>10991.940577736319</v>
      </c>
      <c r="E298" s="7">
        <f t="shared" si="81"/>
        <v>8479.4970171108744</v>
      </c>
      <c r="F298" s="7">
        <f t="shared" si="81"/>
        <v>7159.2244552361544</v>
      </c>
      <c r="G298" s="7">
        <f t="shared" si="81"/>
        <v>7159.2244552361544</v>
      </c>
      <c r="H298" s="7">
        <f t="shared" si="59"/>
        <v>177</v>
      </c>
      <c r="I298" s="7" t="str">
        <f t="shared" si="60"/>
        <v>XXXX</v>
      </c>
      <c r="J298" s="7" t="str">
        <f t="shared" si="61"/>
        <v>XXXX</v>
      </c>
      <c r="K298" t="str">
        <f t="shared" si="62"/>
        <v/>
      </c>
      <c r="L298" t="str">
        <f t="shared" si="63"/>
        <v/>
      </c>
      <c r="M298" t="str">
        <f t="shared" si="64"/>
        <v/>
      </c>
      <c r="N298" t="str">
        <f t="shared" si="65"/>
        <v/>
      </c>
      <c r="O298" t="str">
        <f t="shared" si="66"/>
        <v/>
      </c>
      <c r="P298" t="str">
        <f t="shared" si="67"/>
        <v/>
      </c>
      <c r="Q298" t="str">
        <f t="shared" si="68"/>
        <v/>
      </c>
      <c r="R298" t="str">
        <f t="shared" si="69"/>
        <v/>
      </c>
      <c r="S298" t="str">
        <f t="shared" si="70"/>
        <v/>
      </c>
      <c r="T298" t="str">
        <f t="shared" si="71"/>
        <v/>
      </c>
      <c r="U298" t="str">
        <f t="shared" si="72"/>
        <v/>
      </c>
      <c r="V298" t="str">
        <f t="shared" si="73"/>
        <v/>
      </c>
      <c r="W298" t="str">
        <f t="shared" si="74"/>
        <v/>
      </c>
      <c r="X298" t="str">
        <f t="shared" si="75"/>
        <v/>
      </c>
      <c r="Y298" t="str">
        <f t="shared" si="76"/>
        <v/>
      </c>
    </row>
    <row r="299" spans="1:25" x14ac:dyDescent="0.25">
      <c r="A299">
        <v>178</v>
      </c>
      <c r="B299" s="7">
        <f t="shared" si="81"/>
        <v>26147.060735436655</v>
      </c>
      <c r="C299" s="7">
        <f t="shared" si="81"/>
        <v>15708.375384062072</v>
      </c>
      <c r="D299" s="7">
        <f t="shared" si="81"/>
        <v>11054.04193693257</v>
      </c>
      <c r="E299" s="7">
        <f t="shared" si="81"/>
        <v>8527.4037799194102</v>
      </c>
      <c r="F299" s="7">
        <f t="shared" si="81"/>
        <v>7199.6720510284495</v>
      </c>
      <c r="G299" s="7">
        <f t="shared" si="81"/>
        <v>7199.6720510284495</v>
      </c>
      <c r="H299" s="7">
        <f t="shared" si="59"/>
        <v>178</v>
      </c>
      <c r="I299" s="7" t="str">
        <f t="shared" si="60"/>
        <v>XXXX</v>
      </c>
      <c r="J299" s="7" t="str">
        <f t="shared" si="61"/>
        <v>XXXX</v>
      </c>
      <c r="K299" t="str">
        <f t="shared" si="62"/>
        <v/>
      </c>
      <c r="L299" t="str">
        <f t="shared" si="63"/>
        <v/>
      </c>
      <c r="M299" t="str">
        <f t="shared" si="64"/>
        <v/>
      </c>
      <c r="N299" t="str">
        <f t="shared" si="65"/>
        <v/>
      </c>
      <c r="O299" t="str">
        <f t="shared" si="66"/>
        <v/>
      </c>
      <c r="P299" t="str">
        <f t="shared" si="67"/>
        <v/>
      </c>
      <c r="Q299" t="str">
        <f t="shared" si="68"/>
        <v/>
      </c>
      <c r="R299" t="str">
        <f t="shared" si="69"/>
        <v/>
      </c>
      <c r="S299" t="str">
        <f t="shared" si="70"/>
        <v/>
      </c>
      <c r="T299" t="str">
        <f t="shared" si="71"/>
        <v/>
      </c>
      <c r="U299" t="str">
        <f t="shared" si="72"/>
        <v/>
      </c>
      <c r="V299" t="str">
        <f t="shared" si="73"/>
        <v/>
      </c>
      <c r="W299" t="str">
        <f t="shared" si="74"/>
        <v/>
      </c>
      <c r="X299" t="str">
        <f t="shared" si="75"/>
        <v/>
      </c>
      <c r="Y299" t="str">
        <f t="shared" si="76"/>
        <v/>
      </c>
    </row>
    <row r="300" spans="1:25" x14ac:dyDescent="0.25">
      <c r="A300">
        <v>179</v>
      </c>
      <c r="B300" s="7">
        <f t="shared" si="81"/>
        <v>26293.95433507394</v>
      </c>
      <c r="C300" s="7">
        <f t="shared" si="81"/>
        <v>15796.624683972532</v>
      </c>
      <c r="D300" s="7">
        <f t="shared" si="81"/>
        <v>11116.143296128819</v>
      </c>
      <c r="E300" s="7">
        <f t="shared" si="81"/>
        <v>8575.3105427279479</v>
      </c>
      <c r="F300" s="7">
        <f t="shared" si="81"/>
        <v>7240.1196468207445</v>
      </c>
      <c r="G300" s="7">
        <f t="shared" si="81"/>
        <v>7240.1196468207445</v>
      </c>
      <c r="H300" s="7">
        <f t="shared" si="59"/>
        <v>179</v>
      </c>
      <c r="I300" s="7" t="str">
        <f t="shared" si="60"/>
        <v>XXXX</v>
      </c>
      <c r="J300" s="7" t="str">
        <f t="shared" si="61"/>
        <v>XXXX</v>
      </c>
      <c r="K300" t="str">
        <f t="shared" si="62"/>
        <v/>
      </c>
      <c r="L300" t="str">
        <f t="shared" si="63"/>
        <v/>
      </c>
      <c r="M300" t="str">
        <f t="shared" si="64"/>
        <v/>
      </c>
      <c r="N300" t="str">
        <f t="shared" si="65"/>
        <v/>
      </c>
      <c r="O300" t="str">
        <f t="shared" si="66"/>
        <v/>
      </c>
      <c r="P300" t="str">
        <f t="shared" si="67"/>
        <v/>
      </c>
      <c r="Q300" t="str">
        <f t="shared" si="68"/>
        <v/>
      </c>
      <c r="R300" t="str">
        <f t="shared" si="69"/>
        <v/>
      </c>
      <c r="S300" t="str">
        <f t="shared" si="70"/>
        <v/>
      </c>
      <c r="T300" t="str">
        <f t="shared" si="71"/>
        <v/>
      </c>
      <c r="U300" t="str">
        <f t="shared" si="72"/>
        <v/>
      </c>
      <c r="V300" t="str">
        <f t="shared" si="73"/>
        <v/>
      </c>
      <c r="W300" t="str">
        <f t="shared" si="74"/>
        <v/>
      </c>
      <c r="X300" t="str">
        <f t="shared" si="75"/>
        <v/>
      </c>
      <c r="Y300" t="str">
        <f t="shared" si="76"/>
        <v/>
      </c>
    </row>
    <row r="301" spans="1:25" x14ac:dyDescent="0.25">
      <c r="A301">
        <v>180</v>
      </c>
      <c r="B301" s="7">
        <f t="shared" ref="B301:G310" si="82">$A301/B$18*RnP*RevPerMi/60</f>
        <v>26440.847934711226</v>
      </c>
      <c r="C301" s="7">
        <f t="shared" si="82"/>
        <v>15884.873983882992</v>
      </c>
      <c r="D301" s="7">
        <f t="shared" si="82"/>
        <v>11178.24465532507</v>
      </c>
      <c r="E301" s="7">
        <f t="shared" si="82"/>
        <v>8623.2173055364819</v>
      </c>
      <c r="F301" s="7">
        <f t="shared" si="82"/>
        <v>7280.5672426130386</v>
      </c>
      <c r="G301" s="7">
        <f t="shared" si="82"/>
        <v>7280.5672426130386</v>
      </c>
      <c r="H301" s="7">
        <f t="shared" si="59"/>
        <v>180</v>
      </c>
      <c r="I301" s="7" t="str">
        <f t="shared" si="60"/>
        <v>XXXX</v>
      </c>
      <c r="J301" s="7" t="str">
        <f t="shared" si="61"/>
        <v>XXXX</v>
      </c>
      <c r="K301" t="str">
        <f t="shared" si="62"/>
        <v/>
      </c>
      <c r="L301" t="str">
        <f t="shared" si="63"/>
        <v/>
      </c>
      <c r="M301" t="str">
        <f t="shared" si="64"/>
        <v/>
      </c>
      <c r="N301" t="str">
        <f t="shared" si="65"/>
        <v/>
      </c>
      <c r="O301" t="str">
        <f t="shared" si="66"/>
        <v/>
      </c>
      <c r="P301" t="str">
        <f t="shared" si="67"/>
        <v/>
      </c>
      <c r="Q301" t="str">
        <f t="shared" si="68"/>
        <v/>
      </c>
      <c r="R301" t="str">
        <f t="shared" si="69"/>
        <v/>
      </c>
      <c r="S301" t="str">
        <f t="shared" si="70"/>
        <v/>
      </c>
      <c r="T301" t="str">
        <f t="shared" si="71"/>
        <v/>
      </c>
      <c r="U301" t="str">
        <f t="shared" si="72"/>
        <v/>
      </c>
      <c r="V301" t="str">
        <f t="shared" si="73"/>
        <v/>
      </c>
      <c r="W301" t="str">
        <f t="shared" si="74"/>
        <v/>
      </c>
      <c r="X301" t="str">
        <f t="shared" si="75"/>
        <v/>
      </c>
      <c r="Y301" t="str">
        <f t="shared" si="76"/>
        <v/>
      </c>
    </row>
    <row r="302" spans="1:25" x14ac:dyDescent="0.25">
      <c r="A302">
        <v>181</v>
      </c>
      <c r="B302" s="7">
        <f t="shared" si="82"/>
        <v>26587.741534348508</v>
      </c>
      <c r="C302" s="7">
        <f t="shared" si="82"/>
        <v>15973.123283793455</v>
      </c>
      <c r="D302" s="7">
        <f t="shared" si="82"/>
        <v>11240.346014521321</v>
      </c>
      <c r="E302" s="7">
        <f t="shared" si="82"/>
        <v>8671.1240683450178</v>
      </c>
      <c r="F302" s="7">
        <f t="shared" si="82"/>
        <v>7321.0148384053336</v>
      </c>
      <c r="G302" s="7">
        <f t="shared" si="82"/>
        <v>7321.0148384053336</v>
      </c>
      <c r="H302" s="7">
        <f t="shared" si="59"/>
        <v>181</v>
      </c>
      <c r="I302" s="7" t="str">
        <f t="shared" si="60"/>
        <v>XXXX</v>
      </c>
      <c r="J302" s="7" t="str">
        <f t="shared" si="61"/>
        <v>XXXX</v>
      </c>
      <c r="K302" t="str">
        <f t="shared" si="62"/>
        <v/>
      </c>
      <c r="L302" t="str">
        <f t="shared" si="63"/>
        <v/>
      </c>
      <c r="M302" t="str">
        <f t="shared" si="64"/>
        <v/>
      </c>
      <c r="N302" t="str">
        <f t="shared" si="65"/>
        <v/>
      </c>
      <c r="O302" t="str">
        <f t="shared" si="66"/>
        <v/>
      </c>
      <c r="P302" t="str">
        <f t="shared" si="67"/>
        <v/>
      </c>
      <c r="Q302" t="str">
        <f t="shared" si="68"/>
        <v/>
      </c>
      <c r="R302" t="str">
        <f t="shared" si="69"/>
        <v/>
      </c>
      <c r="S302" t="str">
        <f t="shared" si="70"/>
        <v/>
      </c>
      <c r="T302" t="str">
        <f t="shared" si="71"/>
        <v/>
      </c>
      <c r="U302" t="str">
        <f t="shared" si="72"/>
        <v/>
      </c>
      <c r="V302" t="str">
        <f t="shared" si="73"/>
        <v/>
      </c>
      <c r="W302" t="str">
        <f t="shared" si="74"/>
        <v/>
      </c>
      <c r="X302" t="str">
        <f t="shared" si="75"/>
        <v/>
      </c>
      <c r="Y302" t="str">
        <f t="shared" si="76"/>
        <v/>
      </c>
    </row>
    <row r="303" spans="1:25" x14ac:dyDescent="0.25">
      <c r="A303">
        <v>182</v>
      </c>
      <c r="B303" s="7">
        <f t="shared" si="82"/>
        <v>26734.635133985794</v>
      </c>
      <c r="C303" s="7">
        <f t="shared" si="82"/>
        <v>16061.372583703915</v>
      </c>
      <c r="D303" s="7">
        <f t="shared" si="82"/>
        <v>11302.44737371757</v>
      </c>
      <c r="E303" s="7">
        <f t="shared" si="82"/>
        <v>8719.0308311535537</v>
      </c>
      <c r="F303" s="7">
        <f t="shared" si="82"/>
        <v>7361.4624341976287</v>
      </c>
      <c r="G303" s="7">
        <f t="shared" si="82"/>
        <v>7361.4624341976287</v>
      </c>
      <c r="H303" s="7">
        <f t="shared" si="59"/>
        <v>182</v>
      </c>
      <c r="I303" s="7" t="str">
        <f t="shared" si="60"/>
        <v>XXXX</v>
      </c>
      <c r="J303" s="7" t="str">
        <f t="shared" si="61"/>
        <v>XXXX</v>
      </c>
      <c r="K303" t="str">
        <f t="shared" si="62"/>
        <v/>
      </c>
      <c r="L303" t="str">
        <f t="shared" si="63"/>
        <v/>
      </c>
      <c r="M303" t="str">
        <f t="shared" si="64"/>
        <v/>
      </c>
      <c r="N303" t="str">
        <f t="shared" si="65"/>
        <v/>
      </c>
      <c r="O303" t="str">
        <f t="shared" si="66"/>
        <v/>
      </c>
      <c r="P303" t="str">
        <f t="shared" si="67"/>
        <v/>
      </c>
      <c r="Q303" t="str">
        <f t="shared" si="68"/>
        <v/>
      </c>
      <c r="R303" t="str">
        <f t="shared" si="69"/>
        <v/>
      </c>
      <c r="S303" t="str">
        <f t="shared" si="70"/>
        <v/>
      </c>
      <c r="T303" t="str">
        <f t="shared" si="71"/>
        <v/>
      </c>
      <c r="U303" t="str">
        <f t="shared" si="72"/>
        <v/>
      </c>
      <c r="V303" t="str">
        <f t="shared" si="73"/>
        <v/>
      </c>
      <c r="W303" t="str">
        <f t="shared" si="74"/>
        <v/>
      </c>
      <c r="X303" t="str">
        <f t="shared" si="75"/>
        <v/>
      </c>
      <c r="Y303" t="str">
        <f t="shared" si="76"/>
        <v/>
      </c>
    </row>
    <row r="304" spans="1:25" x14ac:dyDescent="0.25">
      <c r="A304">
        <v>183</v>
      </c>
      <c r="B304" s="7">
        <f t="shared" si="82"/>
        <v>26881.528733623079</v>
      </c>
      <c r="C304" s="7">
        <f t="shared" si="82"/>
        <v>16149.621883614376</v>
      </c>
      <c r="D304" s="7">
        <f t="shared" si="82"/>
        <v>11364.548732913821</v>
      </c>
      <c r="E304" s="7">
        <f t="shared" si="82"/>
        <v>8766.9375939620913</v>
      </c>
      <c r="F304" s="7">
        <f t="shared" si="82"/>
        <v>7401.910029989921</v>
      </c>
      <c r="G304" s="7">
        <f t="shared" si="82"/>
        <v>7401.910029989921</v>
      </c>
      <c r="H304" s="7">
        <f t="shared" si="59"/>
        <v>183</v>
      </c>
      <c r="I304" s="7" t="str">
        <f t="shared" si="60"/>
        <v>XXXX</v>
      </c>
      <c r="J304" s="7" t="str">
        <f t="shared" si="61"/>
        <v>XXXX</v>
      </c>
      <c r="K304" t="str">
        <f t="shared" si="62"/>
        <v/>
      </c>
      <c r="L304" t="str">
        <f t="shared" si="63"/>
        <v/>
      </c>
      <c r="M304" t="str">
        <f t="shared" si="64"/>
        <v/>
      </c>
      <c r="N304" t="str">
        <f t="shared" si="65"/>
        <v/>
      </c>
      <c r="O304" t="str">
        <f t="shared" si="66"/>
        <v/>
      </c>
      <c r="P304" t="str">
        <f t="shared" si="67"/>
        <v/>
      </c>
      <c r="Q304" t="str">
        <f t="shared" si="68"/>
        <v/>
      </c>
      <c r="R304" t="str">
        <f t="shared" si="69"/>
        <v/>
      </c>
      <c r="S304" t="str">
        <f t="shared" si="70"/>
        <v/>
      </c>
      <c r="T304" t="str">
        <f t="shared" si="71"/>
        <v/>
      </c>
      <c r="U304" t="str">
        <f t="shared" si="72"/>
        <v/>
      </c>
      <c r="V304" t="str">
        <f t="shared" si="73"/>
        <v/>
      </c>
      <c r="W304" t="str">
        <f t="shared" si="74"/>
        <v/>
      </c>
      <c r="X304" t="str">
        <f t="shared" si="75"/>
        <v/>
      </c>
      <c r="Y304" t="str">
        <f t="shared" si="76"/>
        <v/>
      </c>
    </row>
    <row r="305" spans="1:25" x14ac:dyDescent="0.25">
      <c r="A305">
        <v>184</v>
      </c>
      <c r="B305" s="7">
        <f t="shared" si="82"/>
        <v>27028.422333260358</v>
      </c>
      <c r="C305" s="7">
        <f t="shared" si="82"/>
        <v>16237.871183524838</v>
      </c>
      <c r="D305" s="7">
        <f t="shared" si="82"/>
        <v>11426.650092110071</v>
      </c>
      <c r="E305" s="7">
        <f t="shared" si="82"/>
        <v>8814.8443567706272</v>
      </c>
      <c r="F305" s="7">
        <f t="shared" si="82"/>
        <v>7442.3576257822169</v>
      </c>
      <c r="G305" s="7">
        <f t="shared" si="82"/>
        <v>7442.3576257822169</v>
      </c>
      <c r="H305" s="7">
        <f t="shared" si="59"/>
        <v>184</v>
      </c>
      <c r="I305" s="7" t="str">
        <f t="shared" si="60"/>
        <v>XXXX</v>
      </c>
      <c r="J305" s="7" t="str">
        <f t="shared" si="61"/>
        <v>XXXX</v>
      </c>
      <c r="K305" t="str">
        <f t="shared" si="62"/>
        <v/>
      </c>
      <c r="L305" t="str">
        <f t="shared" si="63"/>
        <v/>
      </c>
      <c r="M305" t="str">
        <f t="shared" si="64"/>
        <v/>
      </c>
      <c r="N305" t="str">
        <f t="shared" si="65"/>
        <v/>
      </c>
      <c r="O305" t="str">
        <f t="shared" si="66"/>
        <v/>
      </c>
      <c r="P305" t="str">
        <f t="shared" si="67"/>
        <v/>
      </c>
      <c r="Q305" t="str">
        <f t="shared" si="68"/>
        <v/>
      </c>
      <c r="R305" t="str">
        <f t="shared" si="69"/>
        <v/>
      </c>
      <c r="S305" t="str">
        <f t="shared" si="70"/>
        <v/>
      </c>
      <c r="T305" t="str">
        <f t="shared" si="71"/>
        <v/>
      </c>
      <c r="U305" t="str">
        <f t="shared" si="72"/>
        <v/>
      </c>
      <c r="V305" t="str">
        <f t="shared" si="73"/>
        <v/>
      </c>
      <c r="W305" t="str">
        <f t="shared" si="74"/>
        <v/>
      </c>
      <c r="X305" t="str">
        <f t="shared" si="75"/>
        <v/>
      </c>
      <c r="Y305" t="str">
        <f t="shared" si="76"/>
        <v/>
      </c>
    </row>
    <row r="306" spans="1:25" x14ac:dyDescent="0.25">
      <c r="A306">
        <v>185</v>
      </c>
      <c r="B306" s="7">
        <f t="shared" si="82"/>
        <v>27175.315932897644</v>
      </c>
      <c r="C306" s="7">
        <f t="shared" si="82"/>
        <v>16326.120483435301</v>
      </c>
      <c r="D306" s="7">
        <f t="shared" si="82"/>
        <v>11488.751451306323</v>
      </c>
      <c r="E306" s="7">
        <f t="shared" si="82"/>
        <v>8862.7511195791631</v>
      </c>
      <c r="F306" s="7">
        <f t="shared" si="82"/>
        <v>7482.805221574512</v>
      </c>
      <c r="G306" s="7">
        <f t="shared" si="82"/>
        <v>7482.805221574512</v>
      </c>
      <c r="H306" s="7">
        <f t="shared" si="59"/>
        <v>185</v>
      </c>
      <c r="I306" s="7" t="str">
        <f t="shared" si="60"/>
        <v>XXXX</v>
      </c>
      <c r="J306" s="7" t="str">
        <f t="shared" si="61"/>
        <v>XXXX</v>
      </c>
      <c r="K306" t="str">
        <f t="shared" si="62"/>
        <v/>
      </c>
      <c r="L306" t="str">
        <f t="shared" si="63"/>
        <v/>
      </c>
      <c r="M306" t="str">
        <f t="shared" si="64"/>
        <v/>
      </c>
      <c r="N306" t="str">
        <f t="shared" si="65"/>
        <v/>
      </c>
      <c r="O306" t="str">
        <f t="shared" si="66"/>
        <v/>
      </c>
      <c r="P306" t="str">
        <f t="shared" si="67"/>
        <v/>
      </c>
      <c r="Q306" t="str">
        <f t="shared" si="68"/>
        <v/>
      </c>
      <c r="R306" t="str">
        <f t="shared" si="69"/>
        <v/>
      </c>
      <c r="S306" t="str">
        <f t="shared" si="70"/>
        <v/>
      </c>
      <c r="T306" t="str">
        <f t="shared" si="71"/>
        <v/>
      </c>
      <c r="U306" t="str">
        <f t="shared" si="72"/>
        <v/>
      </c>
      <c r="V306" t="str">
        <f t="shared" si="73"/>
        <v/>
      </c>
      <c r="W306" t="str">
        <f t="shared" si="74"/>
        <v/>
      </c>
      <c r="X306" t="str">
        <f t="shared" si="75"/>
        <v/>
      </c>
      <c r="Y306" t="str">
        <f t="shared" si="76"/>
        <v/>
      </c>
    </row>
    <row r="307" spans="1:25" x14ac:dyDescent="0.25">
      <c r="A307">
        <v>186</v>
      </c>
      <c r="B307" s="7">
        <f t="shared" si="82"/>
        <v>27322.209532534933</v>
      </c>
      <c r="C307" s="7">
        <f t="shared" si="82"/>
        <v>16414.369783345763</v>
      </c>
      <c r="D307" s="7">
        <f t="shared" si="82"/>
        <v>11550.852810502573</v>
      </c>
      <c r="E307" s="7">
        <f t="shared" si="82"/>
        <v>8910.6578823876989</v>
      </c>
      <c r="F307" s="7">
        <f t="shared" si="82"/>
        <v>7523.252817366807</v>
      </c>
      <c r="G307" s="7">
        <f t="shared" si="82"/>
        <v>7523.252817366807</v>
      </c>
      <c r="H307" s="7">
        <f t="shared" si="59"/>
        <v>186</v>
      </c>
      <c r="I307" s="7" t="str">
        <f t="shared" si="60"/>
        <v>XXXX</v>
      </c>
      <c r="J307" s="7" t="str">
        <f t="shared" si="61"/>
        <v>XXXX</v>
      </c>
      <c r="K307" t="str">
        <f t="shared" si="62"/>
        <v/>
      </c>
      <c r="L307" t="str">
        <f t="shared" si="63"/>
        <v/>
      </c>
      <c r="M307" t="str">
        <f t="shared" si="64"/>
        <v/>
      </c>
      <c r="N307" t="str">
        <f t="shared" si="65"/>
        <v/>
      </c>
      <c r="O307" t="str">
        <f t="shared" si="66"/>
        <v/>
      </c>
      <c r="P307" t="str">
        <f t="shared" si="67"/>
        <v/>
      </c>
      <c r="Q307" t="str">
        <f t="shared" si="68"/>
        <v/>
      </c>
      <c r="R307" t="str">
        <f t="shared" si="69"/>
        <v/>
      </c>
      <c r="S307" t="str">
        <f t="shared" si="70"/>
        <v/>
      </c>
      <c r="T307" t="str">
        <f t="shared" si="71"/>
        <v/>
      </c>
      <c r="U307" t="str">
        <f t="shared" si="72"/>
        <v/>
      </c>
      <c r="V307" t="str">
        <f t="shared" si="73"/>
        <v/>
      </c>
      <c r="W307" t="str">
        <f t="shared" si="74"/>
        <v/>
      </c>
      <c r="X307" t="str">
        <f t="shared" si="75"/>
        <v/>
      </c>
      <c r="Y307" t="str">
        <f t="shared" si="76"/>
        <v/>
      </c>
    </row>
    <row r="308" spans="1:25" x14ac:dyDescent="0.25">
      <c r="A308">
        <v>187</v>
      </c>
      <c r="B308" s="7">
        <f t="shared" si="82"/>
        <v>27469.103132172211</v>
      </c>
      <c r="C308" s="7">
        <f t="shared" si="82"/>
        <v>16502.619083256221</v>
      </c>
      <c r="D308" s="7">
        <f t="shared" si="82"/>
        <v>11612.954169698824</v>
      </c>
      <c r="E308" s="7">
        <f t="shared" si="82"/>
        <v>8958.5646451962348</v>
      </c>
      <c r="F308" s="7">
        <f t="shared" si="82"/>
        <v>7563.7004131591011</v>
      </c>
      <c r="G308" s="7">
        <f t="shared" si="82"/>
        <v>7563.7004131591011</v>
      </c>
      <c r="H308" s="7">
        <f t="shared" si="59"/>
        <v>187</v>
      </c>
      <c r="I308" s="7" t="str">
        <f t="shared" si="60"/>
        <v>XXXX</v>
      </c>
      <c r="J308" s="7" t="str">
        <f t="shared" si="61"/>
        <v>XXXX</v>
      </c>
      <c r="K308" t="str">
        <f t="shared" si="62"/>
        <v/>
      </c>
      <c r="L308" t="str">
        <f t="shared" si="63"/>
        <v/>
      </c>
      <c r="M308" t="str">
        <f t="shared" si="64"/>
        <v/>
      </c>
      <c r="N308" t="str">
        <f t="shared" si="65"/>
        <v/>
      </c>
      <c r="O308" t="str">
        <f t="shared" si="66"/>
        <v/>
      </c>
      <c r="P308" t="str">
        <f t="shared" si="67"/>
        <v/>
      </c>
      <c r="Q308" t="str">
        <f t="shared" si="68"/>
        <v/>
      </c>
      <c r="R308" t="str">
        <f t="shared" si="69"/>
        <v/>
      </c>
      <c r="S308" t="str">
        <f t="shared" si="70"/>
        <v/>
      </c>
      <c r="T308" t="str">
        <f t="shared" si="71"/>
        <v/>
      </c>
      <c r="U308" t="str">
        <f t="shared" si="72"/>
        <v/>
      </c>
      <c r="V308" t="str">
        <f t="shared" si="73"/>
        <v/>
      </c>
      <c r="W308" t="str">
        <f t="shared" si="74"/>
        <v/>
      </c>
      <c r="X308" t="str">
        <f t="shared" si="75"/>
        <v/>
      </c>
      <c r="Y308" t="str">
        <f t="shared" si="76"/>
        <v/>
      </c>
    </row>
    <row r="309" spans="1:25" x14ac:dyDescent="0.25">
      <c r="A309">
        <v>188</v>
      </c>
      <c r="B309" s="7">
        <f t="shared" si="82"/>
        <v>27615.9967318095</v>
      </c>
      <c r="C309" s="7">
        <f t="shared" si="82"/>
        <v>16590.868383166682</v>
      </c>
      <c r="D309" s="7">
        <f t="shared" si="82"/>
        <v>11675.055528895073</v>
      </c>
      <c r="E309" s="7">
        <f t="shared" si="82"/>
        <v>9006.4714080047725</v>
      </c>
      <c r="F309" s="7">
        <f t="shared" si="82"/>
        <v>7604.1480089513962</v>
      </c>
      <c r="G309" s="7">
        <f t="shared" si="82"/>
        <v>7604.1480089513962</v>
      </c>
      <c r="H309" s="7">
        <f t="shared" si="59"/>
        <v>188</v>
      </c>
      <c r="I309" s="7" t="str">
        <f t="shared" si="60"/>
        <v>XXXX</v>
      </c>
      <c r="J309" s="7" t="str">
        <f t="shared" si="61"/>
        <v>XXXX</v>
      </c>
      <c r="K309" t="str">
        <f t="shared" si="62"/>
        <v/>
      </c>
      <c r="L309" t="str">
        <f t="shared" si="63"/>
        <v/>
      </c>
      <c r="M309" t="str">
        <f t="shared" si="64"/>
        <v/>
      </c>
      <c r="N309" t="str">
        <f t="shared" si="65"/>
        <v/>
      </c>
      <c r="O309" t="str">
        <f t="shared" si="66"/>
        <v/>
      </c>
      <c r="P309" t="str">
        <f t="shared" si="67"/>
        <v/>
      </c>
      <c r="Q309" t="str">
        <f t="shared" si="68"/>
        <v/>
      </c>
      <c r="R309" t="str">
        <f t="shared" si="69"/>
        <v/>
      </c>
      <c r="S309" t="str">
        <f t="shared" si="70"/>
        <v/>
      </c>
      <c r="T309" t="str">
        <f t="shared" si="71"/>
        <v/>
      </c>
      <c r="U309" t="str">
        <f t="shared" si="72"/>
        <v/>
      </c>
      <c r="V309" t="str">
        <f t="shared" si="73"/>
        <v/>
      </c>
      <c r="W309" t="str">
        <f t="shared" si="74"/>
        <v/>
      </c>
      <c r="X309" t="str">
        <f t="shared" si="75"/>
        <v/>
      </c>
      <c r="Y309" t="str">
        <f t="shared" si="76"/>
        <v/>
      </c>
    </row>
    <row r="310" spans="1:25" x14ac:dyDescent="0.25">
      <c r="A310">
        <v>189</v>
      </c>
      <c r="B310" s="7">
        <f t="shared" si="82"/>
        <v>27762.890331446783</v>
      </c>
      <c r="C310" s="7">
        <f t="shared" si="82"/>
        <v>16679.117683077147</v>
      </c>
      <c r="D310" s="7">
        <f t="shared" si="82"/>
        <v>11737.156888091324</v>
      </c>
      <c r="E310" s="7">
        <f t="shared" si="82"/>
        <v>9054.3781708133065</v>
      </c>
      <c r="F310" s="7">
        <f t="shared" si="82"/>
        <v>7644.5956047436912</v>
      </c>
      <c r="G310" s="7">
        <f t="shared" si="82"/>
        <v>7644.5956047436912</v>
      </c>
      <c r="H310" s="7">
        <f t="shared" si="59"/>
        <v>189</v>
      </c>
      <c r="I310" s="7" t="str">
        <f t="shared" si="60"/>
        <v>XXXX</v>
      </c>
      <c r="J310" s="7" t="str">
        <f t="shared" si="61"/>
        <v>XXXX</v>
      </c>
      <c r="K310" t="str">
        <f t="shared" si="62"/>
        <v/>
      </c>
      <c r="L310" t="str">
        <f t="shared" si="63"/>
        <v/>
      </c>
      <c r="M310" t="str">
        <f t="shared" si="64"/>
        <v/>
      </c>
      <c r="N310" t="str">
        <f t="shared" si="65"/>
        <v/>
      </c>
      <c r="O310" t="str">
        <f t="shared" si="66"/>
        <v/>
      </c>
      <c r="P310" t="str">
        <f t="shared" si="67"/>
        <v/>
      </c>
      <c r="Q310" t="str">
        <f t="shared" si="68"/>
        <v/>
      </c>
      <c r="R310" t="str">
        <f t="shared" si="69"/>
        <v/>
      </c>
      <c r="S310" t="str">
        <f t="shared" si="70"/>
        <v/>
      </c>
      <c r="T310" t="str">
        <f t="shared" si="71"/>
        <v/>
      </c>
      <c r="U310" t="str">
        <f t="shared" si="72"/>
        <v/>
      </c>
      <c r="V310" t="str">
        <f t="shared" si="73"/>
        <v/>
      </c>
      <c r="W310" t="str">
        <f t="shared" si="74"/>
        <v/>
      </c>
      <c r="X310" t="str">
        <f t="shared" si="75"/>
        <v/>
      </c>
      <c r="Y310" t="str">
        <f t="shared" si="76"/>
        <v/>
      </c>
    </row>
    <row r="311" spans="1:25" x14ac:dyDescent="0.25">
      <c r="A311">
        <v>190</v>
      </c>
      <c r="B311" s="7">
        <f t="shared" ref="B311:G321" si="83">$A311/B$18*RnP*RevPerMi/60</f>
        <v>27909.783931084061</v>
      </c>
      <c r="C311" s="7">
        <f t="shared" si="83"/>
        <v>16767.366982987605</v>
      </c>
      <c r="D311" s="7">
        <f t="shared" si="83"/>
        <v>11799.258247287575</v>
      </c>
      <c r="E311" s="7">
        <f t="shared" si="83"/>
        <v>9102.2849336218442</v>
      </c>
      <c r="F311" s="7">
        <f t="shared" si="83"/>
        <v>7685.0432005359862</v>
      </c>
      <c r="G311" s="7">
        <f t="shared" si="83"/>
        <v>7685.0432005359862</v>
      </c>
      <c r="H311" s="7">
        <f t="shared" si="59"/>
        <v>190</v>
      </c>
      <c r="I311" s="7" t="str">
        <f t="shared" si="60"/>
        <v>XXXX</v>
      </c>
      <c r="J311" s="7" t="str">
        <f t="shared" si="61"/>
        <v>XXXX</v>
      </c>
      <c r="K311" t="str">
        <f t="shared" si="62"/>
        <v/>
      </c>
      <c r="L311" t="str">
        <f t="shared" si="63"/>
        <v/>
      </c>
      <c r="M311" t="str">
        <f t="shared" si="64"/>
        <v/>
      </c>
      <c r="N311" t="str">
        <f t="shared" si="65"/>
        <v/>
      </c>
      <c r="O311" t="str">
        <f t="shared" si="66"/>
        <v/>
      </c>
      <c r="P311" t="str">
        <f t="shared" si="67"/>
        <v/>
      </c>
      <c r="Q311" t="str">
        <f t="shared" si="68"/>
        <v/>
      </c>
      <c r="R311" t="str">
        <f t="shared" si="69"/>
        <v/>
      </c>
      <c r="S311" t="str">
        <f t="shared" si="70"/>
        <v/>
      </c>
      <c r="T311" t="str">
        <f t="shared" si="71"/>
        <v/>
      </c>
      <c r="U311" t="str">
        <f t="shared" si="72"/>
        <v/>
      </c>
      <c r="V311" t="str">
        <f t="shared" si="73"/>
        <v/>
      </c>
      <c r="W311" t="str">
        <f t="shared" si="74"/>
        <v/>
      </c>
      <c r="X311" t="str">
        <f t="shared" si="75"/>
        <v/>
      </c>
      <c r="Y311" t="str">
        <f t="shared" si="76"/>
        <v/>
      </c>
    </row>
    <row r="312" spans="1:25" x14ac:dyDescent="0.25">
      <c r="A312">
        <v>191</v>
      </c>
      <c r="B312" s="7">
        <f t="shared" si="83"/>
        <v>28056.67753072135</v>
      </c>
      <c r="C312" s="7">
        <f t="shared" si="83"/>
        <v>16855.616282898067</v>
      </c>
      <c r="D312" s="7">
        <f t="shared" si="83"/>
        <v>11861.359606483826</v>
      </c>
      <c r="E312" s="7">
        <f t="shared" si="83"/>
        <v>9150.1916964303782</v>
      </c>
      <c r="F312" s="7">
        <f t="shared" si="83"/>
        <v>7725.4907963282785</v>
      </c>
      <c r="G312" s="7">
        <f t="shared" si="83"/>
        <v>7725.4907963282785</v>
      </c>
      <c r="H312" s="7">
        <f t="shared" si="59"/>
        <v>191</v>
      </c>
      <c r="I312" s="7" t="str">
        <f t="shared" si="60"/>
        <v>XXXX</v>
      </c>
      <c r="J312" s="7" t="str">
        <f t="shared" si="61"/>
        <v>XXXX</v>
      </c>
      <c r="K312" t="str">
        <f t="shared" si="62"/>
        <v/>
      </c>
      <c r="L312" t="str">
        <f t="shared" si="63"/>
        <v/>
      </c>
      <c r="M312" t="str">
        <f t="shared" si="64"/>
        <v/>
      </c>
      <c r="N312" t="str">
        <f t="shared" si="65"/>
        <v/>
      </c>
      <c r="O312" t="str">
        <f t="shared" si="66"/>
        <v/>
      </c>
      <c r="P312" t="str">
        <f t="shared" si="67"/>
        <v/>
      </c>
      <c r="Q312" t="str">
        <f t="shared" si="68"/>
        <v/>
      </c>
      <c r="R312" t="str">
        <f t="shared" si="69"/>
        <v/>
      </c>
      <c r="S312" t="str">
        <f t="shared" si="70"/>
        <v/>
      </c>
      <c r="T312" t="str">
        <f t="shared" si="71"/>
        <v/>
      </c>
      <c r="U312" t="str">
        <f t="shared" si="72"/>
        <v/>
      </c>
      <c r="V312" t="str">
        <f t="shared" si="73"/>
        <v/>
      </c>
      <c r="W312" t="str">
        <f t="shared" si="74"/>
        <v/>
      </c>
      <c r="X312" t="str">
        <f t="shared" si="75"/>
        <v/>
      </c>
      <c r="Y312" t="str">
        <f t="shared" si="76"/>
        <v/>
      </c>
    </row>
    <row r="313" spans="1:25" x14ac:dyDescent="0.25">
      <c r="A313">
        <v>192</v>
      </c>
      <c r="B313" s="7">
        <f t="shared" si="83"/>
        <v>28203.571130358636</v>
      </c>
      <c r="C313" s="7">
        <f t="shared" si="83"/>
        <v>16943.865582808528</v>
      </c>
      <c r="D313" s="7">
        <f t="shared" si="83"/>
        <v>11923.460965680075</v>
      </c>
      <c r="E313" s="7">
        <f t="shared" si="83"/>
        <v>9198.0984592389159</v>
      </c>
      <c r="F313" s="7">
        <f t="shared" si="83"/>
        <v>7765.9383921205736</v>
      </c>
      <c r="G313" s="7">
        <f t="shared" si="83"/>
        <v>7765.9383921205736</v>
      </c>
      <c r="H313" s="7">
        <f t="shared" ref="H313:H321" si="84">A313</f>
        <v>192</v>
      </c>
      <c r="I313" s="7" t="str">
        <f t="shared" ref="I313:I321" si="85">IF(B313&lt;Redline,B313,IF(C313&lt;Redline,C313,IF(D313&lt;Redline,D313,IF(E313&lt;Redline,E313,IF(F313&lt;Redline,F313,IF(G313&lt;Redline,G313,"XXXX"))))))</f>
        <v>XXXX</v>
      </c>
      <c r="J313" s="7" t="str">
        <f t="shared" ref="J313:J321" si="86">IF(B313&lt;Redline,1,IF(C313&lt;Redline,2,IF(D313&lt;Redline,3,IF(E313&lt;Redline,4,IF(F313&lt;Redline,5,IF(G313&lt;Redline,6,"XXXX"))))))</f>
        <v>XXXX</v>
      </c>
      <c r="K313" t="str">
        <f t="shared" ref="K313:K321" si="87">IF(AND($J313&lt;$J314,$J313=K$120),($H313),"")</f>
        <v/>
      </c>
      <c r="L313" t="str">
        <f t="shared" ref="L313:L321" si="88">IF(AND($J313&lt;$J314,$J313=L$120),($H313),"")</f>
        <v/>
      </c>
      <c r="M313" t="str">
        <f t="shared" ref="M313:M321" si="89">IF(AND($J313&lt;$J314,$J313=M$120),($H313),"")</f>
        <v/>
      </c>
      <c r="N313" t="str">
        <f t="shared" ref="N313:N321" si="90">IF(AND($J313&lt;$J314,$J313=N$120),($H313),"")</f>
        <v/>
      </c>
      <c r="O313" t="str">
        <f t="shared" ref="O313:O321" si="91">IF(AND($J313&lt;$J314,$J313=O$120),($H313),"")</f>
        <v/>
      </c>
      <c r="P313" t="str">
        <f t="shared" ref="P313:P321" si="92">IF(AND($J313&lt;$J314,$J313=P$120),($H313),"")</f>
        <v/>
      </c>
      <c r="Q313" t="str">
        <f t="shared" ref="Q313:Q321" si="93">IF(AND($J313&lt;$J314,$J313=Q$120),B313-C313,"")</f>
        <v/>
      </c>
      <c r="R313" t="str">
        <f t="shared" ref="R313:R321" si="94">IF(AND($J313&lt;$J314,$J313=R$120),C313-D313,"")</f>
        <v/>
      </c>
      <c r="S313" t="str">
        <f t="shared" ref="S313:S321" si="95">IF(AND($J313&lt;$J314,$J313=S$120),D313-E313,"")</f>
        <v/>
      </c>
      <c r="T313" t="str">
        <f t="shared" ref="T313:T321" si="96">IF(AND($J313&lt;$J314,$J313=T$120),E313-F313,"")</f>
        <v/>
      </c>
      <c r="U313" t="str">
        <f t="shared" ref="U313:U321" si="97">IF(AND($J313&lt;$J314,$J313=U$120),F313-G313,"")</f>
        <v/>
      </c>
      <c r="V313" t="str">
        <f t="shared" ref="V313:V321" si="98">IF(AND($J313&lt;$J314,$J313=V$120),B313,"")</f>
        <v/>
      </c>
      <c r="W313" t="str">
        <f t="shared" ref="W313:W321" si="99">IF(AND($J313&lt;$J314,$J313=W$120),C313,"")</f>
        <v/>
      </c>
      <c r="X313" t="str">
        <f t="shared" ref="X313:X321" si="100">IF(AND($J313&lt;$J314,$J313=X$120),D313,"")</f>
        <v/>
      </c>
      <c r="Y313" t="str">
        <f t="shared" ref="Y313:Y321" si="101">IF(AND($J313&lt;$J314,$J313=Y$120),E313,"")</f>
        <v/>
      </c>
    </row>
    <row r="314" spans="1:25" x14ac:dyDescent="0.25">
      <c r="A314">
        <v>193</v>
      </c>
      <c r="B314" s="7">
        <f t="shared" si="83"/>
        <v>28350.464729995925</v>
      </c>
      <c r="C314" s="7">
        <f t="shared" si="83"/>
        <v>17032.114882718986</v>
      </c>
      <c r="D314" s="7">
        <f t="shared" si="83"/>
        <v>11985.562324876324</v>
      </c>
      <c r="E314" s="7">
        <f t="shared" si="83"/>
        <v>9246.0052220474499</v>
      </c>
      <c r="F314" s="7">
        <f t="shared" si="83"/>
        <v>7806.3859879128695</v>
      </c>
      <c r="G314" s="7">
        <f t="shared" si="83"/>
        <v>7806.3859879128695</v>
      </c>
      <c r="H314" s="7">
        <f t="shared" si="84"/>
        <v>193</v>
      </c>
      <c r="I314" s="7" t="str">
        <f t="shared" si="85"/>
        <v>XXXX</v>
      </c>
      <c r="J314" s="7" t="str">
        <f t="shared" si="86"/>
        <v>XXXX</v>
      </c>
      <c r="K314" t="str">
        <f t="shared" si="87"/>
        <v/>
      </c>
      <c r="L314" t="str">
        <f t="shared" si="88"/>
        <v/>
      </c>
      <c r="M314" t="str">
        <f t="shared" si="89"/>
        <v/>
      </c>
      <c r="N314" t="str">
        <f t="shared" si="90"/>
        <v/>
      </c>
      <c r="O314" t="str">
        <f t="shared" si="91"/>
        <v/>
      </c>
      <c r="P314" t="str">
        <f t="shared" si="92"/>
        <v/>
      </c>
      <c r="Q314" t="str">
        <f t="shared" si="93"/>
        <v/>
      </c>
      <c r="R314" t="str">
        <f t="shared" si="94"/>
        <v/>
      </c>
      <c r="S314" t="str">
        <f t="shared" si="95"/>
        <v/>
      </c>
      <c r="T314" t="str">
        <f t="shared" si="96"/>
        <v/>
      </c>
      <c r="U314" t="str">
        <f t="shared" si="97"/>
        <v/>
      </c>
      <c r="V314" t="str">
        <f t="shared" si="98"/>
        <v/>
      </c>
      <c r="W314" t="str">
        <f t="shared" si="99"/>
        <v/>
      </c>
      <c r="X314" t="str">
        <f t="shared" si="100"/>
        <v/>
      </c>
      <c r="Y314" t="str">
        <f t="shared" si="101"/>
        <v/>
      </c>
    </row>
    <row r="315" spans="1:25" x14ac:dyDescent="0.25">
      <c r="A315">
        <v>194</v>
      </c>
      <c r="B315" s="7">
        <f t="shared" si="83"/>
        <v>28497.358329633204</v>
      </c>
      <c r="C315" s="7">
        <f t="shared" si="83"/>
        <v>17120.364182629452</v>
      </c>
      <c r="D315" s="7">
        <f t="shared" si="83"/>
        <v>12047.663684072577</v>
      </c>
      <c r="E315" s="7">
        <f t="shared" si="83"/>
        <v>9293.9119848559876</v>
      </c>
      <c r="F315" s="7">
        <f t="shared" si="83"/>
        <v>7846.8335837051645</v>
      </c>
      <c r="G315" s="7">
        <f t="shared" si="83"/>
        <v>7846.8335837051645</v>
      </c>
      <c r="H315" s="7">
        <f t="shared" si="84"/>
        <v>194</v>
      </c>
      <c r="I315" s="7" t="str">
        <f t="shared" si="85"/>
        <v>XXXX</v>
      </c>
      <c r="J315" s="7" t="str">
        <f t="shared" si="86"/>
        <v>XXXX</v>
      </c>
      <c r="K315" t="str">
        <f t="shared" si="87"/>
        <v/>
      </c>
      <c r="L315" t="str">
        <f t="shared" si="88"/>
        <v/>
      </c>
      <c r="M315" t="str">
        <f t="shared" si="89"/>
        <v/>
      </c>
      <c r="N315" t="str">
        <f t="shared" si="90"/>
        <v/>
      </c>
      <c r="O315" t="str">
        <f t="shared" si="91"/>
        <v/>
      </c>
      <c r="P315" t="str">
        <f t="shared" si="92"/>
        <v/>
      </c>
      <c r="Q315" t="str">
        <f t="shared" si="93"/>
        <v/>
      </c>
      <c r="R315" t="str">
        <f t="shared" si="94"/>
        <v/>
      </c>
      <c r="S315" t="str">
        <f t="shared" si="95"/>
        <v/>
      </c>
      <c r="T315" t="str">
        <f t="shared" si="96"/>
        <v/>
      </c>
      <c r="U315" t="str">
        <f t="shared" si="97"/>
        <v/>
      </c>
      <c r="V315" t="str">
        <f t="shared" si="98"/>
        <v/>
      </c>
      <c r="W315" t="str">
        <f t="shared" si="99"/>
        <v/>
      </c>
      <c r="X315" t="str">
        <f t="shared" si="100"/>
        <v/>
      </c>
      <c r="Y315" t="str">
        <f t="shared" si="101"/>
        <v/>
      </c>
    </row>
    <row r="316" spans="1:25" x14ac:dyDescent="0.25">
      <c r="A316">
        <v>195</v>
      </c>
      <c r="B316" s="7">
        <f t="shared" si="83"/>
        <v>28644.251929270493</v>
      </c>
      <c r="C316" s="7">
        <f t="shared" si="83"/>
        <v>17208.613482539909</v>
      </c>
      <c r="D316" s="7">
        <f t="shared" si="83"/>
        <v>12109.765043268826</v>
      </c>
      <c r="E316" s="7">
        <f t="shared" si="83"/>
        <v>9341.8187476645217</v>
      </c>
      <c r="F316" s="7">
        <f t="shared" si="83"/>
        <v>7887.2811794974587</v>
      </c>
      <c r="G316" s="7">
        <f t="shared" si="83"/>
        <v>7887.2811794974587</v>
      </c>
      <c r="H316" s="7">
        <f t="shared" si="84"/>
        <v>195</v>
      </c>
      <c r="I316" s="7" t="str">
        <f t="shared" si="85"/>
        <v>XXXX</v>
      </c>
      <c r="J316" s="7" t="str">
        <f t="shared" si="86"/>
        <v>XXXX</v>
      </c>
      <c r="K316" t="str">
        <f t="shared" si="87"/>
        <v/>
      </c>
      <c r="L316" t="str">
        <f t="shared" si="88"/>
        <v/>
      </c>
      <c r="M316" t="str">
        <f t="shared" si="89"/>
        <v/>
      </c>
      <c r="N316" t="str">
        <f t="shared" si="90"/>
        <v/>
      </c>
      <c r="O316" t="str">
        <f t="shared" si="91"/>
        <v/>
      </c>
      <c r="P316" t="str">
        <f t="shared" si="92"/>
        <v/>
      </c>
      <c r="Q316" t="str">
        <f t="shared" si="93"/>
        <v/>
      </c>
      <c r="R316" t="str">
        <f t="shared" si="94"/>
        <v/>
      </c>
      <c r="S316" t="str">
        <f t="shared" si="95"/>
        <v/>
      </c>
      <c r="T316" t="str">
        <f t="shared" si="96"/>
        <v/>
      </c>
      <c r="U316" t="str">
        <f t="shared" si="97"/>
        <v/>
      </c>
      <c r="V316" t="str">
        <f t="shared" si="98"/>
        <v/>
      </c>
      <c r="W316" t="str">
        <f t="shared" si="99"/>
        <v/>
      </c>
      <c r="X316" t="str">
        <f t="shared" si="100"/>
        <v/>
      </c>
      <c r="Y316" t="str">
        <f t="shared" si="101"/>
        <v/>
      </c>
    </row>
    <row r="317" spans="1:25" x14ac:dyDescent="0.25">
      <c r="A317">
        <v>196</v>
      </c>
      <c r="B317" s="7">
        <f t="shared" si="83"/>
        <v>28791.145528907778</v>
      </c>
      <c r="C317" s="7">
        <f t="shared" si="83"/>
        <v>17296.862782450371</v>
      </c>
      <c r="D317" s="7">
        <f t="shared" si="83"/>
        <v>12171.866402465075</v>
      </c>
      <c r="E317" s="7">
        <f t="shared" si="83"/>
        <v>9389.7255104730593</v>
      </c>
      <c r="F317" s="7">
        <f t="shared" si="83"/>
        <v>7927.7287752897537</v>
      </c>
      <c r="G317" s="7">
        <f t="shared" si="83"/>
        <v>7927.7287752897537</v>
      </c>
      <c r="H317" s="7">
        <f t="shared" si="84"/>
        <v>196</v>
      </c>
      <c r="I317" s="7" t="str">
        <f t="shared" si="85"/>
        <v>XXXX</v>
      </c>
      <c r="J317" s="7" t="str">
        <f t="shared" si="86"/>
        <v>XXXX</v>
      </c>
      <c r="K317" t="str">
        <f t="shared" si="87"/>
        <v/>
      </c>
      <c r="L317" t="str">
        <f t="shared" si="88"/>
        <v/>
      </c>
      <c r="M317" t="str">
        <f t="shared" si="89"/>
        <v/>
      </c>
      <c r="N317" t="str">
        <f t="shared" si="90"/>
        <v/>
      </c>
      <c r="O317" t="str">
        <f t="shared" si="91"/>
        <v/>
      </c>
      <c r="P317" t="str">
        <f t="shared" si="92"/>
        <v/>
      </c>
      <c r="Q317" t="str">
        <f t="shared" si="93"/>
        <v/>
      </c>
      <c r="R317" t="str">
        <f t="shared" si="94"/>
        <v/>
      </c>
      <c r="S317" t="str">
        <f t="shared" si="95"/>
        <v/>
      </c>
      <c r="T317" t="str">
        <f t="shared" si="96"/>
        <v/>
      </c>
      <c r="U317" t="str">
        <f t="shared" si="97"/>
        <v/>
      </c>
      <c r="V317" t="str">
        <f t="shared" si="98"/>
        <v/>
      </c>
      <c r="W317" t="str">
        <f t="shared" si="99"/>
        <v/>
      </c>
      <c r="X317" t="str">
        <f t="shared" si="100"/>
        <v/>
      </c>
      <c r="Y317" t="str">
        <f t="shared" si="101"/>
        <v/>
      </c>
    </row>
    <row r="318" spans="1:25" x14ac:dyDescent="0.25">
      <c r="A318">
        <v>197</v>
      </c>
      <c r="B318" s="7">
        <f t="shared" si="83"/>
        <v>28938.039128545057</v>
      </c>
      <c r="C318" s="7">
        <f t="shared" si="83"/>
        <v>17385.112082360833</v>
      </c>
      <c r="D318" s="7">
        <f t="shared" si="83"/>
        <v>12233.967761661328</v>
      </c>
      <c r="E318" s="7">
        <f t="shared" si="83"/>
        <v>9437.6322732815952</v>
      </c>
      <c r="F318" s="7">
        <f t="shared" si="83"/>
        <v>7968.1763710820487</v>
      </c>
      <c r="G318" s="7">
        <f t="shared" si="83"/>
        <v>7968.1763710820487</v>
      </c>
      <c r="H318" s="7">
        <f t="shared" si="84"/>
        <v>197</v>
      </c>
      <c r="I318" s="7" t="str">
        <f t="shared" si="85"/>
        <v>XXXX</v>
      </c>
      <c r="J318" s="7" t="str">
        <f t="shared" si="86"/>
        <v>XXXX</v>
      </c>
      <c r="K318" t="str">
        <f t="shared" si="87"/>
        <v/>
      </c>
      <c r="L318" t="str">
        <f t="shared" si="88"/>
        <v/>
      </c>
      <c r="M318" t="str">
        <f t="shared" si="89"/>
        <v/>
      </c>
      <c r="N318" t="str">
        <f t="shared" si="90"/>
        <v/>
      </c>
      <c r="O318" t="str">
        <f t="shared" si="91"/>
        <v/>
      </c>
      <c r="P318" t="str">
        <f t="shared" si="92"/>
        <v/>
      </c>
      <c r="Q318" t="str">
        <f t="shared" si="93"/>
        <v/>
      </c>
      <c r="R318" t="str">
        <f t="shared" si="94"/>
        <v/>
      </c>
      <c r="S318" t="str">
        <f t="shared" si="95"/>
        <v/>
      </c>
      <c r="T318" t="str">
        <f t="shared" si="96"/>
        <v/>
      </c>
      <c r="U318" t="str">
        <f t="shared" si="97"/>
        <v/>
      </c>
      <c r="V318" t="str">
        <f t="shared" si="98"/>
        <v/>
      </c>
      <c r="W318" t="str">
        <f t="shared" si="99"/>
        <v/>
      </c>
      <c r="X318" t="str">
        <f t="shared" si="100"/>
        <v/>
      </c>
      <c r="Y318" t="str">
        <f t="shared" si="101"/>
        <v/>
      </c>
    </row>
    <row r="319" spans="1:25" x14ac:dyDescent="0.25">
      <c r="A319">
        <v>198</v>
      </c>
      <c r="B319" s="7">
        <f t="shared" si="83"/>
        <v>29084.932728182346</v>
      </c>
      <c r="C319" s="7">
        <f t="shared" si="83"/>
        <v>17473.36138227129</v>
      </c>
      <c r="D319" s="7">
        <f t="shared" si="83"/>
        <v>12296.069120857577</v>
      </c>
      <c r="E319" s="7">
        <f t="shared" si="83"/>
        <v>9485.5390360901329</v>
      </c>
      <c r="F319" s="7">
        <f t="shared" si="83"/>
        <v>8008.6239668743428</v>
      </c>
      <c r="G319" s="7">
        <f t="shared" si="83"/>
        <v>8008.6239668743428</v>
      </c>
      <c r="H319" s="7">
        <f t="shared" si="84"/>
        <v>198</v>
      </c>
      <c r="I319" s="7" t="str">
        <f t="shared" si="85"/>
        <v>XXXX</v>
      </c>
      <c r="J319" s="7" t="str">
        <f t="shared" si="86"/>
        <v>XXXX</v>
      </c>
      <c r="K319" t="str">
        <f t="shared" si="87"/>
        <v/>
      </c>
      <c r="L319" t="str">
        <f t="shared" si="88"/>
        <v/>
      </c>
      <c r="M319" t="str">
        <f t="shared" si="89"/>
        <v/>
      </c>
      <c r="N319" t="str">
        <f t="shared" si="90"/>
        <v/>
      </c>
      <c r="O319" t="str">
        <f t="shared" si="91"/>
        <v/>
      </c>
      <c r="P319" t="str">
        <f t="shared" si="92"/>
        <v/>
      </c>
      <c r="Q319" t="str">
        <f t="shared" si="93"/>
        <v/>
      </c>
      <c r="R319" t="str">
        <f t="shared" si="94"/>
        <v/>
      </c>
      <c r="S319" t="str">
        <f t="shared" si="95"/>
        <v/>
      </c>
      <c r="T319" t="str">
        <f t="shared" si="96"/>
        <v/>
      </c>
      <c r="U319" t="str">
        <f t="shared" si="97"/>
        <v/>
      </c>
      <c r="V319" t="str">
        <f t="shared" si="98"/>
        <v/>
      </c>
      <c r="W319" t="str">
        <f t="shared" si="99"/>
        <v/>
      </c>
      <c r="X319" t="str">
        <f t="shared" si="100"/>
        <v/>
      </c>
      <c r="Y319" t="str">
        <f t="shared" si="101"/>
        <v/>
      </c>
    </row>
    <row r="320" spans="1:25" x14ac:dyDescent="0.25">
      <c r="A320">
        <v>199</v>
      </c>
      <c r="B320" s="7">
        <f t="shared" si="83"/>
        <v>29231.826327819632</v>
      </c>
      <c r="C320" s="7">
        <f t="shared" si="83"/>
        <v>17561.610682181756</v>
      </c>
      <c r="D320" s="7">
        <f t="shared" si="83"/>
        <v>12358.170480053825</v>
      </c>
      <c r="E320" s="7">
        <f t="shared" si="83"/>
        <v>9533.4457988986669</v>
      </c>
      <c r="F320" s="7">
        <f t="shared" si="83"/>
        <v>8049.0715626666361</v>
      </c>
      <c r="G320" s="7">
        <f t="shared" si="83"/>
        <v>8049.0715626666361</v>
      </c>
      <c r="H320" s="7">
        <f t="shared" si="84"/>
        <v>199</v>
      </c>
      <c r="I320" s="7" t="str">
        <f t="shared" si="85"/>
        <v>XXXX</v>
      </c>
      <c r="J320" s="7" t="str">
        <f t="shared" si="86"/>
        <v>XXXX</v>
      </c>
      <c r="K320" t="str">
        <f t="shared" si="87"/>
        <v/>
      </c>
      <c r="L320" t="str">
        <f t="shared" si="88"/>
        <v/>
      </c>
      <c r="M320" t="str">
        <f t="shared" si="89"/>
        <v/>
      </c>
      <c r="N320" t="str">
        <f t="shared" si="90"/>
        <v/>
      </c>
      <c r="O320" t="str">
        <f t="shared" si="91"/>
        <v/>
      </c>
      <c r="P320" t="str">
        <f t="shared" si="92"/>
        <v/>
      </c>
      <c r="Q320" t="str">
        <f t="shared" si="93"/>
        <v/>
      </c>
      <c r="R320" t="str">
        <f t="shared" si="94"/>
        <v/>
      </c>
      <c r="S320" t="str">
        <f t="shared" si="95"/>
        <v/>
      </c>
      <c r="T320" t="str">
        <f t="shared" si="96"/>
        <v/>
      </c>
      <c r="U320" t="str">
        <f t="shared" si="97"/>
        <v/>
      </c>
      <c r="V320" t="str">
        <f t="shared" si="98"/>
        <v/>
      </c>
      <c r="W320" t="str">
        <f t="shared" si="99"/>
        <v/>
      </c>
      <c r="X320" t="str">
        <f t="shared" si="100"/>
        <v/>
      </c>
      <c r="Y320" t="str">
        <f t="shared" si="101"/>
        <v/>
      </c>
    </row>
    <row r="321" spans="1:25" x14ac:dyDescent="0.25">
      <c r="A321">
        <v>200</v>
      </c>
      <c r="B321" s="7">
        <f t="shared" si="83"/>
        <v>29378.719927456918</v>
      </c>
      <c r="C321" s="7">
        <f t="shared" si="83"/>
        <v>17649.859982092217</v>
      </c>
      <c r="D321" s="7">
        <f t="shared" si="83"/>
        <v>12420.271839250079</v>
      </c>
      <c r="E321" s="7">
        <f t="shared" si="83"/>
        <v>9581.3525617072028</v>
      </c>
      <c r="F321" s="7">
        <f t="shared" si="83"/>
        <v>8089.5191584589311</v>
      </c>
      <c r="G321" s="7">
        <f t="shared" si="83"/>
        <v>8089.5191584589311</v>
      </c>
      <c r="H321" s="7">
        <f t="shared" si="84"/>
        <v>200</v>
      </c>
      <c r="I321" s="7" t="str">
        <f t="shared" si="85"/>
        <v>XXXX</v>
      </c>
      <c r="J321" s="7" t="str">
        <f t="shared" si="86"/>
        <v>XXXX</v>
      </c>
      <c r="K321" t="str">
        <f t="shared" si="87"/>
        <v/>
      </c>
      <c r="L321" t="str">
        <f t="shared" si="88"/>
        <v/>
      </c>
      <c r="M321" t="str">
        <f t="shared" si="89"/>
        <v/>
      </c>
      <c r="N321" t="str">
        <f t="shared" si="90"/>
        <v/>
      </c>
      <c r="O321" t="str">
        <f t="shared" si="91"/>
        <v/>
      </c>
      <c r="P321" t="str">
        <f t="shared" si="92"/>
        <v/>
      </c>
      <c r="Q321" t="str">
        <f t="shared" si="93"/>
        <v/>
      </c>
      <c r="R321" t="str">
        <f t="shared" si="94"/>
        <v/>
      </c>
      <c r="S321" t="str">
        <f t="shared" si="95"/>
        <v/>
      </c>
      <c r="T321" t="str">
        <f t="shared" si="96"/>
        <v/>
      </c>
      <c r="U321" t="str">
        <f t="shared" si="97"/>
        <v/>
      </c>
      <c r="V321" t="str">
        <f t="shared" si="98"/>
        <v/>
      </c>
      <c r="W321" t="str">
        <f t="shared" si="99"/>
        <v/>
      </c>
      <c r="X321" t="str">
        <f t="shared" si="100"/>
        <v/>
      </c>
      <c r="Y321" t="str">
        <f t="shared" si="101"/>
        <v/>
      </c>
    </row>
  </sheetData>
  <sheetProtection password="E667" sheet="1" objects="1" scenarios="1"/>
  <mergeCells count="5">
    <mergeCell ref="B3:I3"/>
    <mergeCell ref="B5:I5"/>
    <mergeCell ref="B1:I1"/>
    <mergeCell ref="B2:I2"/>
    <mergeCell ref="B4:I4"/>
  </mergeCells>
  <phoneticPr fontId="0" type="noConversion"/>
  <pageMargins left="0.75" right="0.75" top="1" bottom="1" header="0.5" footer="0.5"/>
  <pageSetup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21"/>
  <sheetViews>
    <sheetView topLeftCell="A6" workbookViewId="0">
      <selection activeCell="B9" sqref="B9:D9"/>
    </sheetView>
  </sheetViews>
  <sheetFormatPr defaultRowHeight="12.5" x14ac:dyDescent="0.25"/>
  <cols>
    <col min="1" max="1" width="19.453125" customWidth="1"/>
    <col min="2" max="6" width="8.26953125" customWidth="1"/>
    <col min="7" max="7" width="7.7265625" customWidth="1"/>
    <col min="8" max="8" width="6.1796875" customWidth="1"/>
    <col min="9" max="9" width="7.453125" customWidth="1"/>
    <col min="10" max="10" width="3.1796875" customWidth="1"/>
    <col min="11" max="11" width="5" hidden="1" customWidth="1"/>
    <col min="12" max="21" width="8.81640625" hidden="1" customWidth="1"/>
    <col min="22" max="22" width="10.453125" hidden="1" customWidth="1"/>
    <col min="23" max="25" width="9.453125" hidden="1" customWidth="1"/>
  </cols>
  <sheetData>
    <row r="1" spans="1:9" ht="22.5" x14ac:dyDescent="0.45">
      <c r="B1" s="11" t="s">
        <v>41</v>
      </c>
      <c r="C1" s="11"/>
      <c r="D1" s="11"/>
      <c r="E1" s="11"/>
      <c r="F1" s="11"/>
      <c r="G1" s="11"/>
      <c r="H1" s="11"/>
      <c r="I1" s="11"/>
    </row>
    <row r="2" spans="1:9" x14ac:dyDescent="0.25">
      <c r="B2" s="9" t="s">
        <v>40</v>
      </c>
      <c r="C2" s="9"/>
      <c r="D2" s="9"/>
      <c r="E2" s="9"/>
      <c r="F2" s="9"/>
      <c r="G2" s="9"/>
      <c r="H2" s="9"/>
      <c r="I2" s="9"/>
    </row>
    <row r="3" spans="1:9" x14ac:dyDescent="0.25">
      <c r="B3" s="9" t="str">
        <f>CONCATENATE(A6,Redline)</f>
        <v>RPM Redline  6800</v>
      </c>
      <c r="C3" s="9"/>
      <c r="D3" s="9"/>
      <c r="E3" s="9"/>
      <c r="F3" s="9"/>
      <c r="G3" s="9"/>
      <c r="H3" s="9"/>
      <c r="I3" s="9"/>
    </row>
    <row r="4" spans="1:9" ht="17.5" x14ac:dyDescent="0.35">
      <c r="B4" s="12" t="s">
        <v>52</v>
      </c>
      <c r="C4" s="12"/>
      <c r="D4" s="12"/>
      <c r="E4" s="12"/>
      <c r="F4" s="12"/>
      <c r="G4" s="12"/>
      <c r="H4" s="12"/>
      <c r="I4" s="12"/>
    </row>
    <row r="5" spans="1:9" ht="15.5" x14ac:dyDescent="0.35">
      <c r="B5" s="10" t="s">
        <v>43</v>
      </c>
      <c r="C5" s="10"/>
      <c r="D5" s="10"/>
      <c r="E5" s="10"/>
      <c r="F5" s="10"/>
      <c r="G5" s="10"/>
      <c r="H5" s="10"/>
      <c r="I5" s="10"/>
    </row>
    <row r="6" spans="1:9" x14ac:dyDescent="0.25">
      <c r="A6" t="s">
        <v>42</v>
      </c>
      <c r="B6" s="2">
        <f>'G50.00-87'!Redline</f>
        <v>6800</v>
      </c>
    </row>
    <row r="7" spans="1:9" x14ac:dyDescent="0.25">
      <c r="A7" t="s">
        <v>1</v>
      </c>
      <c r="B7" s="2">
        <v>100</v>
      </c>
    </row>
    <row r="8" spans="1:9" x14ac:dyDescent="0.25">
      <c r="B8" t="s">
        <v>5</v>
      </c>
      <c r="C8" t="s">
        <v>4</v>
      </c>
      <c r="D8" t="s">
        <v>6</v>
      </c>
    </row>
    <row r="9" spans="1:9" x14ac:dyDescent="0.25">
      <c r="A9" t="s">
        <v>2</v>
      </c>
      <c r="B9" s="2">
        <v>225</v>
      </c>
      <c r="C9" s="2">
        <v>50</v>
      </c>
      <c r="D9" s="2">
        <v>16</v>
      </c>
    </row>
    <row r="10" spans="1:9" x14ac:dyDescent="0.25">
      <c r="A10" t="s">
        <v>3</v>
      </c>
      <c r="B10" s="5">
        <f>B9/25.4*C9/100*2+D9</f>
        <v>24.858267716535433</v>
      </c>
    </row>
    <row r="11" spans="1:9" x14ac:dyDescent="0.25">
      <c r="A11" t="s">
        <v>20</v>
      </c>
      <c r="B11" s="5">
        <f>5280*12/TDiam/PI()</f>
        <v>811.32420885423892</v>
      </c>
    </row>
    <row r="12" spans="1:9" x14ac:dyDescent="0.25">
      <c r="B12" t="s">
        <v>16</v>
      </c>
      <c r="C12" t="s">
        <v>17</v>
      </c>
      <c r="D12" t="s">
        <v>18</v>
      </c>
    </row>
    <row r="13" spans="1:9" x14ac:dyDescent="0.25">
      <c r="A13" t="s">
        <v>15</v>
      </c>
      <c r="B13" s="2">
        <v>9</v>
      </c>
      <c r="C13" s="2">
        <v>31</v>
      </c>
      <c r="D13">
        <f>C13/B13</f>
        <v>3.4444444444444446</v>
      </c>
    </row>
    <row r="15" spans="1:9" x14ac:dyDescent="0.25">
      <c r="A15" t="s">
        <v>14</v>
      </c>
      <c r="B15" s="2">
        <v>13</v>
      </c>
      <c r="C15" s="2">
        <v>19</v>
      </c>
      <c r="D15" s="2">
        <v>27</v>
      </c>
      <c r="E15" s="2">
        <v>35</v>
      </c>
      <c r="F15" s="2">
        <v>41</v>
      </c>
      <c r="G15" s="2">
        <f>F15</f>
        <v>41</v>
      </c>
    </row>
    <row r="16" spans="1:9" x14ac:dyDescent="0.25">
      <c r="A16" t="s">
        <v>13</v>
      </c>
      <c r="B16" s="2">
        <v>41</v>
      </c>
      <c r="C16" s="2">
        <v>36</v>
      </c>
      <c r="D16" s="2">
        <v>36</v>
      </c>
      <c r="E16" s="2">
        <v>36</v>
      </c>
      <c r="F16" s="2">
        <v>31</v>
      </c>
      <c r="G16" s="2">
        <f>F16</f>
        <v>31</v>
      </c>
    </row>
    <row r="17" spans="1:7" x14ac:dyDescent="0.25">
      <c r="B17" t="s">
        <v>7</v>
      </c>
      <c r="C17" t="s">
        <v>8</v>
      </c>
      <c r="D17" t="s">
        <v>9</v>
      </c>
      <c r="E17" t="s">
        <v>10</v>
      </c>
      <c r="F17" t="s">
        <v>11</v>
      </c>
      <c r="G17" t="s">
        <v>12</v>
      </c>
    </row>
    <row r="18" spans="1:7" x14ac:dyDescent="0.25">
      <c r="A18" t="s">
        <v>18</v>
      </c>
      <c r="B18" s="6">
        <f t="shared" ref="B18:G18" si="0">B15/B16</f>
        <v>0.31707317073170732</v>
      </c>
      <c r="C18" s="6">
        <f t="shared" si="0"/>
        <v>0.52777777777777779</v>
      </c>
      <c r="D18" s="6">
        <f t="shared" si="0"/>
        <v>0.75</v>
      </c>
      <c r="E18" s="6">
        <f t="shared" si="0"/>
        <v>0.97222222222222221</v>
      </c>
      <c r="F18" s="6">
        <f t="shared" si="0"/>
        <v>1.3225806451612903</v>
      </c>
      <c r="G18" s="1">
        <f t="shared" si="0"/>
        <v>1.3225806451612903</v>
      </c>
    </row>
    <row r="20" spans="1:7" hidden="1" x14ac:dyDescent="0.25">
      <c r="B20" t="s">
        <v>19</v>
      </c>
      <c r="C20" t="s">
        <v>19</v>
      </c>
      <c r="D20" t="s">
        <v>19</v>
      </c>
      <c r="E20" t="s">
        <v>19</v>
      </c>
      <c r="F20" t="s">
        <v>19</v>
      </c>
      <c r="G20" t="s">
        <v>19</v>
      </c>
    </row>
    <row r="21" spans="1:7" hidden="1" x14ac:dyDescent="0.25">
      <c r="A21">
        <v>1000</v>
      </c>
      <c r="B21">
        <f t="shared" ref="B21:G30" si="1">$A21*B$18/RnP/RevPerMi*60</f>
        <v>6.807648546085324</v>
      </c>
      <c r="C21">
        <f t="shared" si="1"/>
        <v>11.331534652565102</v>
      </c>
      <c r="D21">
        <f t="shared" si="1"/>
        <v>16.102707137855671</v>
      </c>
      <c r="E21">
        <f t="shared" si="1"/>
        <v>20.873879623146241</v>
      </c>
      <c r="F21">
        <f t="shared" si="1"/>
        <v>28.396171726971289</v>
      </c>
      <c r="G21">
        <f t="shared" si="1"/>
        <v>28.396171726971289</v>
      </c>
    </row>
    <row r="22" spans="1:7" hidden="1" x14ac:dyDescent="0.25">
      <c r="A22">
        <f t="shared" ref="A22:A53" si="2">A21+$B$7</f>
        <v>1100</v>
      </c>
      <c r="B22">
        <f t="shared" si="1"/>
        <v>7.4884134006938572</v>
      </c>
      <c r="C22">
        <f t="shared" si="1"/>
        <v>12.464688117821611</v>
      </c>
      <c r="D22">
        <f t="shared" si="1"/>
        <v>17.712977851641238</v>
      </c>
      <c r="E22">
        <f t="shared" si="1"/>
        <v>22.961267585460863</v>
      </c>
      <c r="F22">
        <f t="shared" si="1"/>
        <v>31.235788899668414</v>
      </c>
      <c r="G22">
        <f t="shared" si="1"/>
        <v>31.235788899668414</v>
      </c>
    </row>
    <row r="23" spans="1:7" hidden="1" x14ac:dyDescent="0.25">
      <c r="A23">
        <f t="shared" si="2"/>
        <v>1200</v>
      </c>
      <c r="B23">
        <f t="shared" si="1"/>
        <v>8.1691782553023877</v>
      </c>
      <c r="C23">
        <f t="shared" si="1"/>
        <v>13.597841583078122</v>
      </c>
      <c r="D23">
        <f t="shared" si="1"/>
        <v>19.323248565426802</v>
      </c>
      <c r="E23">
        <f t="shared" si="1"/>
        <v>25.048655547775486</v>
      </c>
      <c r="F23">
        <f t="shared" si="1"/>
        <v>34.075406072365546</v>
      </c>
      <c r="G23">
        <f t="shared" si="1"/>
        <v>34.075406072365546</v>
      </c>
    </row>
    <row r="24" spans="1:7" hidden="1" x14ac:dyDescent="0.25">
      <c r="A24">
        <f t="shared" si="2"/>
        <v>1300</v>
      </c>
      <c r="B24">
        <f t="shared" si="1"/>
        <v>8.8499431099109191</v>
      </c>
      <c r="C24">
        <f t="shared" si="1"/>
        <v>14.730995048334632</v>
      </c>
      <c r="D24">
        <f t="shared" si="1"/>
        <v>20.933519279212373</v>
      </c>
      <c r="E24">
        <f t="shared" si="1"/>
        <v>27.136043510090111</v>
      </c>
      <c r="F24">
        <f t="shared" si="1"/>
        <v>36.91502324506267</v>
      </c>
      <c r="G24">
        <f t="shared" si="1"/>
        <v>36.91502324506267</v>
      </c>
    </row>
    <row r="25" spans="1:7" hidden="1" x14ac:dyDescent="0.25">
      <c r="A25">
        <f t="shared" si="2"/>
        <v>1400</v>
      </c>
      <c r="B25">
        <f t="shared" si="1"/>
        <v>9.5307079645194523</v>
      </c>
      <c r="C25">
        <f t="shared" si="1"/>
        <v>15.86414851359114</v>
      </c>
      <c r="D25">
        <f t="shared" si="1"/>
        <v>22.543789992997937</v>
      </c>
      <c r="E25">
        <f t="shared" si="1"/>
        <v>29.223431472404734</v>
      </c>
      <c r="F25">
        <f t="shared" si="1"/>
        <v>39.754640417759802</v>
      </c>
      <c r="G25">
        <f t="shared" si="1"/>
        <v>39.754640417759802</v>
      </c>
    </row>
    <row r="26" spans="1:7" hidden="1" x14ac:dyDescent="0.25">
      <c r="A26">
        <f t="shared" si="2"/>
        <v>1500</v>
      </c>
      <c r="B26">
        <f t="shared" si="1"/>
        <v>10.211472819127984</v>
      </c>
      <c r="C26">
        <f t="shared" si="1"/>
        <v>16.997301978847652</v>
      </c>
      <c r="D26">
        <f t="shared" si="1"/>
        <v>24.154060706783504</v>
      </c>
      <c r="E26">
        <f t="shared" si="1"/>
        <v>31.310819434719356</v>
      </c>
      <c r="F26">
        <f t="shared" si="1"/>
        <v>42.594257590456927</v>
      </c>
      <c r="G26">
        <f t="shared" si="1"/>
        <v>42.594257590456927</v>
      </c>
    </row>
    <row r="27" spans="1:7" hidden="1" x14ac:dyDescent="0.25">
      <c r="A27">
        <f t="shared" si="2"/>
        <v>1600</v>
      </c>
      <c r="B27">
        <f t="shared" si="1"/>
        <v>10.892237673736517</v>
      </c>
      <c r="C27">
        <f t="shared" si="1"/>
        <v>18.130455444104161</v>
      </c>
      <c r="D27">
        <f t="shared" si="1"/>
        <v>25.764331420569071</v>
      </c>
      <c r="E27">
        <f t="shared" si="1"/>
        <v>33.398207397033978</v>
      </c>
      <c r="F27">
        <f t="shared" si="1"/>
        <v>45.433874763154066</v>
      </c>
      <c r="G27">
        <f t="shared" si="1"/>
        <v>45.433874763154066</v>
      </c>
    </row>
    <row r="28" spans="1:7" hidden="1" x14ac:dyDescent="0.25">
      <c r="A28">
        <f t="shared" si="2"/>
        <v>1700</v>
      </c>
      <c r="B28">
        <f t="shared" si="1"/>
        <v>11.57300252834505</v>
      </c>
      <c r="C28">
        <f t="shared" si="1"/>
        <v>19.263608909360673</v>
      </c>
      <c r="D28">
        <f t="shared" si="1"/>
        <v>27.374602134354635</v>
      </c>
      <c r="E28">
        <f t="shared" si="1"/>
        <v>35.485595359348601</v>
      </c>
      <c r="F28">
        <f t="shared" si="1"/>
        <v>48.273491935851197</v>
      </c>
      <c r="G28">
        <f t="shared" si="1"/>
        <v>48.273491935851197</v>
      </c>
    </row>
    <row r="29" spans="1:7" hidden="1" x14ac:dyDescent="0.25">
      <c r="A29">
        <f t="shared" si="2"/>
        <v>1800</v>
      </c>
      <c r="B29">
        <f t="shared" si="1"/>
        <v>12.253767382953583</v>
      </c>
      <c r="C29">
        <f t="shared" si="1"/>
        <v>20.396762374617186</v>
      </c>
      <c r="D29">
        <f t="shared" si="1"/>
        <v>28.984872848140206</v>
      </c>
      <c r="E29">
        <f t="shared" si="1"/>
        <v>37.57298332166323</v>
      </c>
      <c r="F29">
        <f t="shared" si="1"/>
        <v>51.113109108548315</v>
      </c>
      <c r="G29">
        <f t="shared" si="1"/>
        <v>51.113109108548315</v>
      </c>
    </row>
    <row r="30" spans="1:7" hidden="1" x14ac:dyDescent="0.25">
      <c r="A30">
        <f t="shared" si="2"/>
        <v>1900</v>
      </c>
      <c r="B30">
        <f t="shared" si="1"/>
        <v>12.934532237562117</v>
      </c>
      <c r="C30">
        <f t="shared" si="1"/>
        <v>21.529915839873691</v>
      </c>
      <c r="D30">
        <f t="shared" si="1"/>
        <v>30.595143561925774</v>
      </c>
      <c r="E30">
        <f t="shared" si="1"/>
        <v>39.660371283977852</v>
      </c>
      <c r="F30">
        <f t="shared" si="1"/>
        <v>53.952726281245461</v>
      </c>
      <c r="G30">
        <f t="shared" si="1"/>
        <v>53.952726281245461</v>
      </c>
    </row>
    <row r="31" spans="1:7" hidden="1" x14ac:dyDescent="0.25">
      <c r="A31">
        <f t="shared" si="2"/>
        <v>2000</v>
      </c>
      <c r="B31">
        <f t="shared" ref="B31:G40" si="3">$A31*B$18/RnP/RevPerMi*60</f>
        <v>13.615297092170648</v>
      </c>
      <c r="C31">
        <f t="shared" si="3"/>
        <v>22.663069305130204</v>
      </c>
      <c r="D31">
        <f t="shared" si="3"/>
        <v>32.205414275711341</v>
      </c>
      <c r="E31">
        <f t="shared" si="3"/>
        <v>41.747759246292482</v>
      </c>
      <c r="F31">
        <f t="shared" si="3"/>
        <v>56.792343453942578</v>
      </c>
      <c r="G31">
        <f t="shared" si="3"/>
        <v>56.792343453942578</v>
      </c>
    </row>
    <row r="32" spans="1:7" hidden="1" x14ac:dyDescent="0.25">
      <c r="A32">
        <f t="shared" si="2"/>
        <v>2100</v>
      </c>
      <c r="B32">
        <f t="shared" si="3"/>
        <v>14.296061946779181</v>
      </c>
      <c r="C32">
        <f t="shared" si="3"/>
        <v>23.796222770386713</v>
      </c>
      <c r="D32">
        <f t="shared" si="3"/>
        <v>33.815684989496908</v>
      </c>
      <c r="E32">
        <f t="shared" si="3"/>
        <v>43.835147208607104</v>
      </c>
      <c r="F32">
        <f t="shared" si="3"/>
        <v>59.63196062663971</v>
      </c>
      <c r="G32">
        <f t="shared" si="3"/>
        <v>59.63196062663971</v>
      </c>
    </row>
    <row r="33" spans="1:7" hidden="1" x14ac:dyDescent="0.25">
      <c r="A33">
        <f t="shared" si="2"/>
        <v>2200</v>
      </c>
      <c r="B33">
        <f t="shared" si="3"/>
        <v>14.976826801387714</v>
      </c>
      <c r="C33">
        <f t="shared" si="3"/>
        <v>24.929376235643222</v>
      </c>
      <c r="D33">
        <f t="shared" si="3"/>
        <v>35.425955703282476</v>
      </c>
      <c r="E33">
        <f t="shared" si="3"/>
        <v>45.922535170921726</v>
      </c>
      <c r="F33">
        <f t="shared" si="3"/>
        <v>62.471577799336828</v>
      </c>
      <c r="G33">
        <f t="shared" si="3"/>
        <v>62.471577799336828</v>
      </c>
    </row>
    <row r="34" spans="1:7" hidden="1" x14ac:dyDescent="0.25">
      <c r="A34">
        <f t="shared" si="2"/>
        <v>2300</v>
      </c>
      <c r="B34">
        <f t="shared" si="3"/>
        <v>15.657591655996248</v>
      </c>
      <c r="C34">
        <f t="shared" si="3"/>
        <v>26.062529700899731</v>
      </c>
      <c r="D34">
        <f t="shared" si="3"/>
        <v>37.036226417068036</v>
      </c>
      <c r="E34">
        <f t="shared" si="3"/>
        <v>48.009923133236349</v>
      </c>
      <c r="F34">
        <f t="shared" si="3"/>
        <v>65.31119497203396</v>
      </c>
      <c r="G34">
        <f t="shared" si="3"/>
        <v>65.31119497203396</v>
      </c>
    </row>
    <row r="35" spans="1:7" hidden="1" x14ac:dyDescent="0.25">
      <c r="A35">
        <f t="shared" si="2"/>
        <v>2400</v>
      </c>
      <c r="B35">
        <f t="shared" si="3"/>
        <v>16.338356510604775</v>
      </c>
      <c r="C35">
        <f t="shared" si="3"/>
        <v>27.195683166156243</v>
      </c>
      <c r="D35">
        <f t="shared" si="3"/>
        <v>38.646497130853604</v>
      </c>
      <c r="E35">
        <f t="shared" si="3"/>
        <v>50.097311095550971</v>
      </c>
      <c r="F35">
        <f t="shared" si="3"/>
        <v>68.150812144731091</v>
      </c>
      <c r="G35">
        <f t="shared" si="3"/>
        <v>68.150812144731091</v>
      </c>
    </row>
    <row r="36" spans="1:7" hidden="1" x14ac:dyDescent="0.25">
      <c r="A36">
        <f t="shared" si="2"/>
        <v>2500</v>
      </c>
      <c r="B36">
        <f t="shared" si="3"/>
        <v>17.019121365213309</v>
      </c>
      <c r="C36">
        <f t="shared" si="3"/>
        <v>28.328836631412752</v>
      </c>
      <c r="D36">
        <f t="shared" si="3"/>
        <v>40.256767844639178</v>
      </c>
      <c r="E36">
        <f t="shared" si="3"/>
        <v>52.184699057865593</v>
      </c>
      <c r="F36">
        <f t="shared" si="3"/>
        <v>70.990429317428223</v>
      </c>
      <c r="G36">
        <f t="shared" si="3"/>
        <v>70.990429317428223</v>
      </c>
    </row>
    <row r="37" spans="1:7" hidden="1" x14ac:dyDescent="0.25">
      <c r="A37">
        <f t="shared" si="2"/>
        <v>2600</v>
      </c>
      <c r="B37">
        <f t="shared" si="3"/>
        <v>17.699886219821838</v>
      </c>
      <c r="C37">
        <f t="shared" si="3"/>
        <v>29.461990096669265</v>
      </c>
      <c r="D37">
        <f t="shared" si="3"/>
        <v>41.867038558424746</v>
      </c>
      <c r="E37">
        <f t="shared" si="3"/>
        <v>54.272087020180223</v>
      </c>
      <c r="F37">
        <f t="shared" si="3"/>
        <v>73.830046490125341</v>
      </c>
      <c r="G37">
        <f t="shared" si="3"/>
        <v>73.830046490125341</v>
      </c>
    </row>
    <row r="38" spans="1:7" hidden="1" x14ac:dyDescent="0.25">
      <c r="A38">
        <f t="shared" si="2"/>
        <v>2700</v>
      </c>
      <c r="B38">
        <f t="shared" si="3"/>
        <v>18.380651074430371</v>
      </c>
      <c r="C38">
        <f t="shared" si="3"/>
        <v>30.595143561925774</v>
      </c>
      <c r="D38">
        <f t="shared" si="3"/>
        <v>43.477309272210306</v>
      </c>
      <c r="E38">
        <f t="shared" si="3"/>
        <v>56.359474982494845</v>
      </c>
      <c r="F38">
        <f t="shared" si="3"/>
        <v>76.669663662822472</v>
      </c>
      <c r="G38">
        <f t="shared" si="3"/>
        <v>76.669663662822472</v>
      </c>
    </row>
    <row r="39" spans="1:7" hidden="1" x14ac:dyDescent="0.25">
      <c r="A39">
        <f t="shared" si="2"/>
        <v>2800</v>
      </c>
      <c r="B39">
        <f t="shared" si="3"/>
        <v>19.061415929038905</v>
      </c>
      <c r="C39">
        <f t="shared" si="3"/>
        <v>31.728297027182279</v>
      </c>
      <c r="D39">
        <f t="shared" si="3"/>
        <v>45.087579985995873</v>
      </c>
      <c r="E39">
        <f t="shared" si="3"/>
        <v>58.446862944809467</v>
      </c>
      <c r="F39">
        <f t="shared" si="3"/>
        <v>79.509280835519604</v>
      </c>
      <c r="G39">
        <f t="shared" si="3"/>
        <v>79.509280835519604</v>
      </c>
    </row>
    <row r="40" spans="1:7" hidden="1" x14ac:dyDescent="0.25">
      <c r="A40">
        <f t="shared" si="2"/>
        <v>2900</v>
      </c>
      <c r="B40">
        <f t="shared" si="3"/>
        <v>19.742180783647438</v>
      </c>
      <c r="C40">
        <f t="shared" si="3"/>
        <v>32.861450492438799</v>
      </c>
      <c r="D40">
        <f t="shared" si="3"/>
        <v>46.697850699781441</v>
      </c>
      <c r="E40">
        <f t="shared" si="3"/>
        <v>60.534250907124097</v>
      </c>
      <c r="F40">
        <f t="shared" si="3"/>
        <v>82.348898008216736</v>
      </c>
      <c r="G40">
        <f t="shared" si="3"/>
        <v>82.348898008216736</v>
      </c>
    </row>
    <row r="41" spans="1:7" hidden="1" x14ac:dyDescent="0.25">
      <c r="A41">
        <f t="shared" si="2"/>
        <v>3000</v>
      </c>
      <c r="B41">
        <f t="shared" ref="B41:G50" si="4">$A41*B$18/RnP/RevPerMi*60</f>
        <v>20.422945638255968</v>
      </c>
      <c r="C41">
        <f t="shared" si="4"/>
        <v>33.994603957695304</v>
      </c>
      <c r="D41">
        <f t="shared" si="4"/>
        <v>48.308121413567008</v>
      </c>
      <c r="E41">
        <f t="shared" si="4"/>
        <v>62.621638869438712</v>
      </c>
      <c r="F41">
        <f t="shared" si="4"/>
        <v>85.188515180913853</v>
      </c>
      <c r="G41">
        <f t="shared" si="4"/>
        <v>85.188515180913853</v>
      </c>
    </row>
    <row r="42" spans="1:7" hidden="1" x14ac:dyDescent="0.25">
      <c r="A42">
        <f t="shared" si="2"/>
        <v>3100</v>
      </c>
      <c r="B42">
        <f t="shared" si="4"/>
        <v>21.103710492864504</v>
      </c>
      <c r="C42">
        <f t="shared" si="4"/>
        <v>35.127757422951817</v>
      </c>
      <c r="D42">
        <f t="shared" si="4"/>
        <v>49.918392127352583</v>
      </c>
      <c r="E42">
        <f t="shared" si="4"/>
        <v>64.709026831753334</v>
      </c>
      <c r="F42">
        <f t="shared" si="4"/>
        <v>88.028132353610999</v>
      </c>
      <c r="G42">
        <f t="shared" si="4"/>
        <v>88.028132353610999</v>
      </c>
    </row>
    <row r="43" spans="1:7" hidden="1" x14ac:dyDescent="0.25">
      <c r="A43">
        <f t="shared" si="2"/>
        <v>3200</v>
      </c>
      <c r="B43">
        <f t="shared" si="4"/>
        <v>21.784475347473034</v>
      </c>
      <c r="C43">
        <f t="shared" si="4"/>
        <v>36.260910888208322</v>
      </c>
      <c r="D43">
        <f t="shared" si="4"/>
        <v>51.528662841138143</v>
      </c>
      <c r="E43">
        <f t="shared" si="4"/>
        <v>66.796414794067957</v>
      </c>
      <c r="F43">
        <f t="shared" si="4"/>
        <v>90.867749526308131</v>
      </c>
      <c r="G43">
        <f t="shared" si="4"/>
        <v>90.867749526308131</v>
      </c>
    </row>
    <row r="44" spans="1:7" hidden="1" x14ac:dyDescent="0.25">
      <c r="A44">
        <f t="shared" si="2"/>
        <v>3300</v>
      </c>
      <c r="B44">
        <f t="shared" si="4"/>
        <v>22.465240202081567</v>
      </c>
      <c r="C44">
        <f t="shared" si="4"/>
        <v>37.394064353464834</v>
      </c>
      <c r="D44">
        <f t="shared" si="4"/>
        <v>53.13893355492371</v>
      </c>
      <c r="E44">
        <f t="shared" si="4"/>
        <v>68.883802756382593</v>
      </c>
      <c r="F44">
        <f t="shared" si="4"/>
        <v>93.707366699005235</v>
      </c>
      <c r="G44">
        <f t="shared" si="4"/>
        <v>93.707366699005235</v>
      </c>
    </row>
    <row r="45" spans="1:7" hidden="1" x14ac:dyDescent="0.25">
      <c r="A45">
        <f t="shared" si="2"/>
        <v>3400</v>
      </c>
      <c r="B45">
        <f t="shared" si="4"/>
        <v>23.1460050566901</v>
      </c>
      <c r="C45">
        <f t="shared" si="4"/>
        <v>38.527217818721347</v>
      </c>
      <c r="D45">
        <f t="shared" si="4"/>
        <v>54.749204268709271</v>
      </c>
      <c r="E45">
        <f t="shared" si="4"/>
        <v>70.971190718697201</v>
      </c>
      <c r="F45">
        <f t="shared" si="4"/>
        <v>96.546983871702395</v>
      </c>
      <c r="G45">
        <f t="shared" si="4"/>
        <v>96.546983871702395</v>
      </c>
    </row>
    <row r="46" spans="1:7" hidden="1" x14ac:dyDescent="0.25">
      <c r="A46">
        <f t="shared" si="2"/>
        <v>3500</v>
      </c>
      <c r="B46">
        <f t="shared" si="4"/>
        <v>23.826769911298634</v>
      </c>
      <c r="C46">
        <f t="shared" si="4"/>
        <v>39.660371283977852</v>
      </c>
      <c r="D46">
        <f t="shared" si="4"/>
        <v>56.359474982494845</v>
      </c>
      <c r="E46">
        <f t="shared" si="4"/>
        <v>73.058578681011838</v>
      </c>
      <c r="F46">
        <f t="shared" si="4"/>
        <v>99.386601044399526</v>
      </c>
      <c r="G46">
        <f t="shared" si="4"/>
        <v>99.386601044399526</v>
      </c>
    </row>
    <row r="47" spans="1:7" hidden="1" x14ac:dyDescent="0.25">
      <c r="A47">
        <f t="shared" si="2"/>
        <v>3600</v>
      </c>
      <c r="B47">
        <f t="shared" si="4"/>
        <v>24.507534765907167</v>
      </c>
      <c r="C47">
        <f t="shared" si="4"/>
        <v>40.793524749234372</v>
      </c>
      <c r="D47">
        <f t="shared" si="4"/>
        <v>57.969745696280413</v>
      </c>
      <c r="E47">
        <f t="shared" si="4"/>
        <v>75.14596664332646</v>
      </c>
      <c r="F47">
        <f t="shared" si="4"/>
        <v>102.22621821709663</v>
      </c>
      <c r="G47">
        <f t="shared" si="4"/>
        <v>102.22621821709663</v>
      </c>
    </row>
    <row r="48" spans="1:7" hidden="1" x14ac:dyDescent="0.25">
      <c r="A48">
        <f t="shared" si="2"/>
        <v>3700</v>
      </c>
      <c r="B48">
        <f t="shared" si="4"/>
        <v>25.1882996205157</v>
      </c>
      <c r="C48">
        <f t="shared" si="4"/>
        <v>41.92667821449087</v>
      </c>
      <c r="D48">
        <f t="shared" si="4"/>
        <v>59.58001641006598</v>
      </c>
      <c r="E48">
        <f t="shared" si="4"/>
        <v>77.233354605641082</v>
      </c>
      <c r="F48">
        <f t="shared" si="4"/>
        <v>105.06583538979376</v>
      </c>
      <c r="G48">
        <f t="shared" si="4"/>
        <v>105.06583538979376</v>
      </c>
    </row>
    <row r="49" spans="1:7" hidden="1" x14ac:dyDescent="0.25">
      <c r="A49">
        <f t="shared" si="2"/>
        <v>3800</v>
      </c>
      <c r="B49">
        <f t="shared" si="4"/>
        <v>25.869064475124233</v>
      </c>
      <c r="C49">
        <f t="shared" si="4"/>
        <v>43.059831679747383</v>
      </c>
      <c r="D49">
        <f t="shared" si="4"/>
        <v>61.190287123851547</v>
      </c>
      <c r="E49">
        <f t="shared" si="4"/>
        <v>79.320742567955705</v>
      </c>
      <c r="F49">
        <f t="shared" si="4"/>
        <v>107.90545256249092</v>
      </c>
      <c r="G49">
        <f t="shared" si="4"/>
        <v>107.90545256249092</v>
      </c>
    </row>
    <row r="50" spans="1:7" hidden="1" x14ac:dyDescent="0.25">
      <c r="A50">
        <f t="shared" si="2"/>
        <v>3900</v>
      </c>
      <c r="B50">
        <f t="shared" si="4"/>
        <v>26.549829329732759</v>
      </c>
      <c r="C50">
        <f t="shared" si="4"/>
        <v>44.192985145003902</v>
      </c>
      <c r="D50">
        <f t="shared" si="4"/>
        <v>62.800557837637108</v>
      </c>
      <c r="E50">
        <f t="shared" si="4"/>
        <v>81.408130530270327</v>
      </c>
      <c r="F50">
        <f t="shared" si="4"/>
        <v>110.74506973518803</v>
      </c>
      <c r="G50">
        <f t="shared" si="4"/>
        <v>110.74506973518803</v>
      </c>
    </row>
    <row r="51" spans="1:7" hidden="1" x14ac:dyDescent="0.25">
      <c r="A51">
        <f t="shared" si="2"/>
        <v>4000</v>
      </c>
      <c r="B51">
        <f t="shared" ref="B51:G60" si="5">$A51*B$18/RnP/RevPerMi*60</f>
        <v>27.230594184341296</v>
      </c>
      <c r="C51">
        <f t="shared" si="5"/>
        <v>45.326138610260408</v>
      </c>
      <c r="D51">
        <f t="shared" si="5"/>
        <v>64.410828551422682</v>
      </c>
      <c r="E51">
        <f t="shared" si="5"/>
        <v>83.495518492584964</v>
      </c>
      <c r="F51">
        <f t="shared" si="5"/>
        <v>113.58468690788516</v>
      </c>
      <c r="G51">
        <f t="shared" si="5"/>
        <v>113.58468690788516</v>
      </c>
    </row>
    <row r="52" spans="1:7" hidden="1" x14ac:dyDescent="0.25">
      <c r="A52">
        <f t="shared" si="2"/>
        <v>4100</v>
      </c>
      <c r="B52">
        <f t="shared" si="5"/>
        <v>27.911359038949829</v>
      </c>
      <c r="C52">
        <f t="shared" si="5"/>
        <v>46.45929207551692</v>
      </c>
      <c r="D52">
        <f t="shared" si="5"/>
        <v>66.021099265208235</v>
      </c>
      <c r="E52">
        <f t="shared" si="5"/>
        <v>85.582906454899558</v>
      </c>
      <c r="F52">
        <f t="shared" si="5"/>
        <v>116.42430408058227</v>
      </c>
      <c r="G52">
        <f t="shared" si="5"/>
        <v>116.42430408058227</v>
      </c>
    </row>
    <row r="53" spans="1:7" hidden="1" x14ac:dyDescent="0.25">
      <c r="A53">
        <f t="shared" si="2"/>
        <v>4200</v>
      </c>
      <c r="B53">
        <f t="shared" si="5"/>
        <v>28.592123893558362</v>
      </c>
      <c r="C53">
        <f t="shared" si="5"/>
        <v>47.592445540773426</v>
      </c>
      <c r="D53">
        <f t="shared" si="5"/>
        <v>67.631369978993817</v>
      </c>
      <c r="E53">
        <f t="shared" si="5"/>
        <v>87.670294417214208</v>
      </c>
      <c r="F53">
        <f t="shared" si="5"/>
        <v>119.26392125327942</v>
      </c>
      <c r="G53">
        <f t="shared" si="5"/>
        <v>119.26392125327942</v>
      </c>
    </row>
    <row r="54" spans="1:7" hidden="1" x14ac:dyDescent="0.25">
      <c r="A54">
        <f t="shared" ref="A54:A85" si="6">A53+$B$7</f>
        <v>4300</v>
      </c>
      <c r="B54">
        <f t="shared" si="5"/>
        <v>29.272888748166896</v>
      </c>
      <c r="C54">
        <f t="shared" si="5"/>
        <v>48.725599006029924</v>
      </c>
      <c r="D54">
        <f t="shared" si="5"/>
        <v>69.241640692779384</v>
      </c>
      <c r="E54">
        <f t="shared" si="5"/>
        <v>89.757682379528831</v>
      </c>
      <c r="F54">
        <f t="shared" si="5"/>
        <v>122.10353842597655</v>
      </c>
      <c r="G54">
        <f t="shared" si="5"/>
        <v>122.10353842597655</v>
      </c>
    </row>
    <row r="55" spans="1:7" hidden="1" x14ac:dyDescent="0.25">
      <c r="A55">
        <f t="shared" si="6"/>
        <v>4400</v>
      </c>
      <c r="B55">
        <f t="shared" si="5"/>
        <v>29.953653602775429</v>
      </c>
      <c r="C55">
        <f t="shared" si="5"/>
        <v>49.858752471286444</v>
      </c>
      <c r="D55">
        <f t="shared" si="5"/>
        <v>70.851911406564952</v>
      </c>
      <c r="E55">
        <f t="shared" si="5"/>
        <v>91.845070341843453</v>
      </c>
      <c r="F55">
        <f t="shared" si="5"/>
        <v>124.94315559867366</v>
      </c>
      <c r="G55">
        <f t="shared" si="5"/>
        <v>124.94315559867366</v>
      </c>
    </row>
    <row r="56" spans="1:7" hidden="1" x14ac:dyDescent="0.25">
      <c r="A56">
        <f t="shared" si="6"/>
        <v>4500</v>
      </c>
      <c r="B56">
        <f t="shared" si="5"/>
        <v>30.634418457383955</v>
      </c>
      <c r="C56">
        <f t="shared" si="5"/>
        <v>50.991905936542956</v>
      </c>
      <c r="D56">
        <f t="shared" si="5"/>
        <v>72.462182120350505</v>
      </c>
      <c r="E56">
        <f t="shared" si="5"/>
        <v>93.932458304158075</v>
      </c>
      <c r="F56">
        <f t="shared" si="5"/>
        <v>127.7827727713708</v>
      </c>
      <c r="G56">
        <f t="shared" si="5"/>
        <v>127.7827727713708</v>
      </c>
    </row>
    <row r="57" spans="1:7" hidden="1" x14ac:dyDescent="0.25">
      <c r="A57">
        <f t="shared" si="6"/>
        <v>4600</v>
      </c>
      <c r="B57">
        <f t="shared" si="5"/>
        <v>31.315183311992495</v>
      </c>
      <c r="C57">
        <f t="shared" si="5"/>
        <v>52.125059401799462</v>
      </c>
      <c r="D57">
        <f t="shared" si="5"/>
        <v>74.072452834136072</v>
      </c>
      <c r="E57">
        <f t="shared" si="5"/>
        <v>96.019846266472697</v>
      </c>
      <c r="F57">
        <f t="shared" si="5"/>
        <v>130.62238994406792</v>
      </c>
      <c r="G57">
        <f t="shared" si="5"/>
        <v>130.62238994406792</v>
      </c>
    </row>
    <row r="58" spans="1:7" hidden="1" x14ac:dyDescent="0.25">
      <c r="A58">
        <f t="shared" si="6"/>
        <v>4700</v>
      </c>
      <c r="B58">
        <f t="shared" si="5"/>
        <v>31.995948166601021</v>
      </c>
      <c r="C58">
        <f t="shared" si="5"/>
        <v>53.258212867055981</v>
      </c>
      <c r="D58">
        <f t="shared" si="5"/>
        <v>75.682723547921654</v>
      </c>
      <c r="E58">
        <f t="shared" si="5"/>
        <v>98.10723422878732</v>
      </c>
      <c r="F58">
        <f t="shared" si="5"/>
        <v>133.46200711676505</v>
      </c>
      <c r="G58">
        <f t="shared" si="5"/>
        <v>133.46200711676505</v>
      </c>
    </row>
    <row r="59" spans="1:7" hidden="1" x14ac:dyDescent="0.25">
      <c r="A59">
        <f t="shared" si="6"/>
        <v>4800</v>
      </c>
      <c r="B59">
        <f t="shared" si="5"/>
        <v>32.676713021209551</v>
      </c>
      <c r="C59">
        <f t="shared" si="5"/>
        <v>54.391366332312487</v>
      </c>
      <c r="D59">
        <f t="shared" si="5"/>
        <v>77.292994261707207</v>
      </c>
      <c r="E59">
        <f t="shared" si="5"/>
        <v>100.19462219110194</v>
      </c>
      <c r="F59">
        <f t="shared" si="5"/>
        <v>136.30162428946218</v>
      </c>
      <c r="G59">
        <f t="shared" si="5"/>
        <v>136.30162428946218</v>
      </c>
    </row>
    <row r="60" spans="1:7" hidden="1" x14ac:dyDescent="0.25">
      <c r="A60">
        <f t="shared" si="6"/>
        <v>4900</v>
      </c>
      <c r="B60">
        <f t="shared" si="5"/>
        <v>33.357477875818084</v>
      </c>
      <c r="C60">
        <f t="shared" si="5"/>
        <v>55.524519797568999</v>
      </c>
      <c r="D60">
        <f t="shared" si="5"/>
        <v>78.903264975492775</v>
      </c>
      <c r="E60">
        <f t="shared" si="5"/>
        <v>102.28201015341656</v>
      </c>
      <c r="F60">
        <f t="shared" si="5"/>
        <v>139.14124146215929</v>
      </c>
      <c r="G60">
        <f t="shared" si="5"/>
        <v>139.14124146215929</v>
      </c>
    </row>
    <row r="61" spans="1:7" hidden="1" x14ac:dyDescent="0.25">
      <c r="A61">
        <f t="shared" si="6"/>
        <v>5000</v>
      </c>
      <c r="B61">
        <f t="shared" ref="B61:G70" si="7">$A61*B$18/RnP/RevPerMi*60</f>
        <v>34.038242730426617</v>
      </c>
      <c r="C61">
        <f t="shared" si="7"/>
        <v>56.657673262825504</v>
      </c>
      <c r="D61">
        <f t="shared" si="7"/>
        <v>80.513535689278356</v>
      </c>
      <c r="E61">
        <f t="shared" si="7"/>
        <v>104.36939811573119</v>
      </c>
      <c r="F61">
        <f t="shared" si="7"/>
        <v>141.98085863485645</v>
      </c>
      <c r="G61">
        <f t="shared" si="7"/>
        <v>141.98085863485645</v>
      </c>
    </row>
    <row r="62" spans="1:7" hidden="1" x14ac:dyDescent="0.25">
      <c r="A62">
        <f t="shared" si="6"/>
        <v>5100</v>
      </c>
      <c r="B62">
        <f t="shared" si="7"/>
        <v>34.71900758503515</v>
      </c>
      <c r="C62">
        <f t="shared" si="7"/>
        <v>57.790826728082017</v>
      </c>
      <c r="D62">
        <f t="shared" si="7"/>
        <v>82.123806403063924</v>
      </c>
      <c r="E62">
        <f t="shared" si="7"/>
        <v>106.45678607804581</v>
      </c>
      <c r="F62">
        <f t="shared" si="7"/>
        <v>144.82047580755358</v>
      </c>
      <c r="G62">
        <f t="shared" si="7"/>
        <v>144.82047580755358</v>
      </c>
    </row>
    <row r="63" spans="1:7" hidden="1" x14ac:dyDescent="0.25">
      <c r="A63">
        <f t="shared" si="6"/>
        <v>5200</v>
      </c>
      <c r="B63">
        <f t="shared" si="7"/>
        <v>35.399772439643677</v>
      </c>
      <c r="C63">
        <f t="shared" si="7"/>
        <v>58.923980193338529</v>
      </c>
      <c r="D63">
        <f t="shared" si="7"/>
        <v>83.734077116849491</v>
      </c>
      <c r="E63">
        <f t="shared" si="7"/>
        <v>108.54417404036045</v>
      </c>
      <c r="F63">
        <f t="shared" si="7"/>
        <v>147.66009298025068</v>
      </c>
      <c r="G63">
        <f t="shared" si="7"/>
        <v>147.66009298025068</v>
      </c>
    </row>
    <row r="64" spans="1:7" hidden="1" x14ac:dyDescent="0.25">
      <c r="A64">
        <f t="shared" si="6"/>
        <v>5300</v>
      </c>
      <c r="B64">
        <f t="shared" si="7"/>
        <v>36.080537294252217</v>
      </c>
      <c r="C64">
        <f t="shared" si="7"/>
        <v>60.057133658595035</v>
      </c>
      <c r="D64">
        <f t="shared" si="7"/>
        <v>85.344347830635044</v>
      </c>
      <c r="E64">
        <f t="shared" si="7"/>
        <v>110.63156200267507</v>
      </c>
      <c r="F64">
        <f t="shared" si="7"/>
        <v>150.49971015294781</v>
      </c>
      <c r="G64">
        <f t="shared" si="7"/>
        <v>150.49971015294781</v>
      </c>
    </row>
    <row r="65" spans="1:7" hidden="1" x14ac:dyDescent="0.25">
      <c r="A65">
        <f t="shared" si="6"/>
        <v>5400</v>
      </c>
      <c r="B65">
        <f t="shared" si="7"/>
        <v>36.761302148860743</v>
      </c>
      <c r="C65">
        <f t="shared" si="7"/>
        <v>61.190287123851547</v>
      </c>
      <c r="D65">
        <f t="shared" si="7"/>
        <v>86.954618544420612</v>
      </c>
      <c r="E65">
        <f t="shared" si="7"/>
        <v>112.71894996498969</v>
      </c>
      <c r="F65">
        <f t="shared" si="7"/>
        <v>153.33932732564494</v>
      </c>
      <c r="G65">
        <f t="shared" si="7"/>
        <v>153.33932732564494</v>
      </c>
    </row>
    <row r="66" spans="1:7" hidden="1" x14ac:dyDescent="0.25">
      <c r="A66">
        <f t="shared" si="6"/>
        <v>5500</v>
      </c>
      <c r="B66">
        <f t="shared" si="7"/>
        <v>37.442067003469283</v>
      </c>
      <c r="C66">
        <f t="shared" si="7"/>
        <v>62.323440589108053</v>
      </c>
      <c r="D66">
        <f t="shared" si="7"/>
        <v>88.564889258206193</v>
      </c>
      <c r="E66">
        <f t="shared" si="7"/>
        <v>114.80633792730431</v>
      </c>
      <c r="F66">
        <f t="shared" si="7"/>
        <v>156.17894449834208</v>
      </c>
      <c r="G66">
        <f t="shared" si="7"/>
        <v>156.17894449834208</v>
      </c>
    </row>
    <row r="67" spans="1:7" hidden="1" x14ac:dyDescent="0.25">
      <c r="A67">
        <f t="shared" si="6"/>
        <v>5600</v>
      </c>
      <c r="B67">
        <f t="shared" si="7"/>
        <v>38.122831858077809</v>
      </c>
      <c r="C67">
        <f t="shared" si="7"/>
        <v>63.456594054364558</v>
      </c>
      <c r="D67">
        <f t="shared" si="7"/>
        <v>90.175159971991746</v>
      </c>
      <c r="E67">
        <f t="shared" si="7"/>
        <v>116.89372588961893</v>
      </c>
      <c r="F67">
        <f t="shared" si="7"/>
        <v>159.01856167103921</v>
      </c>
      <c r="G67">
        <f t="shared" si="7"/>
        <v>159.01856167103921</v>
      </c>
    </row>
    <row r="68" spans="1:7" hidden="1" x14ac:dyDescent="0.25">
      <c r="A68">
        <f t="shared" si="6"/>
        <v>5700</v>
      </c>
      <c r="B68">
        <f t="shared" si="7"/>
        <v>38.803596712686343</v>
      </c>
      <c r="C68">
        <f t="shared" si="7"/>
        <v>64.589747519621071</v>
      </c>
      <c r="D68">
        <f t="shared" si="7"/>
        <v>91.785430685777314</v>
      </c>
      <c r="E68">
        <f t="shared" si="7"/>
        <v>118.98111385193356</v>
      </c>
      <c r="F68">
        <f t="shared" si="7"/>
        <v>161.85817884373634</v>
      </c>
      <c r="G68">
        <f t="shared" si="7"/>
        <v>161.85817884373634</v>
      </c>
    </row>
    <row r="69" spans="1:7" hidden="1" x14ac:dyDescent="0.25">
      <c r="A69">
        <f t="shared" si="6"/>
        <v>5800</v>
      </c>
      <c r="B69">
        <f t="shared" si="7"/>
        <v>39.484361567294876</v>
      </c>
      <c r="C69">
        <f t="shared" si="7"/>
        <v>65.722900984877597</v>
      </c>
      <c r="D69">
        <f t="shared" si="7"/>
        <v>93.395701399562881</v>
      </c>
      <c r="E69">
        <f t="shared" si="7"/>
        <v>121.06850181424819</v>
      </c>
      <c r="F69">
        <f t="shared" si="7"/>
        <v>164.69779601643347</v>
      </c>
      <c r="G69">
        <f t="shared" si="7"/>
        <v>164.69779601643347</v>
      </c>
    </row>
    <row r="70" spans="1:7" hidden="1" x14ac:dyDescent="0.25">
      <c r="A70">
        <f t="shared" si="6"/>
        <v>5900</v>
      </c>
      <c r="B70">
        <f t="shared" si="7"/>
        <v>40.165126421903409</v>
      </c>
      <c r="C70">
        <f t="shared" si="7"/>
        <v>66.856054450134096</v>
      </c>
      <c r="D70">
        <f t="shared" si="7"/>
        <v>95.005972113348449</v>
      </c>
      <c r="E70">
        <f t="shared" si="7"/>
        <v>123.15588977656282</v>
      </c>
      <c r="F70">
        <f t="shared" si="7"/>
        <v>167.5374131891306</v>
      </c>
      <c r="G70">
        <f t="shared" si="7"/>
        <v>167.5374131891306</v>
      </c>
    </row>
    <row r="71" spans="1:7" hidden="1" x14ac:dyDescent="0.25">
      <c r="A71">
        <f t="shared" si="6"/>
        <v>6000</v>
      </c>
      <c r="B71">
        <f t="shared" ref="B71:G85" si="8">$A71*B$18/RnP/RevPerMi*60</f>
        <v>40.845891276511935</v>
      </c>
      <c r="C71">
        <f t="shared" si="8"/>
        <v>67.989207915390608</v>
      </c>
      <c r="D71">
        <f t="shared" si="8"/>
        <v>96.616242827134016</v>
      </c>
      <c r="E71">
        <f t="shared" si="8"/>
        <v>125.24327773887742</v>
      </c>
      <c r="F71">
        <f t="shared" si="8"/>
        <v>170.37703036182771</v>
      </c>
      <c r="G71">
        <f t="shared" si="8"/>
        <v>170.37703036182771</v>
      </c>
    </row>
    <row r="72" spans="1:7" hidden="1" x14ac:dyDescent="0.25">
      <c r="A72">
        <f t="shared" si="6"/>
        <v>6100</v>
      </c>
      <c r="B72">
        <f t="shared" si="8"/>
        <v>41.526656131120475</v>
      </c>
      <c r="C72">
        <f t="shared" si="8"/>
        <v>69.122361380647121</v>
      </c>
      <c r="D72">
        <f t="shared" si="8"/>
        <v>98.226513540919584</v>
      </c>
      <c r="E72">
        <f t="shared" si="8"/>
        <v>127.33066570119207</v>
      </c>
      <c r="F72">
        <f t="shared" si="8"/>
        <v>173.21664753452487</v>
      </c>
      <c r="G72">
        <f t="shared" si="8"/>
        <v>173.21664753452487</v>
      </c>
    </row>
    <row r="73" spans="1:7" hidden="1" x14ac:dyDescent="0.25">
      <c r="A73">
        <f t="shared" si="6"/>
        <v>6200</v>
      </c>
      <c r="B73">
        <f t="shared" si="8"/>
        <v>42.207420985729009</v>
      </c>
      <c r="C73">
        <f t="shared" si="8"/>
        <v>70.255514845903633</v>
      </c>
      <c r="D73">
        <f t="shared" si="8"/>
        <v>99.836784254705165</v>
      </c>
      <c r="E73">
        <f t="shared" si="8"/>
        <v>129.41805366350667</v>
      </c>
      <c r="F73">
        <f t="shared" si="8"/>
        <v>176.056264707222</v>
      </c>
      <c r="G73">
        <f t="shared" si="8"/>
        <v>176.056264707222</v>
      </c>
    </row>
    <row r="74" spans="1:7" hidden="1" x14ac:dyDescent="0.25">
      <c r="A74">
        <f t="shared" si="6"/>
        <v>6300</v>
      </c>
      <c r="B74">
        <f t="shared" si="8"/>
        <v>42.888185840337542</v>
      </c>
      <c r="C74">
        <f t="shared" si="8"/>
        <v>71.388668311160131</v>
      </c>
      <c r="D74">
        <f t="shared" si="8"/>
        <v>101.44705496849073</v>
      </c>
      <c r="E74">
        <f t="shared" si="8"/>
        <v>131.50544162582128</v>
      </c>
      <c r="F74">
        <f t="shared" si="8"/>
        <v>178.89588187991913</v>
      </c>
      <c r="G74">
        <f t="shared" si="8"/>
        <v>178.89588187991913</v>
      </c>
    </row>
    <row r="75" spans="1:7" hidden="1" x14ac:dyDescent="0.25">
      <c r="A75">
        <f t="shared" si="6"/>
        <v>6400</v>
      </c>
      <c r="B75">
        <f t="shared" si="8"/>
        <v>43.568950694946068</v>
      </c>
      <c r="C75">
        <f t="shared" si="8"/>
        <v>72.521821776416644</v>
      </c>
      <c r="D75">
        <f t="shared" si="8"/>
        <v>103.05732568227629</v>
      </c>
      <c r="E75">
        <f t="shared" si="8"/>
        <v>133.59282958813591</v>
      </c>
      <c r="F75">
        <f t="shared" si="8"/>
        <v>181.73549905261626</v>
      </c>
      <c r="G75">
        <f t="shared" si="8"/>
        <v>181.73549905261626</v>
      </c>
    </row>
    <row r="76" spans="1:7" hidden="1" x14ac:dyDescent="0.25">
      <c r="A76">
        <f t="shared" si="6"/>
        <v>6500</v>
      </c>
      <c r="B76">
        <f t="shared" si="8"/>
        <v>44.249715549554608</v>
      </c>
      <c r="C76">
        <f t="shared" si="8"/>
        <v>73.654975241673156</v>
      </c>
      <c r="D76">
        <f t="shared" si="8"/>
        <v>104.66759639606185</v>
      </c>
      <c r="E76">
        <f t="shared" si="8"/>
        <v>135.68021755045055</v>
      </c>
      <c r="F76">
        <f t="shared" si="8"/>
        <v>184.57511622531334</v>
      </c>
      <c r="G76">
        <f t="shared" si="8"/>
        <v>184.57511622531334</v>
      </c>
    </row>
    <row r="77" spans="1:7" hidden="1" x14ac:dyDescent="0.25">
      <c r="A77">
        <f t="shared" si="6"/>
        <v>6600</v>
      </c>
      <c r="B77">
        <f t="shared" si="8"/>
        <v>44.930480404163134</v>
      </c>
      <c r="C77">
        <f t="shared" si="8"/>
        <v>74.788128706929669</v>
      </c>
      <c r="D77">
        <f t="shared" si="8"/>
        <v>106.27786710984742</v>
      </c>
      <c r="E77">
        <f t="shared" si="8"/>
        <v>137.76760551276519</v>
      </c>
      <c r="F77">
        <f t="shared" si="8"/>
        <v>187.41473339801047</v>
      </c>
      <c r="G77">
        <f t="shared" si="8"/>
        <v>187.41473339801047</v>
      </c>
    </row>
    <row r="78" spans="1:7" hidden="1" x14ac:dyDescent="0.25">
      <c r="A78">
        <f t="shared" si="6"/>
        <v>6700</v>
      </c>
      <c r="B78">
        <f t="shared" si="8"/>
        <v>45.611245258771675</v>
      </c>
      <c r="C78">
        <f t="shared" si="8"/>
        <v>75.921282172186181</v>
      </c>
      <c r="D78">
        <f t="shared" si="8"/>
        <v>107.88813782363299</v>
      </c>
      <c r="E78">
        <f t="shared" si="8"/>
        <v>139.85499347507979</v>
      </c>
      <c r="F78">
        <f t="shared" si="8"/>
        <v>190.2543505707076</v>
      </c>
      <c r="G78">
        <f t="shared" si="8"/>
        <v>190.2543505707076</v>
      </c>
    </row>
    <row r="79" spans="1:7" hidden="1" x14ac:dyDescent="0.25">
      <c r="A79">
        <f t="shared" si="6"/>
        <v>6800</v>
      </c>
      <c r="B79">
        <f t="shared" si="8"/>
        <v>46.292010113380201</v>
      </c>
      <c r="C79">
        <f t="shared" si="8"/>
        <v>77.054435637442694</v>
      </c>
      <c r="D79">
        <f t="shared" si="8"/>
        <v>109.49840853741854</v>
      </c>
      <c r="E79">
        <f t="shared" si="8"/>
        <v>141.9423814373944</v>
      </c>
      <c r="F79">
        <f t="shared" si="8"/>
        <v>193.09396774340479</v>
      </c>
      <c r="G79">
        <f t="shared" si="8"/>
        <v>193.09396774340479</v>
      </c>
    </row>
    <row r="80" spans="1:7" hidden="1" x14ac:dyDescent="0.25">
      <c r="A80">
        <f t="shared" si="6"/>
        <v>6900</v>
      </c>
      <c r="B80">
        <f t="shared" si="8"/>
        <v>46.972774967988741</v>
      </c>
      <c r="C80">
        <f t="shared" si="8"/>
        <v>78.187589102699192</v>
      </c>
      <c r="D80">
        <f t="shared" si="8"/>
        <v>111.10867925120412</v>
      </c>
      <c r="E80">
        <f t="shared" si="8"/>
        <v>144.02976939970904</v>
      </c>
      <c r="F80">
        <f t="shared" si="8"/>
        <v>195.93358491610192</v>
      </c>
      <c r="G80">
        <f t="shared" si="8"/>
        <v>195.93358491610192</v>
      </c>
    </row>
    <row r="81" spans="1:7" hidden="1" x14ac:dyDescent="0.25">
      <c r="A81">
        <f t="shared" si="6"/>
        <v>7000</v>
      </c>
      <c r="B81">
        <f t="shared" si="8"/>
        <v>47.653539822597267</v>
      </c>
      <c r="C81">
        <f t="shared" si="8"/>
        <v>79.320742567955705</v>
      </c>
      <c r="D81">
        <f t="shared" si="8"/>
        <v>112.71894996498969</v>
      </c>
      <c r="E81">
        <f t="shared" si="8"/>
        <v>146.11715736202368</v>
      </c>
      <c r="F81">
        <f t="shared" si="8"/>
        <v>198.77320208879905</v>
      </c>
      <c r="G81">
        <f t="shared" si="8"/>
        <v>198.77320208879905</v>
      </c>
    </row>
    <row r="82" spans="1:7" hidden="1" x14ac:dyDescent="0.25">
      <c r="A82">
        <f t="shared" si="6"/>
        <v>7100</v>
      </c>
      <c r="B82">
        <f t="shared" si="8"/>
        <v>48.334304677205807</v>
      </c>
      <c r="C82">
        <f t="shared" si="8"/>
        <v>80.453896033212203</v>
      </c>
      <c r="D82">
        <f t="shared" si="8"/>
        <v>114.32922067877524</v>
      </c>
      <c r="E82">
        <f t="shared" si="8"/>
        <v>148.20454532433828</v>
      </c>
      <c r="F82">
        <f t="shared" si="8"/>
        <v>201.61281926149613</v>
      </c>
      <c r="G82">
        <f t="shared" si="8"/>
        <v>201.61281926149613</v>
      </c>
    </row>
    <row r="83" spans="1:7" hidden="1" x14ac:dyDescent="0.25">
      <c r="A83">
        <f t="shared" si="6"/>
        <v>7200</v>
      </c>
      <c r="B83">
        <f t="shared" si="8"/>
        <v>49.015069531814333</v>
      </c>
      <c r="C83">
        <f t="shared" si="8"/>
        <v>81.587049498468744</v>
      </c>
      <c r="D83">
        <f t="shared" si="8"/>
        <v>115.93949139256083</v>
      </c>
      <c r="E83">
        <f t="shared" si="8"/>
        <v>150.29193328665292</v>
      </c>
      <c r="F83">
        <f t="shared" si="8"/>
        <v>204.45243643419326</v>
      </c>
      <c r="G83">
        <f t="shared" si="8"/>
        <v>204.45243643419326</v>
      </c>
    </row>
    <row r="84" spans="1:7" hidden="1" x14ac:dyDescent="0.25">
      <c r="A84">
        <f t="shared" si="6"/>
        <v>7300</v>
      </c>
      <c r="B84">
        <f t="shared" si="8"/>
        <v>49.69583438642286</v>
      </c>
      <c r="C84">
        <f t="shared" si="8"/>
        <v>82.720202963725242</v>
      </c>
      <c r="D84">
        <f t="shared" si="8"/>
        <v>117.54976210634641</v>
      </c>
      <c r="E84">
        <f t="shared" si="8"/>
        <v>152.37932124896753</v>
      </c>
      <c r="F84">
        <f t="shared" si="8"/>
        <v>207.29205360689039</v>
      </c>
      <c r="G84">
        <f t="shared" si="8"/>
        <v>207.29205360689039</v>
      </c>
    </row>
    <row r="85" spans="1:7" hidden="1" x14ac:dyDescent="0.25">
      <c r="A85">
        <f t="shared" si="6"/>
        <v>7400</v>
      </c>
      <c r="B85">
        <f t="shared" si="8"/>
        <v>50.3765992410314</v>
      </c>
      <c r="C85">
        <f t="shared" si="8"/>
        <v>83.853356428981741</v>
      </c>
      <c r="D85">
        <f t="shared" si="8"/>
        <v>119.16003282013196</v>
      </c>
      <c r="E85">
        <f t="shared" si="8"/>
        <v>154.46670921128216</v>
      </c>
      <c r="F85">
        <f t="shared" si="8"/>
        <v>210.13167077958752</v>
      </c>
      <c r="G85">
        <f t="shared" si="8"/>
        <v>210.13167077958752</v>
      </c>
    </row>
    <row r="86" spans="1:7" x14ac:dyDescent="0.25">
      <c r="B86" s="4" t="s">
        <v>31</v>
      </c>
      <c r="C86" s="3" t="s">
        <v>30</v>
      </c>
      <c r="D86" s="3" t="s">
        <v>32</v>
      </c>
      <c r="E86" s="3" t="s">
        <v>33</v>
      </c>
      <c r="F86" s="4" t="s">
        <v>34</v>
      </c>
    </row>
    <row r="88" spans="1:7" x14ac:dyDescent="0.25">
      <c r="A88" t="s">
        <v>28</v>
      </c>
      <c r="B88">
        <f t="shared" ref="B88:G88" si="9">MAX(K121:K321)</f>
        <v>46</v>
      </c>
      <c r="C88">
        <f t="shared" si="9"/>
        <v>77</v>
      </c>
      <c r="D88">
        <f t="shared" si="9"/>
        <v>109</v>
      </c>
      <c r="E88">
        <f t="shared" si="9"/>
        <v>141</v>
      </c>
      <c r="F88">
        <f t="shared" si="9"/>
        <v>193</v>
      </c>
      <c r="G88">
        <f t="shared" si="9"/>
        <v>0</v>
      </c>
    </row>
    <row r="89" spans="1:7" x14ac:dyDescent="0.25">
      <c r="A89" t="s">
        <v>29</v>
      </c>
      <c r="B89" s="7">
        <f>MAX(Q121:Q321)</f>
        <v>2697.63778743388</v>
      </c>
      <c r="C89" s="7">
        <f>MAX(R121:R321)</f>
        <v>2013.3914349942233</v>
      </c>
      <c r="D89" s="7">
        <f>MAX(S121:S321)</f>
        <v>1547.2110062608681</v>
      </c>
      <c r="E89" s="7">
        <f>MAX(T121:T321)</f>
        <v>1789.3954880741194</v>
      </c>
      <c r="F89" s="7">
        <f>MAX(U121:U321)</f>
        <v>0</v>
      </c>
    </row>
    <row r="91" spans="1:7" x14ac:dyDescent="0.25">
      <c r="C91" s="4" t="s">
        <v>36</v>
      </c>
      <c r="D91" s="3" t="s">
        <v>37</v>
      </c>
      <c r="E91" s="3" t="s">
        <v>38</v>
      </c>
      <c r="F91" s="3" t="s">
        <v>39</v>
      </c>
    </row>
    <row r="92" spans="1:7" x14ac:dyDescent="0.25">
      <c r="A92" t="s">
        <v>35</v>
      </c>
      <c r="C92" s="7">
        <f>MAX(V121:V321)</f>
        <v>11310.80717207091</v>
      </c>
      <c r="D92" s="7">
        <f>MAX(W121:W321)</f>
        <v>9619.1736902402572</v>
      </c>
      <c r="E92" s="7">
        <f>MAX(X121:X321)</f>
        <v>8756.291646671305</v>
      </c>
      <c r="F92" s="7">
        <f>MAX(Y121:Y321)</f>
        <v>9246.0052220474499</v>
      </c>
    </row>
    <row r="93" spans="1:7" x14ac:dyDescent="0.25">
      <c r="C93" s="7"/>
      <c r="D93" s="7"/>
      <c r="E93" s="7"/>
      <c r="F93" s="7"/>
    </row>
    <row r="94" spans="1:7" x14ac:dyDescent="0.25">
      <c r="C94" s="7"/>
      <c r="D94" s="7"/>
      <c r="E94" s="7"/>
      <c r="F94" s="7"/>
    </row>
    <row r="95" spans="1:7" x14ac:dyDescent="0.25">
      <c r="C95" s="7"/>
      <c r="D95" s="7"/>
      <c r="E95" s="7"/>
      <c r="F95" s="7"/>
    </row>
    <row r="96" spans="1:7" x14ac:dyDescent="0.25">
      <c r="C96" s="7"/>
      <c r="D96" s="7"/>
      <c r="E96" s="7"/>
      <c r="F96" s="7"/>
    </row>
    <row r="97" spans="3:6" x14ac:dyDescent="0.25">
      <c r="C97" s="7"/>
      <c r="D97" s="7"/>
      <c r="E97" s="7"/>
      <c r="F97" s="7"/>
    </row>
    <row r="98" spans="3:6" x14ac:dyDescent="0.25">
      <c r="C98" s="7"/>
      <c r="D98" s="7"/>
      <c r="E98" s="7"/>
      <c r="F98" s="7"/>
    </row>
    <row r="99" spans="3:6" x14ac:dyDescent="0.25">
      <c r="C99" s="7"/>
      <c r="D99" s="7"/>
      <c r="E99" s="7"/>
      <c r="F99" s="7"/>
    </row>
    <row r="100" spans="3:6" x14ac:dyDescent="0.25">
      <c r="C100" s="7"/>
      <c r="D100" s="7"/>
      <c r="E100" s="7"/>
      <c r="F100" s="7"/>
    </row>
    <row r="101" spans="3:6" x14ac:dyDescent="0.25">
      <c r="C101" s="7"/>
      <c r="D101" s="7"/>
      <c r="E101" s="7"/>
      <c r="F101" s="7"/>
    </row>
    <row r="102" spans="3:6" x14ac:dyDescent="0.25">
      <c r="C102" s="7"/>
      <c r="D102" s="7"/>
      <c r="E102" s="7"/>
      <c r="F102" s="7"/>
    </row>
    <row r="103" spans="3:6" x14ac:dyDescent="0.25">
      <c r="C103" s="7"/>
      <c r="D103" s="7"/>
      <c r="E103" s="7"/>
      <c r="F103" s="7"/>
    </row>
    <row r="104" spans="3:6" x14ac:dyDescent="0.25">
      <c r="C104" s="7"/>
      <c r="D104" s="7"/>
      <c r="E104" s="7"/>
      <c r="F104" s="7"/>
    </row>
    <row r="105" spans="3:6" x14ac:dyDescent="0.25">
      <c r="C105" s="7"/>
      <c r="D105" s="7"/>
      <c r="E105" s="7"/>
      <c r="F105" s="7"/>
    </row>
    <row r="106" spans="3:6" x14ac:dyDescent="0.25">
      <c r="C106" s="7"/>
      <c r="D106" s="7"/>
      <c r="E106" s="7"/>
      <c r="F106" s="7"/>
    </row>
    <row r="107" spans="3:6" x14ac:dyDescent="0.25">
      <c r="C107" s="7"/>
      <c r="D107" s="7"/>
      <c r="E107" s="7"/>
      <c r="F107" s="7"/>
    </row>
    <row r="108" spans="3:6" x14ac:dyDescent="0.25">
      <c r="C108" s="7"/>
      <c r="D108" s="7"/>
      <c r="E108" s="7"/>
      <c r="F108" s="7"/>
    </row>
    <row r="109" spans="3:6" x14ac:dyDescent="0.25">
      <c r="C109" s="7"/>
      <c r="D109" s="7"/>
      <c r="E109" s="7"/>
      <c r="F109" s="7"/>
    </row>
    <row r="110" spans="3:6" x14ac:dyDescent="0.25">
      <c r="C110" s="7"/>
      <c r="D110" s="7"/>
      <c r="E110" s="7"/>
      <c r="F110" s="7"/>
    </row>
    <row r="111" spans="3:6" x14ac:dyDescent="0.25">
      <c r="C111" s="7"/>
      <c r="D111" s="7"/>
      <c r="E111" s="7"/>
      <c r="F111" s="7"/>
    </row>
    <row r="112" spans="3:6" x14ac:dyDescent="0.25">
      <c r="C112" s="7"/>
      <c r="D112" s="7"/>
      <c r="E112" s="7"/>
      <c r="F112" s="7"/>
    </row>
    <row r="113" spans="1:25" x14ac:dyDescent="0.25">
      <c r="C113" s="7"/>
      <c r="D113" s="7"/>
      <c r="E113" s="7"/>
      <c r="F113" s="7"/>
    </row>
    <row r="114" spans="1:25" x14ac:dyDescent="0.25">
      <c r="C114" s="7"/>
      <c r="D114" s="7"/>
      <c r="E114" s="7"/>
      <c r="F114" s="7"/>
    </row>
    <row r="115" spans="1:25" x14ac:dyDescent="0.25">
      <c r="C115" s="7"/>
      <c r="D115" s="7"/>
      <c r="E115" s="7"/>
      <c r="F115" s="7"/>
    </row>
    <row r="116" spans="1:25" x14ac:dyDescent="0.25">
      <c r="C116" s="7"/>
      <c r="D116" s="7"/>
      <c r="E116" s="7"/>
      <c r="F116" s="7"/>
    </row>
    <row r="117" spans="1:25" x14ac:dyDescent="0.25">
      <c r="C117" s="7"/>
      <c r="D117" s="7"/>
      <c r="E117" s="7"/>
      <c r="F117" s="7"/>
    </row>
    <row r="120" spans="1:25" x14ac:dyDescent="0.25">
      <c r="A120" t="s">
        <v>19</v>
      </c>
      <c r="B120" t="s">
        <v>22</v>
      </c>
      <c r="C120" t="s">
        <v>21</v>
      </c>
      <c r="D120" t="s">
        <v>23</v>
      </c>
      <c r="E120" t="s">
        <v>24</v>
      </c>
      <c r="F120" t="s">
        <v>25</v>
      </c>
      <c r="G120" t="s">
        <v>26</v>
      </c>
      <c r="H120" t="s">
        <v>19</v>
      </c>
      <c r="I120" t="s">
        <v>0</v>
      </c>
      <c r="J120" s="8" t="s">
        <v>27</v>
      </c>
      <c r="K120">
        <v>1</v>
      </c>
      <c r="L120">
        <v>2</v>
      </c>
      <c r="M120">
        <v>3</v>
      </c>
      <c r="N120">
        <v>4</v>
      </c>
      <c r="O120">
        <v>5</v>
      </c>
      <c r="P120">
        <v>6</v>
      </c>
      <c r="Q120">
        <v>1</v>
      </c>
      <c r="R120">
        <v>2</v>
      </c>
      <c r="S120">
        <v>3</v>
      </c>
      <c r="T120">
        <v>4</v>
      </c>
      <c r="U120">
        <v>5</v>
      </c>
      <c r="V120">
        <v>2</v>
      </c>
      <c r="W120">
        <v>3</v>
      </c>
      <c r="X120">
        <v>4</v>
      </c>
      <c r="Y120">
        <v>5</v>
      </c>
    </row>
    <row r="121" spans="1:25" x14ac:dyDescent="0.25">
      <c r="A121">
        <v>0</v>
      </c>
      <c r="B121" s="7">
        <f t="shared" ref="B121:G130" si="10">$A121/B$18*RnP*RevPerMi/60</f>
        <v>0</v>
      </c>
      <c r="C121" s="7">
        <f t="shared" si="10"/>
        <v>0</v>
      </c>
      <c r="D121" s="7">
        <f t="shared" si="10"/>
        <v>0</v>
      </c>
      <c r="E121" s="7">
        <f t="shared" si="10"/>
        <v>0</v>
      </c>
      <c r="F121" s="7">
        <f t="shared" si="10"/>
        <v>0</v>
      </c>
      <c r="G121" s="7">
        <f t="shared" si="10"/>
        <v>0</v>
      </c>
      <c r="H121" s="7">
        <f t="shared" ref="H121:H184" si="11">A121</f>
        <v>0</v>
      </c>
      <c r="I121" s="7">
        <f t="shared" ref="I121:I184" si="12">IF(B121&lt;Redline,B121,IF(C121&lt;Redline,C121,IF(D121&lt;Redline,D121,IF(E121&lt;Redline,E121,IF(F121&lt;Redline,F121,IF(G121&lt;Redline,G121,"XXXX"))))))</f>
        <v>0</v>
      </c>
      <c r="J121" s="7">
        <f t="shared" ref="J121:J184" si="13">IF(B121&lt;Redline,1,IF(C121&lt;Redline,2,IF(D121&lt;Redline,3,IF(E121&lt;Redline,4,IF(F121&lt;Redline,5,IF(G121&lt;Redline,6,"XXXX"))))))</f>
        <v>1</v>
      </c>
      <c r="K121" t="str">
        <f t="shared" ref="K121:K184" si="14">IF(AND($J121&lt;$J122,$J121=K$120),($H121),"")</f>
        <v/>
      </c>
      <c r="L121" t="str">
        <f t="shared" ref="L121:L184" si="15">IF(AND($J121&lt;$J122,$J121=L$120),($H121),"")</f>
        <v/>
      </c>
      <c r="M121" t="str">
        <f t="shared" ref="M121:M184" si="16">IF(AND($J121&lt;$J122,$J121=M$120),($H121),"")</f>
        <v/>
      </c>
      <c r="N121" t="str">
        <f t="shared" ref="N121:N184" si="17">IF(AND($J121&lt;$J122,$J121=N$120),($H121),"")</f>
        <v/>
      </c>
      <c r="O121" t="str">
        <f t="shared" ref="O121:O184" si="18">IF(AND($J121&lt;$J122,$J121=O$120),($H121),"")</f>
        <v/>
      </c>
      <c r="P121" t="str">
        <f t="shared" ref="P121:P184" si="19">IF(AND($J121&lt;$J122,$J121=P$120),($H121),"")</f>
        <v/>
      </c>
      <c r="Q121" t="str">
        <f t="shared" ref="Q121:Q184" si="20">IF(AND($J121&lt;$J122,$J121=Q$120),B121-C121,"")</f>
        <v/>
      </c>
      <c r="R121" t="str">
        <f t="shared" ref="R121:R184" si="21">IF(AND($J121&lt;$J122,$J121=R$120),C121-D121,"")</f>
        <v/>
      </c>
      <c r="S121" t="str">
        <f t="shared" ref="S121:S184" si="22">IF(AND($J121&lt;$J122,$J121=S$120),D121-E121,"")</f>
        <v/>
      </c>
      <c r="T121" t="str">
        <f t="shared" ref="T121:T184" si="23">IF(AND($J121&lt;$J122,$J121=T$120),E121-F121,"")</f>
        <v/>
      </c>
      <c r="U121" t="str">
        <f t="shared" ref="U121:U184" si="24">IF(AND($J121&lt;$J122,$J121=U$120),F121-G121,"")</f>
        <v/>
      </c>
      <c r="V121" t="str">
        <f t="shared" ref="V121:V184" si="25">IF(AND($J121&lt;$J122,$J121=V$120),B121,"")</f>
        <v/>
      </c>
      <c r="W121" t="str">
        <f t="shared" ref="W121:W184" si="26">IF(AND($J121&lt;$J122,$J121=W$120),C121,"")</f>
        <v/>
      </c>
      <c r="X121" t="str">
        <f t="shared" ref="X121:X184" si="27">IF(AND($J121&lt;$J122,$J121=X$120),D121,"")</f>
        <v/>
      </c>
      <c r="Y121" t="str">
        <f t="shared" ref="Y121:Y184" si="28">IF(AND($J121&lt;$J122,$J121=Y$120),E121,"")</f>
        <v/>
      </c>
    </row>
    <row r="122" spans="1:25" x14ac:dyDescent="0.25">
      <c r="A122">
        <v>1</v>
      </c>
      <c r="B122" s="7">
        <f t="shared" si="10"/>
        <v>146.89359963728458</v>
      </c>
      <c r="C122" s="7">
        <f t="shared" si="10"/>
        <v>88.249299910461076</v>
      </c>
      <c r="D122" s="7">
        <f t="shared" si="10"/>
        <v>62.101359196250385</v>
      </c>
      <c r="E122" s="7">
        <f t="shared" si="10"/>
        <v>47.906762808536023</v>
      </c>
      <c r="F122" s="7">
        <f t="shared" si="10"/>
        <v>35.21601466616638</v>
      </c>
      <c r="G122" s="7">
        <f t="shared" si="10"/>
        <v>35.21601466616638</v>
      </c>
      <c r="H122" s="7">
        <f t="shared" si="11"/>
        <v>1</v>
      </c>
      <c r="I122" s="7">
        <f t="shared" si="12"/>
        <v>146.89359963728458</v>
      </c>
      <c r="J122" s="7">
        <f t="shared" si="13"/>
        <v>1</v>
      </c>
      <c r="K122" t="str">
        <f t="shared" si="14"/>
        <v/>
      </c>
      <c r="L122" t="str">
        <f t="shared" si="15"/>
        <v/>
      </c>
      <c r="M122" t="str">
        <f t="shared" si="16"/>
        <v/>
      </c>
      <c r="N122" t="str">
        <f t="shared" si="17"/>
        <v/>
      </c>
      <c r="O122" t="str">
        <f t="shared" si="18"/>
        <v/>
      </c>
      <c r="P122" t="str">
        <f t="shared" si="19"/>
        <v/>
      </c>
      <c r="Q122" t="str">
        <f t="shared" si="20"/>
        <v/>
      </c>
      <c r="R122" t="str">
        <f t="shared" si="21"/>
        <v/>
      </c>
      <c r="S122" t="str">
        <f t="shared" si="22"/>
        <v/>
      </c>
      <c r="T122" t="str">
        <f t="shared" si="23"/>
        <v/>
      </c>
      <c r="U122" t="str">
        <f t="shared" si="24"/>
        <v/>
      </c>
      <c r="V122" t="str">
        <f t="shared" si="25"/>
        <v/>
      </c>
      <c r="W122" t="str">
        <f t="shared" si="26"/>
        <v/>
      </c>
      <c r="X122" t="str">
        <f t="shared" si="27"/>
        <v/>
      </c>
      <c r="Y122" t="str">
        <f t="shared" si="28"/>
        <v/>
      </c>
    </row>
    <row r="123" spans="1:25" x14ac:dyDescent="0.25">
      <c r="A123">
        <v>2</v>
      </c>
      <c r="B123" s="7">
        <f t="shared" si="10"/>
        <v>293.78719927456916</v>
      </c>
      <c r="C123" s="7">
        <f t="shared" si="10"/>
        <v>176.49859982092215</v>
      </c>
      <c r="D123" s="7">
        <f t="shared" si="10"/>
        <v>124.20271839250077</v>
      </c>
      <c r="E123" s="7">
        <f t="shared" si="10"/>
        <v>95.813525617072045</v>
      </c>
      <c r="F123" s="7">
        <f t="shared" si="10"/>
        <v>70.43202933233276</v>
      </c>
      <c r="G123" s="7">
        <f t="shared" si="10"/>
        <v>70.43202933233276</v>
      </c>
      <c r="H123" s="7">
        <f t="shared" si="11"/>
        <v>2</v>
      </c>
      <c r="I123" s="7">
        <f t="shared" si="12"/>
        <v>293.78719927456916</v>
      </c>
      <c r="J123" s="7">
        <f t="shared" si="13"/>
        <v>1</v>
      </c>
      <c r="K123" t="str">
        <f t="shared" si="14"/>
        <v/>
      </c>
      <c r="L123" t="str">
        <f t="shared" si="15"/>
        <v/>
      </c>
      <c r="M123" t="str">
        <f t="shared" si="16"/>
        <v/>
      </c>
      <c r="N123" t="str">
        <f t="shared" si="17"/>
        <v/>
      </c>
      <c r="O123" t="str">
        <f t="shared" si="18"/>
        <v/>
      </c>
      <c r="P123" t="str">
        <f t="shared" si="19"/>
        <v/>
      </c>
      <c r="Q123" t="str">
        <f t="shared" si="20"/>
        <v/>
      </c>
      <c r="R123" t="str">
        <f t="shared" si="21"/>
        <v/>
      </c>
      <c r="S123" t="str">
        <f t="shared" si="22"/>
        <v/>
      </c>
      <c r="T123" t="str">
        <f t="shared" si="23"/>
        <v/>
      </c>
      <c r="U123" t="str">
        <f t="shared" si="24"/>
        <v/>
      </c>
      <c r="V123" t="str">
        <f t="shared" si="25"/>
        <v/>
      </c>
      <c r="W123" t="str">
        <f t="shared" si="26"/>
        <v/>
      </c>
      <c r="X123" t="str">
        <f t="shared" si="27"/>
        <v/>
      </c>
      <c r="Y123" t="str">
        <f t="shared" si="28"/>
        <v/>
      </c>
    </row>
    <row r="124" spans="1:25" x14ac:dyDescent="0.25">
      <c r="A124">
        <v>3</v>
      </c>
      <c r="B124" s="7">
        <f t="shared" si="10"/>
        <v>440.68079891185369</v>
      </c>
      <c r="C124" s="7">
        <f t="shared" si="10"/>
        <v>264.74789973138326</v>
      </c>
      <c r="D124" s="7">
        <f t="shared" si="10"/>
        <v>186.30407758875117</v>
      </c>
      <c r="E124" s="7">
        <f t="shared" si="10"/>
        <v>143.72028842560806</v>
      </c>
      <c r="F124" s="7">
        <f t="shared" si="10"/>
        <v>105.64804399849915</v>
      </c>
      <c r="G124" s="7">
        <f t="shared" si="10"/>
        <v>105.64804399849915</v>
      </c>
      <c r="H124" s="7">
        <f t="shared" si="11"/>
        <v>3</v>
      </c>
      <c r="I124" s="7">
        <f t="shared" si="12"/>
        <v>440.68079891185369</v>
      </c>
      <c r="J124" s="7">
        <f t="shared" si="13"/>
        <v>1</v>
      </c>
      <c r="K124" t="str">
        <f t="shared" si="14"/>
        <v/>
      </c>
      <c r="L124" t="str">
        <f t="shared" si="15"/>
        <v/>
      </c>
      <c r="M124" t="str">
        <f t="shared" si="16"/>
        <v/>
      </c>
      <c r="N124" t="str">
        <f t="shared" si="17"/>
        <v/>
      </c>
      <c r="O124" t="str">
        <f t="shared" si="18"/>
        <v/>
      </c>
      <c r="P124" t="str">
        <f t="shared" si="19"/>
        <v/>
      </c>
      <c r="Q124" t="str">
        <f t="shared" si="20"/>
        <v/>
      </c>
      <c r="R124" t="str">
        <f t="shared" si="21"/>
        <v/>
      </c>
      <c r="S124" t="str">
        <f t="shared" si="22"/>
        <v/>
      </c>
      <c r="T124" t="str">
        <f t="shared" si="23"/>
        <v/>
      </c>
      <c r="U124" t="str">
        <f t="shared" si="24"/>
        <v/>
      </c>
      <c r="V124" t="str">
        <f t="shared" si="25"/>
        <v/>
      </c>
      <c r="W124" t="str">
        <f t="shared" si="26"/>
        <v/>
      </c>
      <c r="X124" t="str">
        <f t="shared" si="27"/>
        <v/>
      </c>
      <c r="Y124" t="str">
        <f t="shared" si="28"/>
        <v/>
      </c>
    </row>
    <row r="125" spans="1:25" x14ac:dyDescent="0.25">
      <c r="A125">
        <v>4</v>
      </c>
      <c r="B125" s="7">
        <f t="shared" si="10"/>
        <v>587.57439854913832</v>
      </c>
      <c r="C125" s="7">
        <f t="shared" si="10"/>
        <v>352.9971996418443</v>
      </c>
      <c r="D125" s="7">
        <f t="shared" si="10"/>
        <v>248.40543678500154</v>
      </c>
      <c r="E125" s="7">
        <f t="shared" si="10"/>
        <v>191.62705123414409</v>
      </c>
      <c r="F125" s="7">
        <f t="shared" si="10"/>
        <v>140.86405866466552</v>
      </c>
      <c r="G125" s="7">
        <f t="shared" si="10"/>
        <v>140.86405866466552</v>
      </c>
      <c r="H125" s="7">
        <f t="shared" si="11"/>
        <v>4</v>
      </c>
      <c r="I125" s="7">
        <f t="shared" si="12"/>
        <v>587.57439854913832</v>
      </c>
      <c r="J125" s="7">
        <f t="shared" si="13"/>
        <v>1</v>
      </c>
      <c r="K125" t="str">
        <f t="shared" si="14"/>
        <v/>
      </c>
      <c r="L125" t="str">
        <f t="shared" si="15"/>
        <v/>
      </c>
      <c r="M125" t="str">
        <f t="shared" si="16"/>
        <v/>
      </c>
      <c r="N125" t="str">
        <f t="shared" si="17"/>
        <v/>
      </c>
      <c r="O125" t="str">
        <f t="shared" si="18"/>
        <v/>
      </c>
      <c r="P125" t="str">
        <f t="shared" si="19"/>
        <v/>
      </c>
      <c r="Q125" t="str">
        <f t="shared" si="20"/>
        <v/>
      </c>
      <c r="R125" t="str">
        <f t="shared" si="21"/>
        <v/>
      </c>
      <c r="S125" t="str">
        <f t="shared" si="22"/>
        <v/>
      </c>
      <c r="T125" t="str">
        <f t="shared" si="23"/>
        <v/>
      </c>
      <c r="U125" t="str">
        <f t="shared" si="24"/>
        <v/>
      </c>
      <c r="V125" t="str">
        <f t="shared" si="25"/>
        <v/>
      </c>
      <c r="W125" t="str">
        <f t="shared" si="26"/>
        <v/>
      </c>
      <c r="X125" t="str">
        <f t="shared" si="27"/>
        <v/>
      </c>
      <c r="Y125" t="str">
        <f t="shared" si="28"/>
        <v/>
      </c>
    </row>
    <row r="126" spans="1:25" x14ac:dyDescent="0.25">
      <c r="A126">
        <v>5</v>
      </c>
      <c r="B126" s="7">
        <f t="shared" si="10"/>
        <v>734.46799818642285</v>
      </c>
      <c r="C126" s="7">
        <f t="shared" si="10"/>
        <v>441.24649955230529</v>
      </c>
      <c r="D126" s="7">
        <f t="shared" si="10"/>
        <v>310.50679598125197</v>
      </c>
      <c r="E126" s="7">
        <f t="shared" si="10"/>
        <v>239.53381404268009</v>
      </c>
      <c r="F126" s="7">
        <f t="shared" si="10"/>
        <v>176.08007333083191</v>
      </c>
      <c r="G126" s="7">
        <f t="shared" si="10"/>
        <v>176.08007333083191</v>
      </c>
      <c r="H126" s="7">
        <f t="shared" si="11"/>
        <v>5</v>
      </c>
      <c r="I126" s="7">
        <f t="shared" si="12"/>
        <v>734.46799818642285</v>
      </c>
      <c r="J126" s="7">
        <f t="shared" si="13"/>
        <v>1</v>
      </c>
      <c r="K126" t="str">
        <f t="shared" si="14"/>
        <v/>
      </c>
      <c r="L126" t="str">
        <f t="shared" si="15"/>
        <v/>
      </c>
      <c r="M126" t="str">
        <f t="shared" si="16"/>
        <v/>
      </c>
      <c r="N126" t="str">
        <f t="shared" si="17"/>
        <v/>
      </c>
      <c r="O126" t="str">
        <f t="shared" si="18"/>
        <v/>
      </c>
      <c r="P126" t="str">
        <f t="shared" si="19"/>
        <v/>
      </c>
      <c r="Q126" t="str">
        <f t="shared" si="20"/>
        <v/>
      </c>
      <c r="R126" t="str">
        <f t="shared" si="21"/>
        <v/>
      </c>
      <c r="S126" t="str">
        <f t="shared" si="22"/>
        <v/>
      </c>
      <c r="T126" t="str">
        <f t="shared" si="23"/>
        <v/>
      </c>
      <c r="U126" t="str">
        <f t="shared" si="24"/>
        <v/>
      </c>
      <c r="V126" t="str">
        <f t="shared" si="25"/>
        <v/>
      </c>
      <c r="W126" t="str">
        <f t="shared" si="26"/>
        <v/>
      </c>
      <c r="X126" t="str">
        <f t="shared" si="27"/>
        <v/>
      </c>
      <c r="Y126" t="str">
        <f t="shared" si="28"/>
        <v/>
      </c>
    </row>
    <row r="127" spans="1:25" x14ac:dyDescent="0.25">
      <c r="A127">
        <v>6</v>
      </c>
      <c r="B127" s="7">
        <f t="shared" si="10"/>
        <v>881.36159782370737</v>
      </c>
      <c r="C127" s="7">
        <f t="shared" si="10"/>
        <v>529.49579946276651</v>
      </c>
      <c r="D127" s="7">
        <f t="shared" si="10"/>
        <v>372.60815517750234</v>
      </c>
      <c r="E127" s="7">
        <f t="shared" si="10"/>
        <v>287.44057685121612</v>
      </c>
      <c r="F127" s="7">
        <f t="shared" si="10"/>
        <v>211.2960879969983</v>
      </c>
      <c r="G127" s="7">
        <f t="shared" si="10"/>
        <v>211.2960879969983</v>
      </c>
      <c r="H127" s="7">
        <f t="shared" si="11"/>
        <v>6</v>
      </c>
      <c r="I127" s="7">
        <f t="shared" si="12"/>
        <v>881.36159782370737</v>
      </c>
      <c r="J127" s="7">
        <f t="shared" si="13"/>
        <v>1</v>
      </c>
      <c r="K127" t="str">
        <f t="shared" si="14"/>
        <v/>
      </c>
      <c r="L127" t="str">
        <f t="shared" si="15"/>
        <v/>
      </c>
      <c r="M127" t="str">
        <f t="shared" si="16"/>
        <v/>
      </c>
      <c r="N127" t="str">
        <f t="shared" si="17"/>
        <v/>
      </c>
      <c r="O127" t="str">
        <f t="shared" si="18"/>
        <v/>
      </c>
      <c r="P127" t="str">
        <f t="shared" si="19"/>
        <v/>
      </c>
      <c r="Q127" t="str">
        <f t="shared" si="20"/>
        <v/>
      </c>
      <c r="R127" t="str">
        <f t="shared" si="21"/>
        <v/>
      </c>
      <c r="S127" t="str">
        <f t="shared" si="22"/>
        <v/>
      </c>
      <c r="T127" t="str">
        <f t="shared" si="23"/>
        <v/>
      </c>
      <c r="U127" t="str">
        <f t="shared" si="24"/>
        <v/>
      </c>
      <c r="V127" t="str">
        <f t="shared" si="25"/>
        <v/>
      </c>
      <c r="W127" t="str">
        <f t="shared" si="26"/>
        <v/>
      </c>
      <c r="X127" t="str">
        <f t="shared" si="27"/>
        <v/>
      </c>
      <c r="Y127" t="str">
        <f t="shared" si="28"/>
        <v/>
      </c>
    </row>
    <row r="128" spans="1:25" x14ac:dyDescent="0.25">
      <c r="A128">
        <v>7</v>
      </c>
      <c r="B128" s="7">
        <f t="shared" si="10"/>
        <v>1028.2551974609919</v>
      </c>
      <c r="C128" s="7">
        <f t="shared" si="10"/>
        <v>617.74509937322762</v>
      </c>
      <c r="D128" s="7">
        <f t="shared" si="10"/>
        <v>434.70951437375277</v>
      </c>
      <c r="E128" s="7">
        <f t="shared" si="10"/>
        <v>335.34733965975209</v>
      </c>
      <c r="F128" s="7">
        <f t="shared" si="10"/>
        <v>246.51210266316468</v>
      </c>
      <c r="G128" s="7">
        <f t="shared" si="10"/>
        <v>246.51210266316468</v>
      </c>
      <c r="H128" s="7">
        <f t="shared" si="11"/>
        <v>7</v>
      </c>
      <c r="I128" s="7">
        <f t="shared" si="12"/>
        <v>1028.2551974609919</v>
      </c>
      <c r="J128" s="7">
        <f t="shared" si="13"/>
        <v>1</v>
      </c>
      <c r="K128" t="str">
        <f t="shared" si="14"/>
        <v/>
      </c>
      <c r="L128" t="str">
        <f t="shared" si="15"/>
        <v/>
      </c>
      <c r="M128" t="str">
        <f t="shared" si="16"/>
        <v/>
      </c>
      <c r="N128" t="str">
        <f t="shared" si="17"/>
        <v/>
      </c>
      <c r="O128" t="str">
        <f t="shared" si="18"/>
        <v/>
      </c>
      <c r="P128" t="str">
        <f t="shared" si="19"/>
        <v/>
      </c>
      <c r="Q128" t="str">
        <f t="shared" si="20"/>
        <v/>
      </c>
      <c r="R128" t="str">
        <f t="shared" si="21"/>
        <v/>
      </c>
      <c r="S128" t="str">
        <f t="shared" si="22"/>
        <v/>
      </c>
      <c r="T128" t="str">
        <f t="shared" si="23"/>
        <v/>
      </c>
      <c r="U128" t="str">
        <f t="shared" si="24"/>
        <v/>
      </c>
      <c r="V128" t="str">
        <f t="shared" si="25"/>
        <v/>
      </c>
      <c r="W128" t="str">
        <f t="shared" si="26"/>
        <v/>
      </c>
      <c r="X128" t="str">
        <f t="shared" si="27"/>
        <v/>
      </c>
      <c r="Y128" t="str">
        <f t="shared" si="28"/>
        <v/>
      </c>
    </row>
    <row r="129" spans="1:25" x14ac:dyDescent="0.25">
      <c r="A129">
        <v>8</v>
      </c>
      <c r="B129" s="7">
        <f t="shared" si="10"/>
        <v>1175.1487970982766</v>
      </c>
      <c r="C129" s="7">
        <f t="shared" si="10"/>
        <v>705.99439928368861</v>
      </c>
      <c r="D129" s="7">
        <f t="shared" si="10"/>
        <v>496.81087357000308</v>
      </c>
      <c r="E129" s="7">
        <f t="shared" si="10"/>
        <v>383.25410246828818</v>
      </c>
      <c r="F129" s="7">
        <f t="shared" si="10"/>
        <v>281.72811732933104</v>
      </c>
      <c r="G129" s="7">
        <f t="shared" si="10"/>
        <v>281.72811732933104</v>
      </c>
      <c r="H129" s="7">
        <f t="shared" si="11"/>
        <v>8</v>
      </c>
      <c r="I129" s="7">
        <f t="shared" si="12"/>
        <v>1175.1487970982766</v>
      </c>
      <c r="J129" s="7">
        <f t="shared" si="13"/>
        <v>1</v>
      </c>
      <c r="K129" t="str">
        <f t="shared" si="14"/>
        <v/>
      </c>
      <c r="L129" t="str">
        <f t="shared" si="15"/>
        <v/>
      </c>
      <c r="M129" t="str">
        <f t="shared" si="16"/>
        <v/>
      </c>
      <c r="N129" t="str">
        <f t="shared" si="17"/>
        <v/>
      </c>
      <c r="O129" t="str">
        <f t="shared" si="18"/>
        <v/>
      </c>
      <c r="P129" t="str">
        <f t="shared" si="19"/>
        <v/>
      </c>
      <c r="Q129" t="str">
        <f t="shared" si="20"/>
        <v/>
      </c>
      <c r="R129" t="str">
        <f t="shared" si="21"/>
        <v/>
      </c>
      <c r="S129" t="str">
        <f t="shared" si="22"/>
        <v/>
      </c>
      <c r="T129" t="str">
        <f t="shared" si="23"/>
        <v/>
      </c>
      <c r="U129" t="str">
        <f t="shared" si="24"/>
        <v/>
      </c>
      <c r="V129" t="str">
        <f t="shared" si="25"/>
        <v/>
      </c>
      <c r="W129" t="str">
        <f t="shared" si="26"/>
        <v/>
      </c>
      <c r="X129" t="str">
        <f t="shared" si="27"/>
        <v/>
      </c>
      <c r="Y129" t="str">
        <f t="shared" si="28"/>
        <v/>
      </c>
    </row>
    <row r="130" spans="1:25" x14ac:dyDescent="0.25">
      <c r="A130">
        <v>9</v>
      </c>
      <c r="B130" s="7">
        <f t="shared" si="10"/>
        <v>1322.0423967355612</v>
      </c>
      <c r="C130" s="7">
        <f t="shared" si="10"/>
        <v>794.24369919414971</v>
      </c>
      <c r="D130" s="7">
        <f t="shared" si="10"/>
        <v>558.91223276625351</v>
      </c>
      <c r="E130" s="7">
        <f t="shared" si="10"/>
        <v>431.16086527682421</v>
      </c>
      <c r="F130" s="7">
        <f t="shared" si="10"/>
        <v>316.94413199549746</v>
      </c>
      <c r="G130" s="7">
        <f t="shared" si="10"/>
        <v>316.94413199549746</v>
      </c>
      <c r="H130" s="7">
        <f t="shared" si="11"/>
        <v>9</v>
      </c>
      <c r="I130" s="7">
        <f t="shared" si="12"/>
        <v>1322.0423967355612</v>
      </c>
      <c r="J130" s="7">
        <f t="shared" si="13"/>
        <v>1</v>
      </c>
      <c r="K130" t="str">
        <f t="shared" si="14"/>
        <v/>
      </c>
      <c r="L130" t="str">
        <f t="shared" si="15"/>
        <v/>
      </c>
      <c r="M130" t="str">
        <f t="shared" si="16"/>
        <v/>
      </c>
      <c r="N130" t="str">
        <f t="shared" si="17"/>
        <v/>
      </c>
      <c r="O130" t="str">
        <f t="shared" si="18"/>
        <v/>
      </c>
      <c r="P130" t="str">
        <f t="shared" si="19"/>
        <v/>
      </c>
      <c r="Q130" t="str">
        <f t="shared" si="20"/>
        <v/>
      </c>
      <c r="R130" t="str">
        <f t="shared" si="21"/>
        <v/>
      </c>
      <c r="S130" t="str">
        <f t="shared" si="22"/>
        <v/>
      </c>
      <c r="T130" t="str">
        <f t="shared" si="23"/>
        <v/>
      </c>
      <c r="U130" t="str">
        <f t="shared" si="24"/>
        <v/>
      </c>
      <c r="V130" t="str">
        <f t="shared" si="25"/>
        <v/>
      </c>
      <c r="W130" t="str">
        <f t="shared" si="26"/>
        <v/>
      </c>
      <c r="X130" t="str">
        <f t="shared" si="27"/>
        <v/>
      </c>
      <c r="Y130" t="str">
        <f t="shared" si="28"/>
        <v/>
      </c>
    </row>
    <row r="131" spans="1:25" x14ac:dyDescent="0.25">
      <c r="A131">
        <v>10</v>
      </c>
      <c r="B131" s="7">
        <f t="shared" ref="B131:G140" si="29">$A131/B$18*RnP*RevPerMi/60</f>
        <v>1468.9359963728457</v>
      </c>
      <c r="C131" s="7">
        <f t="shared" si="29"/>
        <v>882.49299910461059</v>
      </c>
      <c r="D131" s="7">
        <f t="shared" si="29"/>
        <v>621.01359196250394</v>
      </c>
      <c r="E131" s="7">
        <f t="shared" si="29"/>
        <v>479.06762808536018</v>
      </c>
      <c r="F131" s="7">
        <f t="shared" si="29"/>
        <v>352.16014666166382</v>
      </c>
      <c r="G131" s="7">
        <f t="shared" si="29"/>
        <v>352.16014666166382</v>
      </c>
      <c r="H131" s="7">
        <f t="shared" si="11"/>
        <v>10</v>
      </c>
      <c r="I131" s="7">
        <f t="shared" si="12"/>
        <v>1468.9359963728457</v>
      </c>
      <c r="J131" s="7">
        <f t="shared" si="13"/>
        <v>1</v>
      </c>
      <c r="K131" t="str">
        <f t="shared" si="14"/>
        <v/>
      </c>
      <c r="L131" t="str">
        <f t="shared" si="15"/>
        <v/>
      </c>
      <c r="M131" t="str">
        <f t="shared" si="16"/>
        <v/>
      </c>
      <c r="N131" t="str">
        <f t="shared" si="17"/>
        <v/>
      </c>
      <c r="O131" t="str">
        <f t="shared" si="18"/>
        <v/>
      </c>
      <c r="P131" t="str">
        <f t="shared" si="19"/>
        <v/>
      </c>
      <c r="Q131" t="str">
        <f t="shared" si="20"/>
        <v/>
      </c>
      <c r="R131" t="str">
        <f t="shared" si="21"/>
        <v/>
      </c>
      <c r="S131" t="str">
        <f t="shared" si="22"/>
        <v/>
      </c>
      <c r="T131" t="str">
        <f t="shared" si="23"/>
        <v/>
      </c>
      <c r="U131" t="str">
        <f t="shared" si="24"/>
        <v/>
      </c>
      <c r="V131" t="str">
        <f t="shared" si="25"/>
        <v/>
      </c>
      <c r="W131" t="str">
        <f t="shared" si="26"/>
        <v/>
      </c>
      <c r="X131" t="str">
        <f t="shared" si="27"/>
        <v/>
      </c>
      <c r="Y131" t="str">
        <f t="shared" si="28"/>
        <v/>
      </c>
    </row>
    <row r="132" spans="1:25" x14ac:dyDescent="0.25">
      <c r="A132">
        <v>11</v>
      </c>
      <c r="B132" s="7">
        <f t="shared" si="29"/>
        <v>1615.8295960101304</v>
      </c>
      <c r="C132" s="7">
        <f t="shared" si="29"/>
        <v>970.74229901507169</v>
      </c>
      <c r="D132" s="7">
        <f t="shared" si="29"/>
        <v>683.11495115875425</v>
      </c>
      <c r="E132" s="7">
        <f t="shared" si="29"/>
        <v>526.97439089389616</v>
      </c>
      <c r="F132" s="7">
        <f t="shared" si="29"/>
        <v>387.37616132783023</v>
      </c>
      <c r="G132" s="7">
        <f t="shared" si="29"/>
        <v>387.37616132783023</v>
      </c>
      <c r="H132" s="7">
        <f t="shared" si="11"/>
        <v>11</v>
      </c>
      <c r="I132" s="7">
        <f t="shared" si="12"/>
        <v>1615.8295960101304</v>
      </c>
      <c r="J132" s="7">
        <f t="shared" si="13"/>
        <v>1</v>
      </c>
      <c r="K132" t="str">
        <f t="shared" si="14"/>
        <v/>
      </c>
      <c r="L132" t="str">
        <f t="shared" si="15"/>
        <v/>
      </c>
      <c r="M132" t="str">
        <f t="shared" si="16"/>
        <v/>
      </c>
      <c r="N132" t="str">
        <f t="shared" si="17"/>
        <v/>
      </c>
      <c r="O132" t="str">
        <f t="shared" si="18"/>
        <v/>
      </c>
      <c r="P132" t="str">
        <f t="shared" si="19"/>
        <v/>
      </c>
      <c r="Q132" t="str">
        <f t="shared" si="20"/>
        <v/>
      </c>
      <c r="R132" t="str">
        <f t="shared" si="21"/>
        <v/>
      </c>
      <c r="S132" t="str">
        <f t="shared" si="22"/>
        <v/>
      </c>
      <c r="T132" t="str">
        <f t="shared" si="23"/>
        <v/>
      </c>
      <c r="U132" t="str">
        <f t="shared" si="24"/>
        <v/>
      </c>
      <c r="V132" t="str">
        <f t="shared" si="25"/>
        <v/>
      </c>
      <c r="W132" t="str">
        <f t="shared" si="26"/>
        <v/>
      </c>
      <c r="X132" t="str">
        <f t="shared" si="27"/>
        <v/>
      </c>
      <c r="Y132" t="str">
        <f t="shared" si="28"/>
        <v/>
      </c>
    </row>
    <row r="133" spans="1:25" x14ac:dyDescent="0.25">
      <c r="A133">
        <v>12</v>
      </c>
      <c r="B133" s="7">
        <f t="shared" si="29"/>
        <v>1762.7231956474147</v>
      </c>
      <c r="C133" s="7">
        <f t="shared" si="29"/>
        <v>1058.991598925533</v>
      </c>
      <c r="D133" s="7">
        <f t="shared" si="29"/>
        <v>745.21631035500468</v>
      </c>
      <c r="E133" s="7">
        <f t="shared" si="29"/>
        <v>574.88115370243224</v>
      </c>
      <c r="F133" s="7">
        <f t="shared" si="29"/>
        <v>422.59217599399659</v>
      </c>
      <c r="G133" s="7">
        <f t="shared" si="29"/>
        <v>422.59217599399659</v>
      </c>
      <c r="H133" s="7">
        <f t="shared" si="11"/>
        <v>12</v>
      </c>
      <c r="I133" s="7">
        <f t="shared" si="12"/>
        <v>1762.7231956474147</v>
      </c>
      <c r="J133" s="7">
        <f t="shared" si="13"/>
        <v>1</v>
      </c>
      <c r="K133" t="str">
        <f t="shared" si="14"/>
        <v/>
      </c>
      <c r="L133" t="str">
        <f t="shared" si="15"/>
        <v/>
      </c>
      <c r="M133" t="str">
        <f t="shared" si="16"/>
        <v/>
      </c>
      <c r="N133" t="str">
        <f t="shared" si="17"/>
        <v/>
      </c>
      <c r="O133" t="str">
        <f t="shared" si="18"/>
        <v/>
      </c>
      <c r="P133" t="str">
        <f t="shared" si="19"/>
        <v/>
      </c>
      <c r="Q133" t="str">
        <f t="shared" si="20"/>
        <v/>
      </c>
      <c r="R133" t="str">
        <f t="shared" si="21"/>
        <v/>
      </c>
      <c r="S133" t="str">
        <f t="shared" si="22"/>
        <v/>
      </c>
      <c r="T133" t="str">
        <f t="shared" si="23"/>
        <v/>
      </c>
      <c r="U133" t="str">
        <f t="shared" si="24"/>
        <v/>
      </c>
      <c r="V133" t="str">
        <f t="shared" si="25"/>
        <v/>
      </c>
      <c r="W133" t="str">
        <f t="shared" si="26"/>
        <v/>
      </c>
      <c r="X133" t="str">
        <f t="shared" si="27"/>
        <v/>
      </c>
      <c r="Y133" t="str">
        <f t="shared" si="28"/>
        <v/>
      </c>
    </row>
    <row r="134" spans="1:25" x14ac:dyDescent="0.25">
      <c r="A134">
        <v>13</v>
      </c>
      <c r="B134" s="7">
        <f t="shared" si="29"/>
        <v>1909.6167952846995</v>
      </c>
      <c r="C134" s="7">
        <f t="shared" si="29"/>
        <v>1147.2408988359941</v>
      </c>
      <c r="D134" s="7">
        <f t="shared" si="29"/>
        <v>807.31766955125499</v>
      </c>
      <c r="E134" s="7">
        <f t="shared" si="29"/>
        <v>622.78791651096822</v>
      </c>
      <c r="F134" s="7">
        <f t="shared" si="29"/>
        <v>457.80819066016295</v>
      </c>
      <c r="G134" s="7">
        <f t="shared" si="29"/>
        <v>457.80819066016295</v>
      </c>
      <c r="H134" s="7">
        <f t="shared" si="11"/>
        <v>13</v>
      </c>
      <c r="I134" s="7">
        <f t="shared" si="12"/>
        <v>1909.6167952846995</v>
      </c>
      <c r="J134" s="7">
        <f t="shared" si="13"/>
        <v>1</v>
      </c>
      <c r="K134" t="str">
        <f t="shared" si="14"/>
        <v/>
      </c>
      <c r="L134" t="str">
        <f t="shared" si="15"/>
        <v/>
      </c>
      <c r="M134" t="str">
        <f t="shared" si="16"/>
        <v/>
      </c>
      <c r="N134" t="str">
        <f t="shared" si="17"/>
        <v/>
      </c>
      <c r="O134" t="str">
        <f t="shared" si="18"/>
        <v/>
      </c>
      <c r="P134" t="str">
        <f t="shared" si="19"/>
        <v/>
      </c>
      <c r="Q134" t="str">
        <f t="shared" si="20"/>
        <v/>
      </c>
      <c r="R134" t="str">
        <f t="shared" si="21"/>
        <v/>
      </c>
      <c r="S134" t="str">
        <f t="shared" si="22"/>
        <v/>
      </c>
      <c r="T134" t="str">
        <f t="shared" si="23"/>
        <v/>
      </c>
      <c r="U134" t="str">
        <f t="shared" si="24"/>
        <v/>
      </c>
      <c r="V134" t="str">
        <f t="shared" si="25"/>
        <v/>
      </c>
      <c r="W134" t="str">
        <f t="shared" si="26"/>
        <v/>
      </c>
      <c r="X134" t="str">
        <f t="shared" si="27"/>
        <v/>
      </c>
      <c r="Y134" t="str">
        <f t="shared" si="28"/>
        <v/>
      </c>
    </row>
    <row r="135" spans="1:25" x14ac:dyDescent="0.25">
      <c r="A135">
        <v>14</v>
      </c>
      <c r="B135" s="7">
        <f t="shared" si="29"/>
        <v>2056.5103949219838</v>
      </c>
      <c r="C135" s="7">
        <f t="shared" si="29"/>
        <v>1235.4901987464552</v>
      </c>
      <c r="D135" s="7">
        <f t="shared" si="29"/>
        <v>869.41902874750554</v>
      </c>
      <c r="E135" s="7">
        <f t="shared" si="29"/>
        <v>670.69467931950419</v>
      </c>
      <c r="F135" s="7">
        <f t="shared" si="29"/>
        <v>493.02420532632937</v>
      </c>
      <c r="G135" s="7">
        <f t="shared" si="29"/>
        <v>493.02420532632937</v>
      </c>
      <c r="H135" s="7">
        <f t="shared" si="11"/>
        <v>14</v>
      </c>
      <c r="I135" s="7">
        <f t="shared" si="12"/>
        <v>2056.5103949219838</v>
      </c>
      <c r="J135" s="7">
        <f t="shared" si="13"/>
        <v>1</v>
      </c>
      <c r="K135" t="str">
        <f t="shared" si="14"/>
        <v/>
      </c>
      <c r="L135" t="str">
        <f t="shared" si="15"/>
        <v/>
      </c>
      <c r="M135" t="str">
        <f t="shared" si="16"/>
        <v/>
      </c>
      <c r="N135" t="str">
        <f t="shared" si="17"/>
        <v/>
      </c>
      <c r="O135" t="str">
        <f t="shared" si="18"/>
        <v/>
      </c>
      <c r="P135" t="str">
        <f t="shared" si="19"/>
        <v/>
      </c>
      <c r="Q135" t="str">
        <f t="shared" si="20"/>
        <v/>
      </c>
      <c r="R135" t="str">
        <f t="shared" si="21"/>
        <v/>
      </c>
      <c r="S135" t="str">
        <f t="shared" si="22"/>
        <v/>
      </c>
      <c r="T135" t="str">
        <f t="shared" si="23"/>
        <v/>
      </c>
      <c r="U135" t="str">
        <f t="shared" si="24"/>
        <v/>
      </c>
      <c r="V135" t="str">
        <f t="shared" si="25"/>
        <v/>
      </c>
      <c r="W135" t="str">
        <f t="shared" si="26"/>
        <v/>
      </c>
      <c r="X135" t="str">
        <f t="shared" si="27"/>
        <v/>
      </c>
      <c r="Y135" t="str">
        <f t="shared" si="28"/>
        <v/>
      </c>
    </row>
    <row r="136" spans="1:25" x14ac:dyDescent="0.25">
      <c r="A136">
        <v>15</v>
      </c>
      <c r="B136" s="7">
        <f t="shared" si="29"/>
        <v>2203.4039945592685</v>
      </c>
      <c r="C136" s="7">
        <f t="shared" si="29"/>
        <v>1323.7394986569161</v>
      </c>
      <c r="D136" s="7">
        <f t="shared" si="29"/>
        <v>931.52038794375574</v>
      </c>
      <c r="E136" s="7">
        <f t="shared" si="29"/>
        <v>718.60144212804016</v>
      </c>
      <c r="F136" s="7">
        <f t="shared" si="29"/>
        <v>528.24021999249578</v>
      </c>
      <c r="G136" s="7">
        <f t="shared" si="29"/>
        <v>528.24021999249578</v>
      </c>
      <c r="H136" s="7">
        <f t="shared" si="11"/>
        <v>15</v>
      </c>
      <c r="I136" s="7">
        <f t="shared" si="12"/>
        <v>2203.4039945592685</v>
      </c>
      <c r="J136" s="7">
        <f t="shared" si="13"/>
        <v>1</v>
      </c>
      <c r="K136" t="str">
        <f t="shared" si="14"/>
        <v/>
      </c>
      <c r="L136" t="str">
        <f t="shared" si="15"/>
        <v/>
      </c>
      <c r="M136" t="str">
        <f t="shared" si="16"/>
        <v/>
      </c>
      <c r="N136" t="str">
        <f t="shared" si="17"/>
        <v/>
      </c>
      <c r="O136" t="str">
        <f t="shared" si="18"/>
        <v/>
      </c>
      <c r="P136" t="str">
        <f t="shared" si="19"/>
        <v/>
      </c>
      <c r="Q136" t="str">
        <f t="shared" si="20"/>
        <v/>
      </c>
      <c r="R136" t="str">
        <f t="shared" si="21"/>
        <v/>
      </c>
      <c r="S136" t="str">
        <f t="shared" si="22"/>
        <v/>
      </c>
      <c r="T136" t="str">
        <f t="shared" si="23"/>
        <v/>
      </c>
      <c r="U136" t="str">
        <f t="shared" si="24"/>
        <v/>
      </c>
      <c r="V136" t="str">
        <f t="shared" si="25"/>
        <v/>
      </c>
      <c r="W136" t="str">
        <f t="shared" si="26"/>
        <v/>
      </c>
      <c r="X136" t="str">
        <f t="shared" si="27"/>
        <v/>
      </c>
      <c r="Y136" t="str">
        <f t="shared" si="28"/>
        <v/>
      </c>
    </row>
    <row r="137" spans="1:25" x14ac:dyDescent="0.25">
      <c r="A137">
        <v>16</v>
      </c>
      <c r="B137" s="7">
        <f t="shared" si="29"/>
        <v>2350.2975941965533</v>
      </c>
      <c r="C137" s="7">
        <f t="shared" si="29"/>
        <v>1411.9887985673772</v>
      </c>
      <c r="D137" s="7">
        <f t="shared" si="29"/>
        <v>993.62174714000616</v>
      </c>
      <c r="E137" s="7">
        <f t="shared" si="29"/>
        <v>766.50820493657636</v>
      </c>
      <c r="F137" s="7">
        <f t="shared" si="29"/>
        <v>563.45623465866208</v>
      </c>
      <c r="G137" s="7">
        <f t="shared" si="29"/>
        <v>563.45623465866208</v>
      </c>
      <c r="H137" s="7">
        <f t="shared" si="11"/>
        <v>16</v>
      </c>
      <c r="I137" s="7">
        <f t="shared" si="12"/>
        <v>2350.2975941965533</v>
      </c>
      <c r="J137" s="7">
        <f t="shared" si="13"/>
        <v>1</v>
      </c>
      <c r="K137" t="str">
        <f t="shared" si="14"/>
        <v/>
      </c>
      <c r="L137" t="str">
        <f t="shared" si="15"/>
        <v/>
      </c>
      <c r="M137" t="str">
        <f t="shared" si="16"/>
        <v/>
      </c>
      <c r="N137" t="str">
        <f t="shared" si="17"/>
        <v/>
      </c>
      <c r="O137" t="str">
        <f t="shared" si="18"/>
        <v/>
      </c>
      <c r="P137" t="str">
        <f t="shared" si="19"/>
        <v/>
      </c>
      <c r="Q137" t="str">
        <f t="shared" si="20"/>
        <v/>
      </c>
      <c r="R137" t="str">
        <f t="shared" si="21"/>
        <v/>
      </c>
      <c r="S137" t="str">
        <f t="shared" si="22"/>
        <v/>
      </c>
      <c r="T137" t="str">
        <f t="shared" si="23"/>
        <v/>
      </c>
      <c r="U137" t="str">
        <f t="shared" si="24"/>
        <v/>
      </c>
      <c r="V137" t="str">
        <f t="shared" si="25"/>
        <v/>
      </c>
      <c r="W137" t="str">
        <f t="shared" si="26"/>
        <v/>
      </c>
      <c r="X137" t="str">
        <f t="shared" si="27"/>
        <v/>
      </c>
      <c r="Y137" t="str">
        <f t="shared" si="28"/>
        <v/>
      </c>
    </row>
    <row r="138" spans="1:25" x14ac:dyDescent="0.25">
      <c r="A138">
        <v>17</v>
      </c>
      <c r="B138" s="7">
        <f t="shared" si="29"/>
        <v>2497.1911938338376</v>
      </c>
      <c r="C138" s="7">
        <f t="shared" si="29"/>
        <v>1500.2380984778383</v>
      </c>
      <c r="D138" s="7">
        <f t="shared" si="29"/>
        <v>1055.7231063362567</v>
      </c>
      <c r="E138" s="7">
        <f t="shared" si="29"/>
        <v>814.41496774511222</v>
      </c>
      <c r="F138" s="7">
        <f t="shared" si="29"/>
        <v>598.6722493248285</v>
      </c>
      <c r="G138" s="7">
        <f t="shared" si="29"/>
        <v>598.6722493248285</v>
      </c>
      <c r="H138" s="7">
        <f t="shared" si="11"/>
        <v>17</v>
      </c>
      <c r="I138" s="7">
        <f t="shared" si="12"/>
        <v>2497.1911938338376</v>
      </c>
      <c r="J138" s="7">
        <f t="shared" si="13"/>
        <v>1</v>
      </c>
      <c r="K138" t="str">
        <f t="shared" si="14"/>
        <v/>
      </c>
      <c r="L138" t="str">
        <f t="shared" si="15"/>
        <v/>
      </c>
      <c r="M138" t="str">
        <f t="shared" si="16"/>
        <v/>
      </c>
      <c r="N138" t="str">
        <f t="shared" si="17"/>
        <v/>
      </c>
      <c r="O138" t="str">
        <f t="shared" si="18"/>
        <v/>
      </c>
      <c r="P138" t="str">
        <f t="shared" si="19"/>
        <v/>
      </c>
      <c r="Q138" t="str">
        <f t="shared" si="20"/>
        <v/>
      </c>
      <c r="R138" t="str">
        <f t="shared" si="21"/>
        <v/>
      </c>
      <c r="S138" t="str">
        <f t="shared" si="22"/>
        <v/>
      </c>
      <c r="T138" t="str">
        <f t="shared" si="23"/>
        <v/>
      </c>
      <c r="U138" t="str">
        <f t="shared" si="24"/>
        <v/>
      </c>
      <c r="V138" t="str">
        <f t="shared" si="25"/>
        <v/>
      </c>
      <c r="W138" t="str">
        <f t="shared" si="26"/>
        <v/>
      </c>
      <c r="X138" t="str">
        <f t="shared" si="27"/>
        <v/>
      </c>
      <c r="Y138" t="str">
        <f t="shared" si="28"/>
        <v/>
      </c>
    </row>
    <row r="139" spans="1:25" x14ac:dyDescent="0.25">
      <c r="A139">
        <v>18</v>
      </c>
      <c r="B139" s="7">
        <f t="shared" si="29"/>
        <v>2644.0847934711223</v>
      </c>
      <c r="C139" s="7">
        <f t="shared" si="29"/>
        <v>1588.4873983882994</v>
      </c>
      <c r="D139" s="7">
        <f t="shared" si="29"/>
        <v>1117.824465532507</v>
      </c>
      <c r="E139" s="7">
        <f t="shared" si="29"/>
        <v>862.32173055364842</v>
      </c>
      <c r="F139" s="7">
        <f t="shared" si="29"/>
        <v>633.88826399099491</v>
      </c>
      <c r="G139" s="7">
        <f t="shared" si="29"/>
        <v>633.88826399099491</v>
      </c>
      <c r="H139" s="7">
        <f t="shared" si="11"/>
        <v>18</v>
      </c>
      <c r="I139" s="7">
        <f t="shared" si="12"/>
        <v>2644.0847934711223</v>
      </c>
      <c r="J139" s="7">
        <f t="shared" si="13"/>
        <v>1</v>
      </c>
      <c r="K139" t="str">
        <f t="shared" si="14"/>
        <v/>
      </c>
      <c r="L139" t="str">
        <f t="shared" si="15"/>
        <v/>
      </c>
      <c r="M139" t="str">
        <f t="shared" si="16"/>
        <v/>
      </c>
      <c r="N139" t="str">
        <f t="shared" si="17"/>
        <v/>
      </c>
      <c r="O139" t="str">
        <f t="shared" si="18"/>
        <v/>
      </c>
      <c r="P139" t="str">
        <f t="shared" si="19"/>
        <v/>
      </c>
      <c r="Q139" t="str">
        <f t="shared" si="20"/>
        <v/>
      </c>
      <c r="R139" t="str">
        <f t="shared" si="21"/>
        <v/>
      </c>
      <c r="S139" t="str">
        <f t="shared" si="22"/>
        <v/>
      </c>
      <c r="T139" t="str">
        <f t="shared" si="23"/>
        <v/>
      </c>
      <c r="U139" t="str">
        <f t="shared" si="24"/>
        <v/>
      </c>
      <c r="V139" t="str">
        <f t="shared" si="25"/>
        <v/>
      </c>
      <c r="W139" t="str">
        <f t="shared" si="26"/>
        <v/>
      </c>
      <c r="X139" t="str">
        <f t="shared" si="27"/>
        <v/>
      </c>
      <c r="Y139" t="str">
        <f t="shared" si="28"/>
        <v/>
      </c>
    </row>
    <row r="140" spans="1:25" x14ac:dyDescent="0.25">
      <c r="A140">
        <v>19</v>
      </c>
      <c r="B140" s="7">
        <f t="shared" si="29"/>
        <v>2790.9783931084071</v>
      </c>
      <c r="C140" s="7">
        <f t="shared" si="29"/>
        <v>1676.7366982987603</v>
      </c>
      <c r="D140" s="7">
        <f t="shared" si="29"/>
        <v>1179.9258247287576</v>
      </c>
      <c r="E140" s="7">
        <f t="shared" si="29"/>
        <v>910.22849336218428</v>
      </c>
      <c r="F140" s="7">
        <f t="shared" si="29"/>
        <v>669.10427865716122</v>
      </c>
      <c r="G140" s="7">
        <f t="shared" si="29"/>
        <v>669.10427865716122</v>
      </c>
      <c r="H140" s="7">
        <f t="shared" si="11"/>
        <v>19</v>
      </c>
      <c r="I140" s="7">
        <f t="shared" si="12"/>
        <v>2790.9783931084071</v>
      </c>
      <c r="J140" s="7">
        <f t="shared" si="13"/>
        <v>1</v>
      </c>
      <c r="K140" t="str">
        <f t="shared" si="14"/>
        <v/>
      </c>
      <c r="L140" t="str">
        <f t="shared" si="15"/>
        <v/>
      </c>
      <c r="M140" t="str">
        <f t="shared" si="16"/>
        <v/>
      </c>
      <c r="N140" t="str">
        <f t="shared" si="17"/>
        <v/>
      </c>
      <c r="O140" t="str">
        <f t="shared" si="18"/>
        <v/>
      </c>
      <c r="P140" t="str">
        <f t="shared" si="19"/>
        <v/>
      </c>
      <c r="Q140" t="str">
        <f t="shared" si="20"/>
        <v/>
      </c>
      <c r="R140" t="str">
        <f t="shared" si="21"/>
        <v/>
      </c>
      <c r="S140" t="str">
        <f t="shared" si="22"/>
        <v/>
      </c>
      <c r="T140" t="str">
        <f t="shared" si="23"/>
        <v/>
      </c>
      <c r="U140" t="str">
        <f t="shared" si="24"/>
        <v/>
      </c>
      <c r="V140" t="str">
        <f t="shared" si="25"/>
        <v/>
      </c>
      <c r="W140" t="str">
        <f t="shared" si="26"/>
        <v/>
      </c>
      <c r="X140" t="str">
        <f t="shared" si="27"/>
        <v/>
      </c>
      <c r="Y140" t="str">
        <f t="shared" si="28"/>
        <v/>
      </c>
    </row>
    <row r="141" spans="1:25" x14ac:dyDescent="0.25">
      <c r="A141">
        <v>20</v>
      </c>
      <c r="B141" s="7">
        <f t="shared" ref="B141:G150" si="30">$A141/B$18*RnP*RevPerMi/60</f>
        <v>2937.8719927456914</v>
      </c>
      <c r="C141" s="7">
        <f t="shared" si="30"/>
        <v>1764.9859982092212</v>
      </c>
      <c r="D141" s="7">
        <f t="shared" si="30"/>
        <v>1242.0271839250079</v>
      </c>
      <c r="E141" s="7">
        <f t="shared" si="30"/>
        <v>958.13525617072037</v>
      </c>
      <c r="F141" s="7">
        <f t="shared" si="30"/>
        <v>704.32029332332763</v>
      </c>
      <c r="G141" s="7">
        <f t="shared" si="30"/>
        <v>704.32029332332763</v>
      </c>
      <c r="H141" s="7">
        <f t="shared" si="11"/>
        <v>20</v>
      </c>
      <c r="I141" s="7">
        <f t="shared" si="12"/>
        <v>2937.8719927456914</v>
      </c>
      <c r="J141" s="7">
        <f t="shared" si="13"/>
        <v>1</v>
      </c>
      <c r="K141" t="str">
        <f t="shared" si="14"/>
        <v/>
      </c>
      <c r="L141" t="str">
        <f t="shared" si="15"/>
        <v/>
      </c>
      <c r="M141" t="str">
        <f t="shared" si="16"/>
        <v/>
      </c>
      <c r="N141" t="str">
        <f t="shared" si="17"/>
        <v/>
      </c>
      <c r="O141" t="str">
        <f t="shared" si="18"/>
        <v/>
      </c>
      <c r="P141" t="str">
        <f t="shared" si="19"/>
        <v/>
      </c>
      <c r="Q141" t="str">
        <f t="shared" si="20"/>
        <v/>
      </c>
      <c r="R141" t="str">
        <f t="shared" si="21"/>
        <v/>
      </c>
      <c r="S141" t="str">
        <f t="shared" si="22"/>
        <v/>
      </c>
      <c r="T141" t="str">
        <f t="shared" si="23"/>
        <v/>
      </c>
      <c r="U141" t="str">
        <f t="shared" si="24"/>
        <v/>
      </c>
      <c r="V141" t="str">
        <f t="shared" si="25"/>
        <v/>
      </c>
      <c r="W141" t="str">
        <f t="shared" si="26"/>
        <v/>
      </c>
      <c r="X141" t="str">
        <f t="shared" si="27"/>
        <v/>
      </c>
      <c r="Y141" t="str">
        <f t="shared" si="28"/>
        <v/>
      </c>
    </row>
    <row r="142" spans="1:25" x14ac:dyDescent="0.25">
      <c r="A142">
        <v>21</v>
      </c>
      <c r="B142" s="7">
        <f t="shared" si="30"/>
        <v>3084.7655923829757</v>
      </c>
      <c r="C142" s="7">
        <f t="shared" si="30"/>
        <v>1853.2352981196825</v>
      </c>
      <c r="D142" s="7">
        <f t="shared" si="30"/>
        <v>1304.1285431212584</v>
      </c>
      <c r="E142" s="7">
        <f t="shared" si="30"/>
        <v>1006.0420189792563</v>
      </c>
      <c r="F142" s="7">
        <f t="shared" si="30"/>
        <v>739.53630798949405</v>
      </c>
      <c r="G142" s="7">
        <f t="shared" si="30"/>
        <v>739.53630798949405</v>
      </c>
      <c r="H142" s="7">
        <f t="shared" si="11"/>
        <v>21</v>
      </c>
      <c r="I142" s="7">
        <f t="shared" si="12"/>
        <v>3084.7655923829757</v>
      </c>
      <c r="J142" s="7">
        <f t="shared" si="13"/>
        <v>1</v>
      </c>
      <c r="K142" t="str">
        <f t="shared" si="14"/>
        <v/>
      </c>
      <c r="L142" t="str">
        <f t="shared" si="15"/>
        <v/>
      </c>
      <c r="M142" t="str">
        <f t="shared" si="16"/>
        <v/>
      </c>
      <c r="N142" t="str">
        <f t="shared" si="17"/>
        <v/>
      </c>
      <c r="O142" t="str">
        <f t="shared" si="18"/>
        <v/>
      </c>
      <c r="P142" t="str">
        <f t="shared" si="19"/>
        <v/>
      </c>
      <c r="Q142" t="str">
        <f t="shared" si="20"/>
        <v/>
      </c>
      <c r="R142" t="str">
        <f t="shared" si="21"/>
        <v/>
      </c>
      <c r="S142" t="str">
        <f t="shared" si="22"/>
        <v/>
      </c>
      <c r="T142" t="str">
        <f t="shared" si="23"/>
        <v/>
      </c>
      <c r="U142" t="str">
        <f t="shared" si="24"/>
        <v/>
      </c>
      <c r="V142" t="str">
        <f t="shared" si="25"/>
        <v/>
      </c>
      <c r="W142" t="str">
        <f t="shared" si="26"/>
        <v/>
      </c>
      <c r="X142" t="str">
        <f t="shared" si="27"/>
        <v/>
      </c>
      <c r="Y142" t="str">
        <f t="shared" si="28"/>
        <v/>
      </c>
    </row>
    <row r="143" spans="1:25" x14ac:dyDescent="0.25">
      <c r="A143">
        <v>22</v>
      </c>
      <c r="B143" s="7">
        <f t="shared" si="30"/>
        <v>3231.6591920202609</v>
      </c>
      <c r="C143" s="7">
        <f t="shared" si="30"/>
        <v>1941.4845980301434</v>
      </c>
      <c r="D143" s="7">
        <f t="shared" si="30"/>
        <v>1366.2299023175085</v>
      </c>
      <c r="E143" s="7">
        <f t="shared" si="30"/>
        <v>1053.9487817877923</v>
      </c>
      <c r="F143" s="7">
        <f t="shared" si="30"/>
        <v>774.75232265566046</v>
      </c>
      <c r="G143" s="7">
        <f t="shared" si="30"/>
        <v>774.75232265566046</v>
      </c>
      <c r="H143" s="7">
        <f t="shared" si="11"/>
        <v>22</v>
      </c>
      <c r="I143" s="7">
        <f t="shared" si="12"/>
        <v>3231.6591920202609</v>
      </c>
      <c r="J143" s="7">
        <f t="shared" si="13"/>
        <v>1</v>
      </c>
      <c r="K143" t="str">
        <f t="shared" si="14"/>
        <v/>
      </c>
      <c r="L143" t="str">
        <f t="shared" si="15"/>
        <v/>
      </c>
      <c r="M143" t="str">
        <f t="shared" si="16"/>
        <v/>
      </c>
      <c r="N143" t="str">
        <f t="shared" si="17"/>
        <v/>
      </c>
      <c r="O143" t="str">
        <f t="shared" si="18"/>
        <v/>
      </c>
      <c r="P143" t="str">
        <f t="shared" si="19"/>
        <v/>
      </c>
      <c r="Q143" t="str">
        <f t="shared" si="20"/>
        <v/>
      </c>
      <c r="R143" t="str">
        <f t="shared" si="21"/>
        <v/>
      </c>
      <c r="S143" t="str">
        <f t="shared" si="22"/>
        <v/>
      </c>
      <c r="T143" t="str">
        <f t="shared" si="23"/>
        <v/>
      </c>
      <c r="U143" t="str">
        <f t="shared" si="24"/>
        <v/>
      </c>
      <c r="V143" t="str">
        <f t="shared" si="25"/>
        <v/>
      </c>
      <c r="W143" t="str">
        <f t="shared" si="26"/>
        <v/>
      </c>
      <c r="X143" t="str">
        <f t="shared" si="27"/>
        <v/>
      </c>
      <c r="Y143" t="str">
        <f t="shared" si="28"/>
        <v/>
      </c>
    </row>
    <row r="144" spans="1:25" x14ac:dyDescent="0.25">
      <c r="A144">
        <v>23</v>
      </c>
      <c r="B144" s="7">
        <f t="shared" si="30"/>
        <v>3378.5527916575447</v>
      </c>
      <c r="C144" s="7">
        <f t="shared" si="30"/>
        <v>2029.7338979406047</v>
      </c>
      <c r="D144" s="7">
        <f t="shared" si="30"/>
        <v>1428.3312615137588</v>
      </c>
      <c r="E144" s="7">
        <f t="shared" si="30"/>
        <v>1101.8555445963284</v>
      </c>
      <c r="F144" s="7">
        <f t="shared" si="30"/>
        <v>809.96833732182677</v>
      </c>
      <c r="G144" s="7">
        <f t="shared" si="30"/>
        <v>809.96833732182677</v>
      </c>
      <c r="H144" s="7">
        <f t="shared" si="11"/>
        <v>23</v>
      </c>
      <c r="I144" s="7">
        <f t="shared" si="12"/>
        <v>3378.5527916575447</v>
      </c>
      <c r="J144" s="7">
        <f t="shared" si="13"/>
        <v>1</v>
      </c>
      <c r="K144" t="str">
        <f t="shared" si="14"/>
        <v/>
      </c>
      <c r="L144" t="str">
        <f t="shared" si="15"/>
        <v/>
      </c>
      <c r="M144" t="str">
        <f t="shared" si="16"/>
        <v/>
      </c>
      <c r="N144" t="str">
        <f t="shared" si="17"/>
        <v/>
      </c>
      <c r="O144" t="str">
        <f t="shared" si="18"/>
        <v/>
      </c>
      <c r="P144" t="str">
        <f t="shared" si="19"/>
        <v/>
      </c>
      <c r="Q144" t="str">
        <f t="shared" si="20"/>
        <v/>
      </c>
      <c r="R144" t="str">
        <f t="shared" si="21"/>
        <v/>
      </c>
      <c r="S144" t="str">
        <f t="shared" si="22"/>
        <v/>
      </c>
      <c r="T144" t="str">
        <f t="shared" si="23"/>
        <v/>
      </c>
      <c r="U144" t="str">
        <f t="shared" si="24"/>
        <v/>
      </c>
      <c r="V144" t="str">
        <f t="shared" si="25"/>
        <v/>
      </c>
      <c r="W144" t="str">
        <f t="shared" si="26"/>
        <v/>
      </c>
      <c r="X144" t="str">
        <f t="shared" si="27"/>
        <v/>
      </c>
      <c r="Y144" t="str">
        <f t="shared" si="28"/>
        <v/>
      </c>
    </row>
    <row r="145" spans="1:25" x14ac:dyDescent="0.25">
      <c r="A145">
        <v>24</v>
      </c>
      <c r="B145" s="7">
        <f t="shared" si="30"/>
        <v>3525.4463912948295</v>
      </c>
      <c r="C145" s="7">
        <f t="shared" si="30"/>
        <v>2117.9831978510661</v>
      </c>
      <c r="D145" s="7">
        <f t="shared" si="30"/>
        <v>1490.4326207100094</v>
      </c>
      <c r="E145" s="7">
        <f t="shared" si="30"/>
        <v>1149.7623074048645</v>
      </c>
      <c r="F145" s="7">
        <f t="shared" si="30"/>
        <v>845.18435198799318</v>
      </c>
      <c r="G145" s="7">
        <f t="shared" si="30"/>
        <v>845.18435198799318</v>
      </c>
      <c r="H145" s="7">
        <f t="shared" si="11"/>
        <v>24</v>
      </c>
      <c r="I145" s="7">
        <f t="shared" si="12"/>
        <v>3525.4463912948295</v>
      </c>
      <c r="J145" s="7">
        <f t="shared" si="13"/>
        <v>1</v>
      </c>
      <c r="K145" t="str">
        <f t="shared" si="14"/>
        <v/>
      </c>
      <c r="L145" t="str">
        <f t="shared" si="15"/>
        <v/>
      </c>
      <c r="M145" t="str">
        <f t="shared" si="16"/>
        <v/>
      </c>
      <c r="N145" t="str">
        <f t="shared" si="17"/>
        <v/>
      </c>
      <c r="O145" t="str">
        <f t="shared" si="18"/>
        <v/>
      </c>
      <c r="P145" t="str">
        <f t="shared" si="19"/>
        <v/>
      </c>
      <c r="Q145" t="str">
        <f t="shared" si="20"/>
        <v/>
      </c>
      <c r="R145" t="str">
        <f t="shared" si="21"/>
        <v/>
      </c>
      <c r="S145" t="str">
        <f t="shared" si="22"/>
        <v/>
      </c>
      <c r="T145" t="str">
        <f t="shared" si="23"/>
        <v/>
      </c>
      <c r="U145" t="str">
        <f t="shared" si="24"/>
        <v/>
      </c>
      <c r="V145" t="str">
        <f t="shared" si="25"/>
        <v/>
      </c>
      <c r="W145" t="str">
        <f t="shared" si="26"/>
        <v/>
      </c>
      <c r="X145" t="str">
        <f t="shared" si="27"/>
        <v/>
      </c>
      <c r="Y145" t="str">
        <f t="shared" si="28"/>
        <v/>
      </c>
    </row>
    <row r="146" spans="1:25" x14ac:dyDescent="0.25">
      <c r="A146">
        <v>25</v>
      </c>
      <c r="B146" s="7">
        <f t="shared" si="30"/>
        <v>3672.3399909321147</v>
      </c>
      <c r="C146" s="7">
        <f t="shared" si="30"/>
        <v>2206.2324977615272</v>
      </c>
      <c r="D146" s="7">
        <f t="shared" si="30"/>
        <v>1552.5339799062599</v>
      </c>
      <c r="E146" s="7">
        <f t="shared" si="30"/>
        <v>1197.6690702134003</v>
      </c>
      <c r="F146" s="7">
        <f t="shared" si="30"/>
        <v>880.4003666541596</v>
      </c>
      <c r="G146" s="7">
        <f t="shared" si="30"/>
        <v>880.4003666541596</v>
      </c>
      <c r="H146" s="7">
        <f t="shared" si="11"/>
        <v>25</v>
      </c>
      <c r="I146" s="7">
        <f t="shared" si="12"/>
        <v>3672.3399909321147</v>
      </c>
      <c r="J146" s="7">
        <f t="shared" si="13"/>
        <v>1</v>
      </c>
      <c r="K146" t="str">
        <f t="shared" si="14"/>
        <v/>
      </c>
      <c r="L146" t="str">
        <f t="shared" si="15"/>
        <v/>
      </c>
      <c r="M146" t="str">
        <f t="shared" si="16"/>
        <v/>
      </c>
      <c r="N146" t="str">
        <f t="shared" si="17"/>
        <v/>
      </c>
      <c r="O146" t="str">
        <f t="shared" si="18"/>
        <v/>
      </c>
      <c r="P146" t="str">
        <f t="shared" si="19"/>
        <v/>
      </c>
      <c r="Q146" t="str">
        <f t="shared" si="20"/>
        <v/>
      </c>
      <c r="R146" t="str">
        <f t="shared" si="21"/>
        <v/>
      </c>
      <c r="S146" t="str">
        <f t="shared" si="22"/>
        <v/>
      </c>
      <c r="T146" t="str">
        <f t="shared" si="23"/>
        <v/>
      </c>
      <c r="U146" t="str">
        <f t="shared" si="24"/>
        <v/>
      </c>
      <c r="V146" t="str">
        <f t="shared" si="25"/>
        <v/>
      </c>
      <c r="W146" t="str">
        <f t="shared" si="26"/>
        <v/>
      </c>
      <c r="X146" t="str">
        <f t="shared" si="27"/>
        <v/>
      </c>
      <c r="Y146" t="str">
        <f t="shared" si="28"/>
        <v/>
      </c>
    </row>
    <row r="147" spans="1:25" x14ac:dyDescent="0.25">
      <c r="A147">
        <v>26</v>
      </c>
      <c r="B147" s="7">
        <f t="shared" si="30"/>
        <v>3819.233590569399</v>
      </c>
      <c r="C147" s="7">
        <f t="shared" si="30"/>
        <v>2294.4817976719883</v>
      </c>
      <c r="D147" s="7">
        <f t="shared" si="30"/>
        <v>1614.63533910251</v>
      </c>
      <c r="E147" s="7">
        <f t="shared" si="30"/>
        <v>1245.5758330219364</v>
      </c>
      <c r="F147" s="7">
        <f t="shared" si="30"/>
        <v>915.6163813203259</v>
      </c>
      <c r="G147" s="7">
        <f t="shared" si="30"/>
        <v>915.6163813203259</v>
      </c>
      <c r="H147" s="7">
        <f t="shared" si="11"/>
        <v>26</v>
      </c>
      <c r="I147" s="7">
        <f t="shared" si="12"/>
        <v>3819.233590569399</v>
      </c>
      <c r="J147" s="7">
        <f t="shared" si="13"/>
        <v>1</v>
      </c>
      <c r="K147" t="str">
        <f t="shared" si="14"/>
        <v/>
      </c>
      <c r="L147" t="str">
        <f t="shared" si="15"/>
        <v/>
      </c>
      <c r="M147" t="str">
        <f t="shared" si="16"/>
        <v/>
      </c>
      <c r="N147" t="str">
        <f t="shared" si="17"/>
        <v/>
      </c>
      <c r="O147" t="str">
        <f t="shared" si="18"/>
        <v/>
      </c>
      <c r="P147" t="str">
        <f t="shared" si="19"/>
        <v/>
      </c>
      <c r="Q147" t="str">
        <f t="shared" si="20"/>
        <v/>
      </c>
      <c r="R147" t="str">
        <f t="shared" si="21"/>
        <v/>
      </c>
      <c r="S147" t="str">
        <f t="shared" si="22"/>
        <v/>
      </c>
      <c r="T147" t="str">
        <f t="shared" si="23"/>
        <v/>
      </c>
      <c r="U147" t="str">
        <f t="shared" si="24"/>
        <v/>
      </c>
      <c r="V147" t="str">
        <f t="shared" si="25"/>
        <v/>
      </c>
      <c r="W147" t="str">
        <f t="shared" si="26"/>
        <v/>
      </c>
      <c r="X147" t="str">
        <f t="shared" si="27"/>
        <v/>
      </c>
      <c r="Y147" t="str">
        <f t="shared" si="28"/>
        <v/>
      </c>
    </row>
    <row r="148" spans="1:25" x14ac:dyDescent="0.25">
      <c r="A148">
        <v>27</v>
      </c>
      <c r="B148" s="7">
        <f t="shared" si="30"/>
        <v>3966.1271902066833</v>
      </c>
      <c r="C148" s="7">
        <f t="shared" si="30"/>
        <v>2382.7310975824494</v>
      </c>
      <c r="D148" s="7">
        <f t="shared" si="30"/>
        <v>1676.7366982987603</v>
      </c>
      <c r="E148" s="7">
        <f t="shared" si="30"/>
        <v>1293.4825958304723</v>
      </c>
      <c r="F148" s="7">
        <f t="shared" si="30"/>
        <v>950.83239598649209</v>
      </c>
      <c r="G148" s="7">
        <f t="shared" si="30"/>
        <v>950.83239598649209</v>
      </c>
      <c r="H148" s="7">
        <f t="shared" si="11"/>
        <v>27</v>
      </c>
      <c r="I148" s="7">
        <f t="shared" si="12"/>
        <v>3966.1271902066833</v>
      </c>
      <c r="J148" s="7">
        <f t="shared" si="13"/>
        <v>1</v>
      </c>
      <c r="K148" t="str">
        <f t="shared" si="14"/>
        <v/>
      </c>
      <c r="L148" t="str">
        <f t="shared" si="15"/>
        <v/>
      </c>
      <c r="M148" t="str">
        <f t="shared" si="16"/>
        <v/>
      </c>
      <c r="N148" t="str">
        <f t="shared" si="17"/>
        <v/>
      </c>
      <c r="O148" t="str">
        <f t="shared" si="18"/>
        <v/>
      </c>
      <c r="P148" t="str">
        <f t="shared" si="19"/>
        <v/>
      </c>
      <c r="Q148" t="str">
        <f t="shared" si="20"/>
        <v/>
      </c>
      <c r="R148" t="str">
        <f t="shared" si="21"/>
        <v/>
      </c>
      <c r="S148" t="str">
        <f t="shared" si="22"/>
        <v/>
      </c>
      <c r="T148" t="str">
        <f t="shared" si="23"/>
        <v/>
      </c>
      <c r="U148" t="str">
        <f t="shared" si="24"/>
        <v/>
      </c>
      <c r="V148" t="str">
        <f t="shared" si="25"/>
        <v/>
      </c>
      <c r="W148" t="str">
        <f t="shared" si="26"/>
        <v/>
      </c>
      <c r="X148" t="str">
        <f t="shared" si="27"/>
        <v/>
      </c>
      <c r="Y148" t="str">
        <f t="shared" si="28"/>
        <v/>
      </c>
    </row>
    <row r="149" spans="1:25" x14ac:dyDescent="0.25">
      <c r="A149">
        <v>28</v>
      </c>
      <c r="B149" s="7">
        <f t="shared" si="30"/>
        <v>4113.0207898439676</v>
      </c>
      <c r="C149" s="7">
        <f t="shared" si="30"/>
        <v>2470.9803974929105</v>
      </c>
      <c r="D149" s="7">
        <f t="shared" si="30"/>
        <v>1738.8380574950111</v>
      </c>
      <c r="E149" s="7">
        <f t="shared" si="30"/>
        <v>1341.3893586390084</v>
      </c>
      <c r="F149" s="7">
        <f t="shared" si="30"/>
        <v>986.04841065265873</v>
      </c>
      <c r="G149" s="7">
        <f t="shared" si="30"/>
        <v>986.04841065265873</v>
      </c>
      <c r="H149" s="7">
        <f t="shared" si="11"/>
        <v>28</v>
      </c>
      <c r="I149" s="7">
        <f t="shared" si="12"/>
        <v>4113.0207898439676</v>
      </c>
      <c r="J149" s="7">
        <f t="shared" si="13"/>
        <v>1</v>
      </c>
      <c r="K149" t="str">
        <f t="shared" si="14"/>
        <v/>
      </c>
      <c r="L149" t="str">
        <f t="shared" si="15"/>
        <v/>
      </c>
      <c r="M149" t="str">
        <f t="shared" si="16"/>
        <v/>
      </c>
      <c r="N149" t="str">
        <f t="shared" si="17"/>
        <v/>
      </c>
      <c r="O149" t="str">
        <f t="shared" si="18"/>
        <v/>
      </c>
      <c r="P149" t="str">
        <f t="shared" si="19"/>
        <v/>
      </c>
      <c r="Q149" t="str">
        <f t="shared" si="20"/>
        <v/>
      </c>
      <c r="R149" t="str">
        <f t="shared" si="21"/>
        <v/>
      </c>
      <c r="S149" t="str">
        <f t="shared" si="22"/>
        <v/>
      </c>
      <c r="T149" t="str">
        <f t="shared" si="23"/>
        <v/>
      </c>
      <c r="U149" t="str">
        <f t="shared" si="24"/>
        <v/>
      </c>
      <c r="V149" t="str">
        <f t="shared" si="25"/>
        <v/>
      </c>
      <c r="W149" t="str">
        <f t="shared" si="26"/>
        <v/>
      </c>
      <c r="X149" t="str">
        <f t="shared" si="27"/>
        <v/>
      </c>
      <c r="Y149" t="str">
        <f t="shared" si="28"/>
        <v/>
      </c>
    </row>
    <row r="150" spans="1:25" x14ac:dyDescent="0.25">
      <c r="A150">
        <v>29</v>
      </c>
      <c r="B150" s="7">
        <f t="shared" si="30"/>
        <v>4259.9143894812532</v>
      </c>
      <c r="C150" s="7">
        <f t="shared" si="30"/>
        <v>2559.2296974033716</v>
      </c>
      <c r="D150" s="7">
        <f t="shared" si="30"/>
        <v>1800.9394166912612</v>
      </c>
      <c r="E150" s="7">
        <f t="shared" si="30"/>
        <v>1389.2961214475445</v>
      </c>
      <c r="F150" s="7">
        <f t="shared" si="30"/>
        <v>1021.264425318825</v>
      </c>
      <c r="G150" s="7">
        <f t="shared" si="30"/>
        <v>1021.264425318825</v>
      </c>
      <c r="H150" s="7">
        <f t="shared" si="11"/>
        <v>29</v>
      </c>
      <c r="I150" s="7">
        <f t="shared" si="12"/>
        <v>4259.9143894812532</v>
      </c>
      <c r="J150" s="7">
        <f t="shared" si="13"/>
        <v>1</v>
      </c>
      <c r="K150" t="str">
        <f t="shared" si="14"/>
        <v/>
      </c>
      <c r="L150" t="str">
        <f t="shared" si="15"/>
        <v/>
      </c>
      <c r="M150" t="str">
        <f t="shared" si="16"/>
        <v/>
      </c>
      <c r="N150" t="str">
        <f t="shared" si="17"/>
        <v/>
      </c>
      <c r="O150" t="str">
        <f t="shared" si="18"/>
        <v/>
      </c>
      <c r="P150" t="str">
        <f t="shared" si="19"/>
        <v/>
      </c>
      <c r="Q150" t="str">
        <f t="shared" si="20"/>
        <v/>
      </c>
      <c r="R150" t="str">
        <f t="shared" si="21"/>
        <v/>
      </c>
      <c r="S150" t="str">
        <f t="shared" si="22"/>
        <v/>
      </c>
      <c r="T150" t="str">
        <f t="shared" si="23"/>
        <v/>
      </c>
      <c r="U150" t="str">
        <f t="shared" si="24"/>
        <v/>
      </c>
      <c r="V150" t="str">
        <f t="shared" si="25"/>
        <v/>
      </c>
      <c r="W150" t="str">
        <f t="shared" si="26"/>
        <v/>
      </c>
      <c r="X150" t="str">
        <f t="shared" si="27"/>
        <v/>
      </c>
      <c r="Y150" t="str">
        <f t="shared" si="28"/>
        <v/>
      </c>
    </row>
    <row r="151" spans="1:25" x14ac:dyDescent="0.25">
      <c r="A151">
        <v>30</v>
      </c>
      <c r="B151" s="7">
        <f t="shared" ref="B151:G160" si="31">$A151/B$18*RnP*RevPerMi/60</f>
        <v>4406.8079891185371</v>
      </c>
      <c r="C151" s="7">
        <f t="shared" si="31"/>
        <v>2647.4789973138322</v>
      </c>
      <c r="D151" s="7">
        <f t="shared" si="31"/>
        <v>1863.0407758875115</v>
      </c>
      <c r="E151" s="7">
        <f t="shared" si="31"/>
        <v>1437.2028842560803</v>
      </c>
      <c r="F151" s="7">
        <f t="shared" si="31"/>
        <v>1056.4804399849916</v>
      </c>
      <c r="G151" s="7">
        <f t="shared" si="31"/>
        <v>1056.4804399849916</v>
      </c>
      <c r="H151" s="7">
        <f t="shared" si="11"/>
        <v>30</v>
      </c>
      <c r="I151" s="7">
        <f t="shared" si="12"/>
        <v>4406.8079891185371</v>
      </c>
      <c r="J151" s="7">
        <f t="shared" si="13"/>
        <v>1</v>
      </c>
      <c r="K151" t="str">
        <f t="shared" si="14"/>
        <v/>
      </c>
      <c r="L151" t="str">
        <f t="shared" si="15"/>
        <v/>
      </c>
      <c r="M151" t="str">
        <f t="shared" si="16"/>
        <v/>
      </c>
      <c r="N151" t="str">
        <f t="shared" si="17"/>
        <v/>
      </c>
      <c r="O151" t="str">
        <f t="shared" si="18"/>
        <v/>
      </c>
      <c r="P151" t="str">
        <f t="shared" si="19"/>
        <v/>
      </c>
      <c r="Q151" t="str">
        <f t="shared" si="20"/>
        <v/>
      </c>
      <c r="R151" t="str">
        <f t="shared" si="21"/>
        <v/>
      </c>
      <c r="S151" t="str">
        <f t="shared" si="22"/>
        <v/>
      </c>
      <c r="T151" t="str">
        <f t="shared" si="23"/>
        <v/>
      </c>
      <c r="U151" t="str">
        <f t="shared" si="24"/>
        <v/>
      </c>
      <c r="V151" t="str">
        <f t="shared" si="25"/>
        <v/>
      </c>
      <c r="W151" t="str">
        <f t="shared" si="26"/>
        <v/>
      </c>
      <c r="X151" t="str">
        <f t="shared" si="27"/>
        <v/>
      </c>
      <c r="Y151" t="str">
        <f t="shared" si="28"/>
        <v/>
      </c>
    </row>
    <row r="152" spans="1:25" x14ac:dyDescent="0.25">
      <c r="A152">
        <v>31</v>
      </c>
      <c r="B152" s="7">
        <f t="shared" si="31"/>
        <v>4553.7015887558218</v>
      </c>
      <c r="C152" s="7">
        <f t="shared" si="31"/>
        <v>2735.7282972242933</v>
      </c>
      <c r="D152" s="7">
        <f t="shared" si="31"/>
        <v>1925.1421350837622</v>
      </c>
      <c r="E152" s="7">
        <f t="shared" si="31"/>
        <v>1485.1096470646164</v>
      </c>
      <c r="F152" s="7">
        <f t="shared" si="31"/>
        <v>1091.6964546511579</v>
      </c>
      <c r="G152" s="7">
        <f t="shared" si="31"/>
        <v>1091.6964546511579</v>
      </c>
      <c r="H152" s="7">
        <f t="shared" si="11"/>
        <v>31</v>
      </c>
      <c r="I152" s="7">
        <f t="shared" si="12"/>
        <v>4553.7015887558218</v>
      </c>
      <c r="J152" s="7">
        <f t="shared" si="13"/>
        <v>1</v>
      </c>
      <c r="K152" t="str">
        <f t="shared" si="14"/>
        <v/>
      </c>
      <c r="L152" t="str">
        <f t="shared" si="15"/>
        <v/>
      </c>
      <c r="M152" t="str">
        <f t="shared" si="16"/>
        <v/>
      </c>
      <c r="N152" t="str">
        <f t="shared" si="17"/>
        <v/>
      </c>
      <c r="O152" t="str">
        <f t="shared" si="18"/>
        <v/>
      </c>
      <c r="P152" t="str">
        <f t="shared" si="19"/>
        <v/>
      </c>
      <c r="Q152" t="str">
        <f t="shared" si="20"/>
        <v/>
      </c>
      <c r="R152" t="str">
        <f t="shared" si="21"/>
        <v/>
      </c>
      <c r="S152" t="str">
        <f t="shared" si="22"/>
        <v/>
      </c>
      <c r="T152" t="str">
        <f t="shared" si="23"/>
        <v/>
      </c>
      <c r="U152" t="str">
        <f t="shared" si="24"/>
        <v/>
      </c>
      <c r="V152" t="str">
        <f t="shared" si="25"/>
        <v/>
      </c>
      <c r="W152" t="str">
        <f t="shared" si="26"/>
        <v/>
      </c>
      <c r="X152" t="str">
        <f t="shared" si="27"/>
        <v/>
      </c>
      <c r="Y152" t="str">
        <f t="shared" si="28"/>
        <v/>
      </c>
    </row>
    <row r="153" spans="1:25" x14ac:dyDescent="0.25">
      <c r="A153">
        <v>32</v>
      </c>
      <c r="B153" s="7">
        <f t="shared" si="31"/>
        <v>4700.5951883931066</v>
      </c>
      <c r="C153" s="7">
        <f t="shared" si="31"/>
        <v>2823.9775971347544</v>
      </c>
      <c r="D153" s="7">
        <f t="shared" si="31"/>
        <v>1987.2434942800123</v>
      </c>
      <c r="E153" s="7">
        <f t="shared" si="31"/>
        <v>1533.0164098731527</v>
      </c>
      <c r="F153" s="7">
        <f t="shared" si="31"/>
        <v>1126.9124693173242</v>
      </c>
      <c r="G153" s="7">
        <f t="shared" si="31"/>
        <v>1126.9124693173242</v>
      </c>
      <c r="H153" s="7">
        <f t="shared" si="11"/>
        <v>32</v>
      </c>
      <c r="I153" s="7">
        <f t="shared" si="12"/>
        <v>4700.5951883931066</v>
      </c>
      <c r="J153" s="7">
        <f t="shared" si="13"/>
        <v>1</v>
      </c>
      <c r="K153" t="str">
        <f t="shared" si="14"/>
        <v/>
      </c>
      <c r="L153" t="str">
        <f t="shared" si="15"/>
        <v/>
      </c>
      <c r="M153" t="str">
        <f t="shared" si="16"/>
        <v/>
      </c>
      <c r="N153" t="str">
        <f t="shared" si="17"/>
        <v/>
      </c>
      <c r="O153" t="str">
        <f t="shared" si="18"/>
        <v/>
      </c>
      <c r="P153" t="str">
        <f t="shared" si="19"/>
        <v/>
      </c>
      <c r="Q153" t="str">
        <f t="shared" si="20"/>
        <v/>
      </c>
      <c r="R153" t="str">
        <f t="shared" si="21"/>
        <v/>
      </c>
      <c r="S153" t="str">
        <f t="shared" si="22"/>
        <v/>
      </c>
      <c r="T153" t="str">
        <f t="shared" si="23"/>
        <v/>
      </c>
      <c r="U153" t="str">
        <f t="shared" si="24"/>
        <v/>
      </c>
      <c r="V153" t="str">
        <f t="shared" si="25"/>
        <v/>
      </c>
      <c r="W153" t="str">
        <f t="shared" si="26"/>
        <v/>
      </c>
      <c r="X153" t="str">
        <f t="shared" si="27"/>
        <v/>
      </c>
      <c r="Y153" t="str">
        <f t="shared" si="28"/>
        <v/>
      </c>
    </row>
    <row r="154" spans="1:25" x14ac:dyDescent="0.25">
      <c r="A154">
        <v>33</v>
      </c>
      <c r="B154" s="7">
        <f t="shared" si="31"/>
        <v>4847.4887880303904</v>
      </c>
      <c r="C154" s="7">
        <f t="shared" si="31"/>
        <v>2912.2268970452155</v>
      </c>
      <c r="D154" s="7">
        <f t="shared" si="31"/>
        <v>2049.3448534762629</v>
      </c>
      <c r="E154" s="7">
        <f t="shared" si="31"/>
        <v>1580.9231726816884</v>
      </c>
      <c r="F154" s="7">
        <f t="shared" si="31"/>
        <v>1162.1284839834907</v>
      </c>
      <c r="G154" s="7">
        <f t="shared" si="31"/>
        <v>1162.1284839834907</v>
      </c>
      <c r="H154" s="7">
        <f t="shared" si="11"/>
        <v>33</v>
      </c>
      <c r="I154" s="7">
        <f t="shared" si="12"/>
        <v>4847.4887880303904</v>
      </c>
      <c r="J154" s="7">
        <f t="shared" si="13"/>
        <v>1</v>
      </c>
      <c r="K154" t="str">
        <f t="shared" si="14"/>
        <v/>
      </c>
      <c r="L154" t="str">
        <f t="shared" si="15"/>
        <v/>
      </c>
      <c r="M154" t="str">
        <f t="shared" si="16"/>
        <v/>
      </c>
      <c r="N154" t="str">
        <f t="shared" si="17"/>
        <v/>
      </c>
      <c r="O154" t="str">
        <f t="shared" si="18"/>
        <v/>
      </c>
      <c r="P154" t="str">
        <f t="shared" si="19"/>
        <v/>
      </c>
      <c r="Q154" t="str">
        <f t="shared" si="20"/>
        <v/>
      </c>
      <c r="R154" t="str">
        <f t="shared" si="21"/>
        <v/>
      </c>
      <c r="S154" t="str">
        <f t="shared" si="22"/>
        <v/>
      </c>
      <c r="T154" t="str">
        <f t="shared" si="23"/>
        <v/>
      </c>
      <c r="U154" t="str">
        <f t="shared" si="24"/>
        <v/>
      </c>
      <c r="V154" t="str">
        <f t="shared" si="25"/>
        <v/>
      </c>
      <c r="W154" t="str">
        <f t="shared" si="26"/>
        <v/>
      </c>
      <c r="X154" t="str">
        <f t="shared" si="27"/>
        <v/>
      </c>
      <c r="Y154" t="str">
        <f t="shared" si="28"/>
        <v/>
      </c>
    </row>
    <row r="155" spans="1:25" x14ac:dyDescent="0.25">
      <c r="A155">
        <v>34</v>
      </c>
      <c r="B155" s="7">
        <f t="shared" si="31"/>
        <v>4994.3823876676752</v>
      </c>
      <c r="C155" s="7">
        <f t="shared" si="31"/>
        <v>3000.4761969556766</v>
      </c>
      <c r="D155" s="7">
        <f t="shared" si="31"/>
        <v>2111.4462126725134</v>
      </c>
      <c r="E155" s="7">
        <f t="shared" si="31"/>
        <v>1628.8299354902244</v>
      </c>
      <c r="F155" s="7">
        <f t="shared" si="31"/>
        <v>1197.344498649657</v>
      </c>
      <c r="G155" s="7">
        <f t="shared" si="31"/>
        <v>1197.344498649657</v>
      </c>
      <c r="H155" s="7">
        <f t="shared" si="11"/>
        <v>34</v>
      </c>
      <c r="I155" s="7">
        <f t="shared" si="12"/>
        <v>4994.3823876676752</v>
      </c>
      <c r="J155" s="7">
        <f t="shared" si="13"/>
        <v>1</v>
      </c>
      <c r="K155" t="str">
        <f t="shared" si="14"/>
        <v/>
      </c>
      <c r="L155" t="str">
        <f t="shared" si="15"/>
        <v/>
      </c>
      <c r="M155" t="str">
        <f t="shared" si="16"/>
        <v/>
      </c>
      <c r="N155" t="str">
        <f t="shared" si="17"/>
        <v/>
      </c>
      <c r="O155" t="str">
        <f t="shared" si="18"/>
        <v/>
      </c>
      <c r="P155" t="str">
        <f t="shared" si="19"/>
        <v/>
      </c>
      <c r="Q155" t="str">
        <f t="shared" si="20"/>
        <v/>
      </c>
      <c r="R155" t="str">
        <f t="shared" si="21"/>
        <v/>
      </c>
      <c r="S155" t="str">
        <f t="shared" si="22"/>
        <v/>
      </c>
      <c r="T155" t="str">
        <f t="shared" si="23"/>
        <v/>
      </c>
      <c r="U155" t="str">
        <f t="shared" si="24"/>
        <v/>
      </c>
      <c r="V155" t="str">
        <f t="shared" si="25"/>
        <v/>
      </c>
      <c r="W155" t="str">
        <f t="shared" si="26"/>
        <v/>
      </c>
      <c r="X155" t="str">
        <f t="shared" si="27"/>
        <v/>
      </c>
      <c r="Y155" t="str">
        <f t="shared" si="28"/>
        <v/>
      </c>
    </row>
    <row r="156" spans="1:25" x14ac:dyDescent="0.25">
      <c r="A156">
        <v>35</v>
      </c>
      <c r="B156" s="7">
        <f t="shared" si="31"/>
        <v>5141.2759873049608</v>
      </c>
      <c r="C156" s="7">
        <f t="shared" si="31"/>
        <v>3088.7254968661373</v>
      </c>
      <c r="D156" s="7">
        <f t="shared" si="31"/>
        <v>2173.5475718687635</v>
      </c>
      <c r="E156" s="7">
        <f t="shared" si="31"/>
        <v>1676.7366982987603</v>
      </c>
      <c r="F156" s="7">
        <f t="shared" si="31"/>
        <v>1232.5605133158233</v>
      </c>
      <c r="G156" s="7">
        <f t="shared" si="31"/>
        <v>1232.5605133158233</v>
      </c>
      <c r="H156" s="7">
        <f t="shared" si="11"/>
        <v>35</v>
      </c>
      <c r="I156" s="7">
        <f t="shared" si="12"/>
        <v>5141.2759873049608</v>
      </c>
      <c r="J156" s="7">
        <f t="shared" si="13"/>
        <v>1</v>
      </c>
      <c r="K156" t="str">
        <f t="shared" si="14"/>
        <v/>
      </c>
      <c r="L156" t="str">
        <f t="shared" si="15"/>
        <v/>
      </c>
      <c r="M156" t="str">
        <f t="shared" si="16"/>
        <v/>
      </c>
      <c r="N156" t="str">
        <f t="shared" si="17"/>
        <v/>
      </c>
      <c r="O156" t="str">
        <f t="shared" si="18"/>
        <v/>
      </c>
      <c r="P156" t="str">
        <f t="shared" si="19"/>
        <v/>
      </c>
      <c r="Q156" t="str">
        <f t="shared" si="20"/>
        <v/>
      </c>
      <c r="R156" t="str">
        <f t="shared" si="21"/>
        <v/>
      </c>
      <c r="S156" t="str">
        <f t="shared" si="22"/>
        <v/>
      </c>
      <c r="T156" t="str">
        <f t="shared" si="23"/>
        <v/>
      </c>
      <c r="U156" t="str">
        <f t="shared" si="24"/>
        <v/>
      </c>
      <c r="V156" t="str">
        <f t="shared" si="25"/>
        <v/>
      </c>
      <c r="W156" t="str">
        <f t="shared" si="26"/>
        <v/>
      </c>
      <c r="X156" t="str">
        <f t="shared" si="27"/>
        <v/>
      </c>
      <c r="Y156" t="str">
        <f t="shared" si="28"/>
        <v/>
      </c>
    </row>
    <row r="157" spans="1:25" x14ac:dyDescent="0.25">
      <c r="A157">
        <v>36</v>
      </c>
      <c r="B157" s="7">
        <f t="shared" si="31"/>
        <v>5288.1695869422447</v>
      </c>
      <c r="C157" s="7">
        <f t="shared" si="31"/>
        <v>3176.9747967765989</v>
      </c>
      <c r="D157" s="7">
        <f t="shared" si="31"/>
        <v>2235.648931065014</v>
      </c>
      <c r="E157" s="7">
        <f t="shared" si="31"/>
        <v>1724.6434611072968</v>
      </c>
      <c r="F157" s="7">
        <f t="shared" si="31"/>
        <v>1267.7765279819898</v>
      </c>
      <c r="G157" s="7">
        <f t="shared" si="31"/>
        <v>1267.7765279819898</v>
      </c>
      <c r="H157" s="7">
        <f t="shared" si="11"/>
        <v>36</v>
      </c>
      <c r="I157" s="7">
        <f t="shared" si="12"/>
        <v>5288.1695869422447</v>
      </c>
      <c r="J157" s="7">
        <f t="shared" si="13"/>
        <v>1</v>
      </c>
      <c r="K157" t="str">
        <f t="shared" si="14"/>
        <v/>
      </c>
      <c r="L157" t="str">
        <f t="shared" si="15"/>
        <v/>
      </c>
      <c r="M157" t="str">
        <f t="shared" si="16"/>
        <v/>
      </c>
      <c r="N157" t="str">
        <f t="shared" si="17"/>
        <v/>
      </c>
      <c r="O157" t="str">
        <f t="shared" si="18"/>
        <v/>
      </c>
      <c r="P157" t="str">
        <f t="shared" si="19"/>
        <v/>
      </c>
      <c r="Q157" t="str">
        <f t="shared" si="20"/>
        <v/>
      </c>
      <c r="R157" t="str">
        <f t="shared" si="21"/>
        <v/>
      </c>
      <c r="S157" t="str">
        <f t="shared" si="22"/>
        <v/>
      </c>
      <c r="T157" t="str">
        <f t="shared" si="23"/>
        <v/>
      </c>
      <c r="U157" t="str">
        <f t="shared" si="24"/>
        <v/>
      </c>
      <c r="V157" t="str">
        <f t="shared" si="25"/>
        <v/>
      </c>
      <c r="W157" t="str">
        <f t="shared" si="26"/>
        <v/>
      </c>
      <c r="X157" t="str">
        <f t="shared" si="27"/>
        <v/>
      </c>
      <c r="Y157" t="str">
        <f t="shared" si="28"/>
        <v/>
      </c>
    </row>
    <row r="158" spans="1:25" x14ac:dyDescent="0.25">
      <c r="A158">
        <v>37</v>
      </c>
      <c r="B158" s="7">
        <f t="shared" si="31"/>
        <v>5435.0631865795294</v>
      </c>
      <c r="C158" s="7">
        <f t="shared" si="31"/>
        <v>3265.22409668706</v>
      </c>
      <c r="D158" s="7">
        <f t="shared" si="31"/>
        <v>2297.7502902612646</v>
      </c>
      <c r="E158" s="7">
        <f t="shared" si="31"/>
        <v>1772.5502239158327</v>
      </c>
      <c r="F158" s="7">
        <f t="shared" si="31"/>
        <v>1302.9925426481561</v>
      </c>
      <c r="G158" s="7">
        <f t="shared" si="31"/>
        <v>1302.9925426481561</v>
      </c>
      <c r="H158" s="7">
        <f t="shared" si="11"/>
        <v>37</v>
      </c>
      <c r="I158" s="7">
        <f t="shared" si="12"/>
        <v>5435.0631865795294</v>
      </c>
      <c r="J158" s="7">
        <f t="shared" si="13"/>
        <v>1</v>
      </c>
      <c r="K158" t="str">
        <f t="shared" si="14"/>
        <v/>
      </c>
      <c r="L158" t="str">
        <f t="shared" si="15"/>
        <v/>
      </c>
      <c r="M158" t="str">
        <f t="shared" si="16"/>
        <v/>
      </c>
      <c r="N158" t="str">
        <f t="shared" si="17"/>
        <v/>
      </c>
      <c r="O158" t="str">
        <f t="shared" si="18"/>
        <v/>
      </c>
      <c r="P158" t="str">
        <f t="shared" si="19"/>
        <v/>
      </c>
      <c r="Q158" t="str">
        <f t="shared" si="20"/>
        <v/>
      </c>
      <c r="R158" t="str">
        <f t="shared" si="21"/>
        <v/>
      </c>
      <c r="S158" t="str">
        <f t="shared" si="22"/>
        <v/>
      </c>
      <c r="T158" t="str">
        <f t="shared" si="23"/>
        <v/>
      </c>
      <c r="U158" t="str">
        <f t="shared" si="24"/>
        <v/>
      </c>
      <c r="V158" t="str">
        <f t="shared" si="25"/>
        <v/>
      </c>
      <c r="W158" t="str">
        <f t="shared" si="26"/>
        <v/>
      </c>
      <c r="X158" t="str">
        <f t="shared" si="27"/>
        <v/>
      </c>
      <c r="Y158" t="str">
        <f t="shared" si="28"/>
        <v/>
      </c>
    </row>
    <row r="159" spans="1:25" x14ac:dyDescent="0.25">
      <c r="A159">
        <v>38</v>
      </c>
      <c r="B159" s="7">
        <f t="shared" si="31"/>
        <v>5581.9567862168142</v>
      </c>
      <c r="C159" s="7">
        <f t="shared" si="31"/>
        <v>3353.4733965975206</v>
      </c>
      <c r="D159" s="7">
        <f t="shared" si="31"/>
        <v>2359.8516494575151</v>
      </c>
      <c r="E159" s="7">
        <f t="shared" si="31"/>
        <v>1820.4569867243686</v>
      </c>
      <c r="F159" s="7">
        <f t="shared" si="31"/>
        <v>1338.2085573143224</v>
      </c>
      <c r="G159" s="7">
        <f t="shared" si="31"/>
        <v>1338.2085573143224</v>
      </c>
      <c r="H159" s="7">
        <f t="shared" si="11"/>
        <v>38</v>
      </c>
      <c r="I159" s="7">
        <f t="shared" si="12"/>
        <v>5581.9567862168142</v>
      </c>
      <c r="J159" s="7">
        <f t="shared" si="13"/>
        <v>1</v>
      </c>
      <c r="K159" t="str">
        <f t="shared" si="14"/>
        <v/>
      </c>
      <c r="L159" t="str">
        <f t="shared" si="15"/>
        <v/>
      </c>
      <c r="M159" t="str">
        <f t="shared" si="16"/>
        <v/>
      </c>
      <c r="N159" t="str">
        <f t="shared" si="17"/>
        <v/>
      </c>
      <c r="O159" t="str">
        <f t="shared" si="18"/>
        <v/>
      </c>
      <c r="P159" t="str">
        <f t="shared" si="19"/>
        <v/>
      </c>
      <c r="Q159" t="str">
        <f t="shared" si="20"/>
        <v/>
      </c>
      <c r="R159" t="str">
        <f t="shared" si="21"/>
        <v/>
      </c>
      <c r="S159" t="str">
        <f t="shared" si="22"/>
        <v/>
      </c>
      <c r="T159" t="str">
        <f t="shared" si="23"/>
        <v/>
      </c>
      <c r="U159" t="str">
        <f t="shared" si="24"/>
        <v/>
      </c>
      <c r="V159" t="str">
        <f t="shared" si="25"/>
        <v/>
      </c>
      <c r="W159" t="str">
        <f t="shared" si="26"/>
        <v/>
      </c>
      <c r="X159" t="str">
        <f t="shared" si="27"/>
        <v/>
      </c>
      <c r="Y159" t="str">
        <f t="shared" si="28"/>
        <v/>
      </c>
    </row>
    <row r="160" spans="1:25" x14ac:dyDescent="0.25">
      <c r="A160">
        <v>39</v>
      </c>
      <c r="B160" s="7">
        <f t="shared" si="31"/>
        <v>5728.850385854098</v>
      </c>
      <c r="C160" s="7">
        <f t="shared" si="31"/>
        <v>3441.7226965079822</v>
      </c>
      <c r="D160" s="7">
        <f t="shared" si="31"/>
        <v>2421.9530086537652</v>
      </c>
      <c r="E160" s="7">
        <f t="shared" si="31"/>
        <v>1868.3637495329046</v>
      </c>
      <c r="F160" s="7">
        <f t="shared" si="31"/>
        <v>1373.424571980489</v>
      </c>
      <c r="G160" s="7">
        <f t="shared" si="31"/>
        <v>1373.424571980489</v>
      </c>
      <c r="H160" s="7">
        <f t="shared" si="11"/>
        <v>39</v>
      </c>
      <c r="I160" s="7">
        <f t="shared" si="12"/>
        <v>5728.850385854098</v>
      </c>
      <c r="J160" s="7">
        <f t="shared" si="13"/>
        <v>1</v>
      </c>
      <c r="K160" t="str">
        <f t="shared" si="14"/>
        <v/>
      </c>
      <c r="L160" t="str">
        <f t="shared" si="15"/>
        <v/>
      </c>
      <c r="M160" t="str">
        <f t="shared" si="16"/>
        <v/>
      </c>
      <c r="N160" t="str">
        <f t="shared" si="17"/>
        <v/>
      </c>
      <c r="O160" t="str">
        <f t="shared" si="18"/>
        <v/>
      </c>
      <c r="P160" t="str">
        <f t="shared" si="19"/>
        <v/>
      </c>
      <c r="Q160" t="str">
        <f t="shared" si="20"/>
        <v/>
      </c>
      <c r="R160" t="str">
        <f t="shared" si="21"/>
        <v/>
      </c>
      <c r="S160" t="str">
        <f t="shared" si="22"/>
        <v/>
      </c>
      <c r="T160" t="str">
        <f t="shared" si="23"/>
        <v/>
      </c>
      <c r="U160" t="str">
        <f t="shared" si="24"/>
        <v/>
      </c>
      <c r="V160" t="str">
        <f t="shared" si="25"/>
        <v/>
      </c>
      <c r="W160" t="str">
        <f t="shared" si="26"/>
        <v/>
      </c>
      <c r="X160" t="str">
        <f t="shared" si="27"/>
        <v/>
      </c>
      <c r="Y160" t="str">
        <f t="shared" si="28"/>
        <v/>
      </c>
    </row>
    <row r="161" spans="1:25" x14ac:dyDescent="0.25">
      <c r="A161">
        <v>40</v>
      </c>
      <c r="B161" s="7">
        <f t="shared" ref="B161:G170" si="32">$A161/B$18*RnP*RevPerMi/60</f>
        <v>5875.7439854913828</v>
      </c>
      <c r="C161" s="7">
        <f t="shared" si="32"/>
        <v>3529.9719964184424</v>
      </c>
      <c r="D161" s="7">
        <f t="shared" si="32"/>
        <v>2484.0543678500158</v>
      </c>
      <c r="E161" s="7">
        <f t="shared" si="32"/>
        <v>1916.2705123414407</v>
      </c>
      <c r="F161" s="7">
        <f t="shared" si="32"/>
        <v>1408.6405866466553</v>
      </c>
      <c r="G161" s="7">
        <f t="shared" si="32"/>
        <v>1408.6405866466553</v>
      </c>
      <c r="H161" s="7">
        <f t="shared" si="11"/>
        <v>40</v>
      </c>
      <c r="I161" s="7">
        <f t="shared" si="12"/>
        <v>5875.7439854913828</v>
      </c>
      <c r="J161" s="7">
        <f t="shared" si="13"/>
        <v>1</v>
      </c>
      <c r="K161" t="str">
        <f t="shared" si="14"/>
        <v/>
      </c>
      <c r="L161" t="str">
        <f t="shared" si="15"/>
        <v/>
      </c>
      <c r="M161" t="str">
        <f t="shared" si="16"/>
        <v/>
      </c>
      <c r="N161" t="str">
        <f t="shared" si="17"/>
        <v/>
      </c>
      <c r="O161" t="str">
        <f t="shared" si="18"/>
        <v/>
      </c>
      <c r="P161" t="str">
        <f t="shared" si="19"/>
        <v/>
      </c>
      <c r="Q161" t="str">
        <f t="shared" si="20"/>
        <v/>
      </c>
      <c r="R161" t="str">
        <f t="shared" si="21"/>
        <v/>
      </c>
      <c r="S161" t="str">
        <f t="shared" si="22"/>
        <v/>
      </c>
      <c r="T161" t="str">
        <f t="shared" si="23"/>
        <v/>
      </c>
      <c r="U161" t="str">
        <f t="shared" si="24"/>
        <v/>
      </c>
      <c r="V161" t="str">
        <f t="shared" si="25"/>
        <v/>
      </c>
      <c r="W161" t="str">
        <f t="shared" si="26"/>
        <v/>
      </c>
      <c r="X161" t="str">
        <f t="shared" si="27"/>
        <v/>
      </c>
      <c r="Y161" t="str">
        <f t="shared" si="28"/>
        <v/>
      </c>
    </row>
    <row r="162" spans="1:25" x14ac:dyDescent="0.25">
      <c r="A162">
        <v>41</v>
      </c>
      <c r="B162" s="7">
        <f t="shared" si="32"/>
        <v>6022.6375851286675</v>
      </c>
      <c r="C162" s="7">
        <f t="shared" si="32"/>
        <v>3618.2212963289048</v>
      </c>
      <c r="D162" s="7">
        <f t="shared" si="32"/>
        <v>2546.1557270462658</v>
      </c>
      <c r="E162" s="7">
        <f t="shared" si="32"/>
        <v>1964.1772751499766</v>
      </c>
      <c r="F162" s="7">
        <f t="shared" si="32"/>
        <v>1443.8566013128216</v>
      </c>
      <c r="G162" s="7">
        <f t="shared" si="32"/>
        <v>1443.8566013128216</v>
      </c>
      <c r="H162" s="7">
        <f t="shared" si="11"/>
        <v>41</v>
      </c>
      <c r="I162" s="7">
        <f t="shared" si="12"/>
        <v>6022.6375851286675</v>
      </c>
      <c r="J162" s="7">
        <f t="shared" si="13"/>
        <v>1</v>
      </c>
      <c r="K162" t="str">
        <f t="shared" si="14"/>
        <v/>
      </c>
      <c r="L162" t="str">
        <f t="shared" si="15"/>
        <v/>
      </c>
      <c r="M162" t="str">
        <f t="shared" si="16"/>
        <v/>
      </c>
      <c r="N162" t="str">
        <f t="shared" si="17"/>
        <v/>
      </c>
      <c r="O162" t="str">
        <f t="shared" si="18"/>
        <v/>
      </c>
      <c r="P162" t="str">
        <f t="shared" si="19"/>
        <v/>
      </c>
      <c r="Q162" t="str">
        <f t="shared" si="20"/>
        <v/>
      </c>
      <c r="R162" t="str">
        <f t="shared" si="21"/>
        <v/>
      </c>
      <c r="S162" t="str">
        <f t="shared" si="22"/>
        <v/>
      </c>
      <c r="T162" t="str">
        <f t="shared" si="23"/>
        <v/>
      </c>
      <c r="U162" t="str">
        <f t="shared" si="24"/>
        <v/>
      </c>
      <c r="V162" t="str">
        <f t="shared" si="25"/>
        <v/>
      </c>
      <c r="W162" t="str">
        <f t="shared" si="26"/>
        <v/>
      </c>
      <c r="X162" t="str">
        <f t="shared" si="27"/>
        <v/>
      </c>
      <c r="Y162" t="str">
        <f t="shared" si="28"/>
        <v/>
      </c>
    </row>
    <row r="163" spans="1:25" x14ac:dyDescent="0.25">
      <c r="A163">
        <v>42</v>
      </c>
      <c r="B163" s="7">
        <f t="shared" si="32"/>
        <v>6169.5311847659514</v>
      </c>
      <c r="C163" s="7">
        <f t="shared" si="32"/>
        <v>3706.470596239365</v>
      </c>
      <c r="D163" s="7">
        <f t="shared" si="32"/>
        <v>2608.2570862425168</v>
      </c>
      <c r="E163" s="7">
        <f t="shared" si="32"/>
        <v>2012.0840379585127</v>
      </c>
      <c r="F163" s="7">
        <f t="shared" si="32"/>
        <v>1479.0726159789881</v>
      </c>
      <c r="G163" s="7">
        <f t="shared" si="32"/>
        <v>1479.0726159789881</v>
      </c>
      <c r="H163" s="7">
        <f t="shared" si="11"/>
        <v>42</v>
      </c>
      <c r="I163" s="7">
        <f t="shared" si="12"/>
        <v>6169.5311847659514</v>
      </c>
      <c r="J163" s="7">
        <f t="shared" si="13"/>
        <v>1</v>
      </c>
      <c r="K163" t="str">
        <f t="shared" si="14"/>
        <v/>
      </c>
      <c r="L163" t="str">
        <f t="shared" si="15"/>
        <v/>
      </c>
      <c r="M163" t="str">
        <f t="shared" si="16"/>
        <v/>
      </c>
      <c r="N163" t="str">
        <f t="shared" si="17"/>
        <v/>
      </c>
      <c r="O163" t="str">
        <f t="shared" si="18"/>
        <v/>
      </c>
      <c r="P163" t="str">
        <f t="shared" si="19"/>
        <v/>
      </c>
      <c r="Q163" t="str">
        <f t="shared" si="20"/>
        <v/>
      </c>
      <c r="R163" t="str">
        <f t="shared" si="21"/>
        <v/>
      </c>
      <c r="S163" t="str">
        <f t="shared" si="22"/>
        <v/>
      </c>
      <c r="T163" t="str">
        <f t="shared" si="23"/>
        <v/>
      </c>
      <c r="U163" t="str">
        <f t="shared" si="24"/>
        <v/>
      </c>
      <c r="V163" t="str">
        <f t="shared" si="25"/>
        <v/>
      </c>
      <c r="W163" t="str">
        <f t="shared" si="26"/>
        <v/>
      </c>
      <c r="X163" t="str">
        <f t="shared" si="27"/>
        <v/>
      </c>
      <c r="Y163" t="str">
        <f t="shared" si="28"/>
        <v/>
      </c>
    </row>
    <row r="164" spans="1:25" x14ac:dyDescent="0.25">
      <c r="A164">
        <v>43</v>
      </c>
      <c r="B164" s="7">
        <f t="shared" si="32"/>
        <v>6316.424784403237</v>
      </c>
      <c r="C164" s="7">
        <f t="shared" si="32"/>
        <v>3794.7198961498266</v>
      </c>
      <c r="D164" s="7">
        <f t="shared" si="32"/>
        <v>2670.3584454387669</v>
      </c>
      <c r="E164" s="7">
        <f t="shared" si="32"/>
        <v>2059.9908007670488</v>
      </c>
      <c r="F164" s="7">
        <f t="shared" si="32"/>
        <v>1514.2886306451546</v>
      </c>
      <c r="G164" s="7">
        <f t="shared" si="32"/>
        <v>1514.2886306451546</v>
      </c>
      <c r="H164" s="7">
        <f t="shared" si="11"/>
        <v>43</v>
      </c>
      <c r="I164" s="7">
        <f t="shared" si="12"/>
        <v>6316.424784403237</v>
      </c>
      <c r="J164" s="7">
        <f t="shared" si="13"/>
        <v>1</v>
      </c>
      <c r="K164" t="str">
        <f t="shared" si="14"/>
        <v/>
      </c>
      <c r="L164" t="str">
        <f t="shared" si="15"/>
        <v/>
      </c>
      <c r="M164" t="str">
        <f t="shared" si="16"/>
        <v/>
      </c>
      <c r="N164" t="str">
        <f t="shared" si="17"/>
        <v/>
      </c>
      <c r="O164" t="str">
        <f t="shared" si="18"/>
        <v/>
      </c>
      <c r="P164" t="str">
        <f t="shared" si="19"/>
        <v/>
      </c>
      <c r="Q164" t="str">
        <f t="shared" si="20"/>
        <v/>
      </c>
      <c r="R164" t="str">
        <f t="shared" si="21"/>
        <v/>
      </c>
      <c r="S164" t="str">
        <f t="shared" si="22"/>
        <v/>
      </c>
      <c r="T164" t="str">
        <f t="shared" si="23"/>
        <v/>
      </c>
      <c r="U164" t="str">
        <f t="shared" si="24"/>
        <v/>
      </c>
      <c r="V164" t="str">
        <f t="shared" si="25"/>
        <v/>
      </c>
      <c r="W164" t="str">
        <f t="shared" si="26"/>
        <v/>
      </c>
      <c r="X164" t="str">
        <f t="shared" si="27"/>
        <v/>
      </c>
      <c r="Y164" t="str">
        <f t="shared" si="28"/>
        <v/>
      </c>
    </row>
    <row r="165" spans="1:25" x14ac:dyDescent="0.25">
      <c r="A165">
        <v>44</v>
      </c>
      <c r="B165" s="7">
        <f t="shared" si="32"/>
        <v>6463.3183840405218</v>
      </c>
      <c r="C165" s="7">
        <f t="shared" si="32"/>
        <v>3882.9691960602868</v>
      </c>
      <c r="D165" s="7">
        <f t="shared" si="32"/>
        <v>2732.459804635017</v>
      </c>
      <c r="E165" s="7">
        <f t="shared" si="32"/>
        <v>2107.8975635755846</v>
      </c>
      <c r="F165" s="7">
        <f t="shared" si="32"/>
        <v>1549.5046453113209</v>
      </c>
      <c r="G165" s="7">
        <f t="shared" si="32"/>
        <v>1549.5046453113209</v>
      </c>
      <c r="H165" s="7">
        <f t="shared" si="11"/>
        <v>44</v>
      </c>
      <c r="I165" s="7">
        <f t="shared" si="12"/>
        <v>6463.3183840405218</v>
      </c>
      <c r="J165" s="7">
        <f t="shared" si="13"/>
        <v>1</v>
      </c>
      <c r="K165" t="str">
        <f t="shared" si="14"/>
        <v/>
      </c>
      <c r="L165" t="str">
        <f t="shared" si="15"/>
        <v/>
      </c>
      <c r="M165" t="str">
        <f t="shared" si="16"/>
        <v/>
      </c>
      <c r="N165" t="str">
        <f t="shared" si="17"/>
        <v/>
      </c>
      <c r="O165" t="str">
        <f t="shared" si="18"/>
        <v/>
      </c>
      <c r="P165" t="str">
        <f t="shared" si="19"/>
        <v/>
      </c>
      <c r="Q165" t="str">
        <f t="shared" si="20"/>
        <v/>
      </c>
      <c r="R165" t="str">
        <f t="shared" si="21"/>
        <v/>
      </c>
      <c r="S165" t="str">
        <f t="shared" si="22"/>
        <v/>
      </c>
      <c r="T165" t="str">
        <f t="shared" si="23"/>
        <v/>
      </c>
      <c r="U165" t="str">
        <f t="shared" si="24"/>
        <v/>
      </c>
      <c r="V165" t="str">
        <f t="shared" si="25"/>
        <v/>
      </c>
      <c r="W165" t="str">
        <f t="shared" si="26"/>
        <v/>
      </c>
      <c r="X165" t="str">
        <f t="shared" si="27"/>
        <v/>
      </c>
      <c r="Y165" t="str">
        <f t="shared" si="28"/>
        <v/>
      </c>
    </row>
    <row r="166" spans="1:25" x14ac:dyDescent="0.25">
      <c r="A166">
        <v>45</v>
      </c>
      <c r="B166" s="7">
        <f t="shared" si="32"/>
        <v>6610.2119836778065</v>
      </c>
      <c r="C166" s="7">
        <f t="shared" si="32"/>
        <v>3971.2184959707479</v>
      </c>
      <c r="D166" s="7">
        <f t="shared" si="32"/>
        <v>2794.5611638312675</v>
      </c>
      <c r="E166" s="7">
        <f t="shared" si="32"/>
        <v>2155.8043263841205</v>
      </c>
      <c r="F166" s="7">
        <f t="shared" si="32"/>
        <v>1584.720659977487</v>
      </c>
      <c r="G166" s="7">
        <f t="shared" si="32"/>
        <v>1584.720659977487</v>
      </c>
      <c r="H166" s="7">
        <f t="shared" si="11"/>
        <v>45</v>
      </c>
      <c r="I166" s="7">
        <f t="shared" si="12"/>
        <v>6610.2119836778065</v>
      </c>
      <c r="J166" s="7">
        <f t="shared" si="13"/>
        <v>1</v>
      </c>
      <c r="K166" t="str">
        <f t="shared" si="14"/>
        <v/>
      </c>
      <c r="L166" t="str">
        <f t="shared" si="15"/>
        <v/>
      </c>
      <c r="M166" t="str">
        <f t="shared" si="16"/>
        <v/>
      </c>
      <c r="N166" t="str">
        <f t="shared" si="17"/>
        <v/>
      </c>
      <c r="O166" t="str">
        <f t="shared" si="18"/>
        <v/>
      </c>
      <c r="P166" t="str">
        <f t="shared" si="19"/>
        <v/>
      </c>
      <c r="Q166" t="str">
        <f t="shared" si="20"/>
        <v/>
      </c>
      <c r="R166" t="str">
        <f t="shared" si="21"/>
        <v/>
      </c>
      <c r="S166" t="str">
        <f t="shared" si="22"/>
        <v/>
      </c>
      <c r="T166" t="str">
        <f t="shared" si="23"/>
        <v/>
      </c>
      <c r="U166" t="str">
        <f t="shared" si="24"/>
        <v/>
      </c>
      <c r="V166" t="str">
        <f t="shared" si="25"/>
        <v/>
      </c>
      <c r="W166" t="str">
        <f t="shared" si="26"/>
        <v/>
      </c>
      <c r="X166" t="str">
        <f t="shared" si="27"/>
        <v/>
      </c>
      <c r="Y166" t="str">
        <f t="shared" si="28"/>
        <v/>
      </c>
    </row>
    <row r="167" spans="1:25" x14ac:dyDescent="0.25">
      <c r="A167">
        <v>46</v>
      </c>
      <c r="B167" s="7">
        <f t="shared" si="32"/>
        <v>6757.1055833150895</v>
      </c>
      <c r="C167" s="7">
        <f t="shared" si="32"/>
        <v>4059.4677958812094</v>
      </c>
      <c r="D167" s="7">
        <f t="shared" si="32"/>
        <v>2856.6625230275176</v>
      </c>
      <c r="E167" s="7">
        <f t="shared" si="32"/>
        <v>2203.7110891926568</v>
      </c>
      <c r="F167" s="7">
        <f t="shared" si="32"/>
        <v>1619.9366746436535</v>
      </c>
      <c r="G167" s="7">
        <f t="shared" si="32"/>
        <v>1619.9366746436535</v>
      </c>
      <c r="H167" s="7">
        <f t="shared" si="11"/>
        <v>46</v>
      </c>
      <c r="I167" s="7">
        <f t="shared" si="12"/>
        <v>6757.1055833150895</v>
      </c>
      <c r="J167" s="7">
        <f t="shared" si="13"/>
        <v>1</v>
      </c>
      <c r="K167">
        <f t="shared" si="14"/>
        <v>46</v>
      </c>
      <c r="L167" t="str">
        <f t="shared" si="15"/>
        <v/>
      </c>
      <c r="M167" t="str">
        <f t="shared" si="16"/>
        <v/>
      </c>
      <c r="N167" t="str">
        <f t="shared" si="17"/>
        <v/>
      </c>
      <c r="O167" t="str">
        <f t="shared" si="18"/>
        <v/>
      </c>
      <c r="P167" t="str">
        <f t="shared" si="19"/>
        <v/>
      </c>
      <c r="Q167">
        <f t="shared" si="20"/>
        <v>2697.63778743388</v>
      </c>
      <c r="R167" t="str">
        <f t="shared" si="21"/>
        <v/>
      </c>
      <c r="S167" t="str">
        <f t="shared" si="22"/>
        <v/>
      </c>
      <c r="T167" t="str">
        <f t="shared" si="23"/>
        <v/>
      </c>
      <c r="U167" t="str">
        <f t="shared" si="24"/>
        <v/>
      </c>
      <c r="V167" t="str">
        <f t="shared" si="25"/>
        <v/>
      </c>
      <c r="W167" t="str">
        <f t="shared" si="26"/>
        <v/>
      </c>
      <c r="X167" t="str">
        <f t="shared" si="27"/>
        <v/>
      </c>
      <c r="Y167" t="str">
        <f t="shared" si="28"/>
        <v/>
      </c>
    </row>
    <row r="168" spans="1:25" x14ac:dyDescent="0.25">
      <c r="A168">
        <v>47</v>
      </c>
      <c r="B168" s="7">
        <f t="shared" si="32"/>
        <v>6903.9991829523751</v>
      </c>
      <c r="C168" s="7">
        <f t="shared" si="32"/>
        <v>4147.7170957916705</v>
      </c>
      <c r="D168" s="7">
        <f t="shared" si="32"/>
        <v>2918.7638822237682</v>
      </c>
      <c r="E168" s="7">
        <f t="shared" si="32"/>
        <v>2251.6178520011931</v>
      </c>
      <c r="F168" s="7">
        <f t="shared" si="32"/>
        <v>1655.1526893098201</v>
      </c>
      <c r="G168" s="7">
        <f t="shared" si="32"/>
        <v>1655.1526893098201</v>
      </c>
      <c r="H168" s="7">
        <f t="shared" si="11"/>
        <v>47</v>
      </c>
      <c r="I168" s="7">
        <f t="shared" si="12"/>
        <v>4147.7170957916705</v>
      </c>
      <c r="J168" s="7">
        <f t="shared" si="13"/>
        <v>2</v>
      </c>
      <c r="K168" t="str">
        <f t="shared" si="14"/>
        <v/>
      </c>
      <c r="L168" t="str">
        <f t="shared" si="15"/>
        <v/>
      </c>
      <c r="M168" t="str">
        <f t="shared" si="16"/>
        <v/>
      </c>
      <c r="N168" t="str">
        <f t="shared" si="17"/>
        <v/>
      </c>
      <c r="O168" t="str">
        <f t="shared" si="18"/>
        <v/>
      </c>
      <c r="P168" t="str">
        <f t="shared" si="19"/>
        <v/>
      </c>
      <c r="Q168" t="str">
        <f t="shared" si="20"/>
        <v/>
      </c>
      <c r="R168" t="str">
        <f t="shared" si="21"/>
        <v/>
      </c>
      <c r="S168" t="str">
        <f t="shared" si="22"/>
        <v/>
      </c>
      <c r="T168" t="str">
        <f t="shared" si="23"/>
        <v/>
      </c>
      <c r="U168" t="str">
        <f t="shared" si="24"/>
        <v/>
      </c>
      <c r="V168" t="str">
        <f t="shared" si="25"/>
        <v/>
      </c>
      <c r="W168" t="str">
        <f t="shared" si="26"/>
        <v/>
      </c>
      <c r="X168" t="str">
        <f t="shared" si="27"/>
        <v/>
      </c>
      <c r="Y168" t="str">
        <f t="shared" si="28"/>
        <v/>
      </c>
    </row>
    <row r="169" spans="1:25" x14ac:dyDescent="0.25">
      <c r="A169">
        <v>48</v>
      </c>
      <c r="B169" s="7">
        <f t="shared" si="32"/>
        <v>7050.892782589659</v>
      </c>
      <c r="C169" s="7">
        <f t="shared" si="32"/>
        <v>4235.9663957021321</v>
      </c>
      <c r="D169" s="7">
        <f t="shared" si="32"/>
        <v>2980.8652414200187</v>
      </c>
      <c r="E169" s="7">
        <f t="shared" si="32"/>
        <v>2299.524614809729</v>
      </c>
      <c r="F169" s="7">
        <f t="shared" si="32"/>
        <v>1690.3687039759864</v>
      </c>
      <c r="G169" s="7">
        <f t="shared" si="32"/>
        <v>1690.3687039759864</v>
      </c>
      <c r="H169" s="7">
        <f t="shared" si="11"/>
        <v>48</v>
      </c>
      <c r="I169" s="7">
        <f t="shared" si="12"/>
        <v>4235.9663957021321</v>
      </c>
      <c r="J169" s="7">
        <f t="shared" si="13"/>
        <v>2</v>
      </c>
      <c r="K169" t="str">
        <f t="shared" si="14"/>
        <v/>
      </c>
      <c r="L169" t="str">
        <f t="shared" si="15"/>
        <v/>
      </c>
      <c r="M169" t="str">
        <f t="shared" si="16"/>
        <v/>
      </c>
      <c r="N169" t="str">
        <f t="shared" si="17"/>
        <v/>
      </c>
      <c r="O169" t="str">
        <f t="shared" si="18"/>
        <v/>
      </c>
      <c r="P169" t="str">
        <f t="shared" si="19"/>
        <v/>
      </c>
      <c r="Q169" t="str">
        <f t="shared" si="20"/>
        <v/>
      </c>
      <c r="R169" t="str">
        <f t="shared" si="21"/>
        <v/>
      </c>
      <c r="S169" t="str">
        <f t="shared" si="22"/>
        <v/>
      </c>
      <c r="T169" t="str">
        <f t="shared" si="23"/>
        <v/>
      </c>
      <c r="U169" t="str">
        <f t="shared" si="24"/>
        <v/>
      </c>
      <c r="V169" t="str">
        <f t="shared" si="25"/>
        <v/>
      </c>
      <c r="W169" t="str">
        <f t="shared" si="26"/>
        <v/>
      </c>
      <c r="X169" t="str">
        <f t="shared" si="27"/>
        <v/>
      </c>
      <c r="Y169" t="str">
        <f t="shared" si="28"/>
        <v/>
      </c>
    </row>
    <row r="170" spans="1:25" x14ac:dyDescent="0.25">
      <c r="A170">
        <v>49</v>
      </c>
      <c r="B170" s="7">
        <f t="shared" si="32"/>
        <v>7197.7863822269446</v>
      </c>
      <c r="C170" s="7">
        <f t="shared" si="32"/>
        <v>4324.2156956125928</v>
      </c>
      <c r="D170" s="7">
        <f t="shared" si="32"/>
        <v>3042.9666006162688</v>
      </c>
      <c r="E170" s="7">
        <f t="shared" si="32"/>
        <v>2347.4313776182648</v>
      </c>
      <c r="F170" s="7">
        <f t="shared" si="32"/>
        <v>1725.5847186421527</v>
      </c>
      <c r="G170" s="7">
        <f t="shared" si="32"/>
        <v>1725.5847186421527</v>
      </c>
      <c r="H170" s="7">
        <f t="shared" si="11"/>
        <v>49</v>
      </c>
      <c r="I170" s="7">
        <f t="shared" si="12"/>
        <v>4324.2156956125928</v>
      </c>
      <c r="J170" s="7">
        <f t="shared" si="13"/>
        <v>2</v>
      </c>
      <c r="K170" t="str">
        <f t="shared" si="14"/>
        <v/>
      </c>
      <c r="L170" t="str">
        <f t="shared" si="15"/>
        <v/>
      </c>
      <c r="M170" t="str">
        <f t="shared" si="16"/>
        <v/>
      </c>
      <c r="N170" t="str">
        <f t="shared" si="17"/>
        <v/>
      </c>
      <c r="O170" t="str">
        <f t="shared" si="18"/>
        <v/>
      </c>
      <c r="P170" t="str">
        <f t="shared" si="19"/>
        <v/>
      </c>
      <c r="Q170" t="str">
        <f t="shared" si="20"/>
        <v/>
      </c>
      <c r="R170" t="str">
        <f t="shared" si="21"/>
        <v/>
      </c>
      <c r="S170" t="str">
        <f t="shared" si="22"/>
        <v/>
      </c>
      <c r="T170" t="str">
        <f t="shared" si="23"/>
        <v/>
      </c>
      <c r="U170" t="str">
        <f t="shared" si="24"/>
        <v/>
      </c>
      <c r="V170" t="str">
        <f t="shared" si="25"/>
        <v/>
      </c>
      <c r="W170" t="str">
        <f t="shared" si="26"/>
        <v/>
      </c>
      <c r="X170" t="str">
        <f t="shared" si="27"/>
        <v/>
      </c>
      <c r="Y170" t="str">
        <f t="shared" si="28"/>
        <v/>
      </c>
    </row>
    <row r="171" spans="1:25" x14ac:dyDescent="0.25">
      <c r="A171">
        <v>50</v>
      </c>
      <c r="B171" s="7">
        <f t="shared" ref="B171:G180" si="33">$A171/B$18*RnP*RevPerMi/60</f>
        <v>7344.6799818642294</v>
      </c>
      <c r="C171" s="7">
        <f t="shared" si="33"/>
        <v>4412.4649955230543</v>
      </c>
      <c r="D171" s="7">
        <f t="shared" si="33"/>
        <v>3105.0679598125198</v>
      </c>
      <c r="E171" s="7">
        <f t="shared" si="33"/>
        <v>2395.3381404268007</v>
      </c>
      <c r="F171" s="7">
        <f t="shared" si="33"/>
        <v>1760.8007333083192</v>
      </c>
      <c r="G171" s="7">
        <f t="shared" si="33"/>
        <v>1760.8007333083192</v>
      </c>
      <c r="H171" s="7">
        <f t="shared" si="11"/>
        <v>50</v>
      </c>
      <c r="I171" s="7">
        <f t="shared" si="12"/>
        <v>4412.4649955230543</v>
      </c>
      <c r="J171" s="7">
        <f t="shared" si="13"/>
        <v>2</v>
      </c>
      <c r="K171" t="str">
        <f t="shared" si="14"/>
        <v/>
      </c>
      <c r="L171" t="str">
        <f t="shared" si="15"/>
        <v/>
      </c>
      <c r="M171" t="str">
        <f t="shared" si="16"/>
        <v/>
      </c>
      <c r="N171" t="str">
        <f t="shared" si="17"/>
        <v/>
      </c>
      <c r="O171" t="str">
        <f t="shared" si="18"/>
        <v/>
      </c>
      <c r="P171" t="str">
        <f t="shared" si="19"/>
        <v/>
      </c>
      <c r="Q171" t="str">
        <f t="shared" si="20"/>
        <v/>
      </c>
      <c r="R171" t="str">
        <f t="shared" si="21"/>
        <v/>
      </c>
      <c r="S171" t="str">
        <f t="shared" si="22"/>
        <v/>
      </c>
      <c r="T171" t="str">
        <f t="shared" si="23"/>
        <v/>
      </c>
      <c r="U171" t="str">
        <f t="shared" si="24"/>
        <v/>
      </c>
      <c r="V171" t="str">
        <f t="shared" si="25"/>
        <v/>
      </c>
      <c r="W171" t="str">
        <f t="shared" si="26"/>
        <v/>
      </c>
      <c r="X171" t="str">
        <f t="shared" si="27"/>
        <v/>
      </c>
      <c r="Y171" t="str">
        <f t="shared" si="28"/>
        <v/>
      </c>
    </row>
    <row r="172" spans="1:25" x14ac:dyDescent="0.25">
      <c r="A172">
        <v>51</v>
      </c>
      <c r="B172" s="7">
        <f t="shared" si="33"/>
        <v>7491.5735815015123</v>
      </c>
      <c r="C172" s="7">
        <f t="shared" si="33"/>
        <v>4500.714295433515</v>
      </c>
      <c r="D172" s="7">
        <f t="shared" si="33"/>
        <v>3167.1693190087699</v>
      </c>
      <c r="E172" s="7">
        <f t="shared" si="33"/>
        <v>2443.244903235337</v>
      </c>
      <c r="F172" s="7">
        <f t="shared" si="33"/>
        <v>1796.0167479744855</v>
      </c>
      <c r="G172" s="7">
        <f t="shared" si="33"/>
        <v>1796.0167479744855</v>
      </c>
      <c r="H172" s="7">
        <f t="shared" si="11"/>
        <v>51</v>
      </c>
      <c r="I172" s="7">
        <f t="shared" si="12"/>
        <v>4500.714295433515</v>
      </c>
      <c r="J172" s="7">
        <f t="shared" si="13"/>
        <v>2</v>
      </c>
      <c r="K172" t="str">
        <f t="shared" si="14"/>
        <v/>
      </c>
      <c r="L172" t="str">
        <f t="shared" si="15"/>
        <v/>
      </c>
      <c r="M172" t="str">
        <f t="shared" si="16"/>
        <v/>
      </c>
      <c r="N172" t="str">
        <f t="shared" si="17"/>
        <v/>
      </c>
      <c r="O172" t="str">
        <f t="shared" si="18"/>
        <v/>
      </c>
      <c r="P172" t="str">
        <f t="shared" si="19"/>
        <v/>
      </c>
      <c r="Q172" t="str">
        <f t="shared" si="20"/>
        <v/>
      </c>
      <c r="R172" t="str">
        <f t="shared" si="21"/>
        <v/>
      </c>
      <c r="S172" t="str">
        <f t="shared" si="22"/>
        <v/>
      </c>
      <c r="T172" t="str">
        <f t="shared" si="23"/>
        <v/>
      </c>
      <c r="U172" t="str">
        <f t="shared" si="24"/>
        <v/>
      </c>
      <c r="V172" t="str">
        <f t="shared" si="25"/>
        <v/>
      </c>
      <c r="W172" t="str">
        <f t="shared" si="26"/>
        <v/>
      </c>
      <c r="X172" t="str">
        <f t="shared" si="27"/>
        <v/>
      </c>
      <c r="Y172" t="str">
        <f t="shared" si="28"/>
        <v/>
      </c>
    </row>
    <row r="173" spans="1:25" x14ac:dyDescent="0.25">
      <c r="A173">
        <v>52</v>
      </c>
      <c r="B173" s="7">
        <f t="shared" si="33"/>
        <v>7638.467181138798</v>
      </c>
      <c r="C173" s="7">
        <f t="shared" si="33"/>
        <v>4588.9635953439765</v>
      </c>
      <c r="D173" s="7">
        <f t="shared" si="33"/>
        <v>3229.27067820502</v>
      </c>
      <c r="E173" s="7">
        <f t="shared" si="33"/>
        <v>2491.1516660438729</v>
      </c>
      <c r="F173" s="7">
        <f t="shared" si="33"/>
        <v>1831.2327626406518</v>
      </c>
      <c r="G173" s="7">
        <f t="shared" si="33"/>
        <v>1831.2327626406518</v>
      </c>
      <c r="H173" s="7">
        <f t="shared" si="11"/>
        <v>52</v>
      </c>
      <c r="I173" s="7">
        <f t="shared" si="12"/>
        <v>4588.9635953439765</v>
      </c>
      <c r="J173" s="7">
        <f t="shared" si="13"/>
        <v>2</v>
      </c>
      <c r="K173" t="str">
        <f t="shared" si="14"/>
        <v/>
      </c>
      <c r="L173" t="str">
        <f t="shared" si="15"/>
        <v/>
      </c>
      <c r="M173" t="str">
        <f t="shared" si="16"/>
        <v/>
      </c>
      <c r="N173" t="str">
        <f t="shared" si="17"/>
        <v/>
      </c>
      <c r="O173" t="str">
        <f t="shared" si="18"/>
        <v/>
      </c>
      <c r="P173" t="str">
        <f t="shared" si="19"/>
        <v/>
      </c>
      <c r="Q173" t="str">
        <f t="shared" si="20"/>
        <v/>
      </c>
      <c r="R173" t="str">
        <f t="shared" si="21"/>
        <v/>
      </c>
      <c r="S173" t="str">
        <f t="shared" si="22"/>
        <v/>
      </c>
      <c r="T173" t="str">
        <f t="shared" si="23"/>
        <v/>
      </c>
      <c r="U173" t="str">
        <f t="shared" si="24"/>
        <v/>
      </c>
      <c r="V173" t="str">
        <f t="shared" si="25"/>
        <v/>
      </c>
      <c r="W173" t="str">
        <f t="shared" si="26"/>
        <v/>
      </c>
      <c r="X173" t="str">
        <f t="shared" si="27"/>
        <v/>
      </c>
      <c r="Y173" t="str">
        <f t="shared" si="28"/>
        <v/>
      </c>
    </row>
    <row r="174" spans="1:25" x14ac:dyDescent="0.25">
      <c r="A174">
        <v>53</v>
      </c>
      <c r="B174" s="7">
        <f t="shared" si="33"/>
        <v>7785.3607807760836</v>
      </c>
      <c r="C174" s="7">
        <f t="shared" si="33"/>
        <v>4677.2128952544363</v>
      </c>
      <c r="D174" s="7">
        <f t="shared" si="33"/>
        <v>3291.372037401271</v>
      </c>
      <c r="E174" s="7">
        <f t="shared" si="33"/>
        <v>2539.0584288524087</v>
      </c>
      <c r="F174" s="7">
        <f t="shared" si="33"/>
        <v>1866.4487773068183</v>
      </c>
      <c r="G174" s="7">
        <f t="shared" si="33"/>
        <v>1866.4487773068183</v>
      </c>
      <c r="H174" s="7">
        <f t="shared" si="11"/>
        <v>53</v>
      </c>
      <c r="I174" s="7">
        <f t="shared" si="12"/>
        <v>4677.2128952544363</v>
      </c>
      <c r="J174" s="7">
        <f t="shared" si="13"/>
        <v>2</v>
      </c>
      <c r="K174" t="str">
        <f t="shared" si="14"/>
        <v/>
      </c>
      <c r="L174" t="str">
        <f t="shared" si="15"/>
        <v/>
      </c>
      <c r="M174" t="str">
        <f t="shared" si="16"/>
        <v/>
      </c>
      <c r="N174" t="str">
        <f t="shared" si="17"/>
        <v/>
      </c>
      <c r="O174" t="str">
        <f t="shared" si="18"/>
        <v/>
      </c>
      <c r="P174" t="str">
        <f t="shared" si="19"/>
        <v/>
      </c>
      <c r="Q174" t="str">
        <f t="shared" si="20"/>
        <v/>
      </c>
      <c r="R174" t="str">
        <f t="shared" si="21"/>
        <v/>
      </c>
      <c r="S174" t="str">
        <f t="shared" si="22"/>
        <v/>
      </c>
      <c r="T174" t="str">
        <f t="shared" si="23"/>
        <v/>
      </c>
      <c r="U174" t="str">
        <f t="shared" si="24"/>
        <v/>
      </c>
      <c r="V174" t="str">
        <f t="shared" si="25"/>
        <v/>
      </c>
      <c r="W174" t="str">
        <f t="shared" si="26"/>
        <v/>
      </c>
      <c r="X174" t="str">
        <f t="shared" si="27"/>
        <v/>
      </c>
      <c r="Y174" t="str">
        <f t="shared" si="28"/>
        <v/>
      </c>
    </row>
    <row r="175" spans="1:25" x14ac:dyDescent="0.25">
      <c r="A175">
        <v>54</v>
      </c>
      <c r="B175" s="7">
        <f t="shared" si="33"/>
        <v>7932.2543804133666</v>
      </c>
      <c r="C175" s="7">
        <f t="shared" si="33"/>
        <v>4765.4621951648987</v>
      </c>
      <c r="D175" s="7">
        <f t="shared" si="33"/>
        <v>3353.4733965975206</v>
      </c>
      <c r="E175" s="7">
        <f t="shared" si="33"/>
        <v>2586.9651916609446</v>
      </c>
      <c r="F175" s="7">
        <f t="shared" si="33"/>
        <v>1901.6647919729842</v>
      </c>
      <c r="G175" s="7">
        <f t="shared" si="33"/>
        <v>1901.6647919729842</v>
      </c>
      <c r="H175" s="7">
        <f t="shared" si="11"/>
        <v>54</v>
      </c>
      <c r="I175" s="7">
        <f t="shared" si="12"/>
        <v>4765.4621951648987</v>
      </c>
      <c r="J175" s="7">
        <f t="shared" si="13"/>
        <v>2</v>
      </c>
      <c r="K175" t="str">
        <f t="shared" si="14"/>
        <v/>
      </c>
      <c r="L175" t="str">
        <f t="shared" si="15"/>
        <v/>
      </c>
      <c r="M175" t="str">
        <f t="shared" si="16"/>
        <v/>
      </c>
      <c r="N175" t="str">
        <f t="shared" si="17"/>
        <v/>
      </c>
      <c r="O175" t="str">
        <f t="shared" si="18"/>
        <v/>
      </c>
      <c r="P175" t="str">
        <f t="shared" si="19"/>
        <v/>
      </c>
      <c r="Q175" t="str">
        <f t="shared" si="20"/>
        <v/>
      </c>
      <c r="R175" t="str">
        <f t="shared" si="21"/>
        <v/>
      </c>
      <c r="S175" t="str">
        <f t="shared" si="22"/>
        <v/>
      </c>
      <c r="T175" t="str">
        <f t="shared" si="23"/>
        <v/>
      </c>
      <c r="U175" t="str">
        <f t="shared" si="24"/>
        <v/>
      </c>
      <c r="V175" t="str">
        <f t="shared" si="25"/>
        <v/>
      </c>
      <c r="W175" t="str">
        <f t="shared" si="26"/>
        <v/>
      </c>
      <c r="X175" t="str">
        <f t="shared" si="27"/>
        <v/>
      </c>
      <c r="Y175" t="str">
        <f t="shared" si="28"/>
        <v/>
      </c>
    </row>
    <row r="176" spans="1:25" x14ac:dyDescent="0.25">
      <c r="A176">
        <v>55</v>
      </c>
      <c r="B176" s="7">
        <f t="shared" si="33"/>
        <v>8079.1479800506504</v>
      </c>
      <c r="C176" s="7">
        <f t="shared" si="33"/>
        <v>4853.7114950753585</v>
      </c>
      <c r="D176" s="7">
        <f t="shared" si="33"/>
        <v>3415.5747557937711</v>
      </c>
      <c r="E176" s="7">
        <f t="shared" si="33"/>
        <v>2634.8719544694809</v>
      </c>
      <c r="F176" s="7">
        <f t="shared" si="33"/>
        <v>1936.8808066391509</v>
      </c>
      <c r="G176" s="7">
        <f t="shared" si="33"/>
        <v>1936.8808066391509</v>
      </c>
      <c r="H176" s="7">
        <f t="shared" si="11"/>
        <v>55</v>
      </c>
      <c r="I176" s="7">
        <f t="shared" si="12"/>
        <v>4853.7114950753585</v>
      </c>
      <c r="J176" s="7">
        <f t="shared" si="13"/>
        <v>2</v>
      </c>
      <c r="K176" t="str">
        <f t="shared" si="14"/>
        <v/>
      </c>
      <c r="L176" t="str">
        <f t="shared" si="15"/>
        <v/>
      </c>
      <c r="M176" t="str">
        <f t="shared" si="16"/>
        <v/>
      </c>
      <c r="N176" t="str">
        <f t="shared" si="17"/>
        <v/>
      </c>
      <c r="O176" t="str">
        <f t="shared" si="18"/>
        <v/>
      </c>
      <c r="P176" t="str">
        <f t="shared" si="19"/>
        <v/>
      </c>
      <c r="Q176" t="str">
        <f t="shared" si="20"/>
        <v/>
      </c>
      <c r="R176" t="str">
        <f t="shared" si="21"/>
        <v/>
      </c>
      <c r="S176" t="str">
        <f t="shared" si="22"/>
        <v/>
      </c>
      <c r="T176" t="str">
        <f t="shared" si="23"/>
        <v/>
      </c>
      <c r="U176" t="str">
        <f t="shared" si="24"/>
        <v/>
      </c>
      <c r="V176" t="str">
        <f t="shared" si="25"/>
        <v/>
      </c>
      <c r="W176" t="str">
        <f t="shared" si="26"/>
        <v/>
      </c>
      <c r="X176" t="str">
        <f t="shared" si="27"/>
        <v/>
      </c>
      <c r="Y176" t="str">
        <f t="shared" si="28"/>
        <v/>
      </c>
    </row>
    <row r="177" spans="1:25" x14ac:dyDescent="0.25">
      <c r="A177">
        <v>56</v>
      </c>
      <c r="B177" s="7">
        <f t="shared" si="33"/>
        <v>8226.0415796879352</v>
      </c>
      <c r="C177" s="7">
        <f t="shared" si="33"/>
        <v>4941.9607949858209</v>
      </c>
      <c r="D177" s="7">
        <f t="shared" si="33"/>
        <v>3477.6761149900221</v>
      </c>
      <c r="E177" s="7">
        <f t="shared" si="33"/>
        <v>2682.7787172780168</v>
      </c>
      <c r="F177" s="7">
        <f t="shared" si="33"/>
        <v>1972.0968213053175</v>
      </c>
      <c r="G177" s="7">
        <f t="shared" si="33"/>
        <v>1972.0968213053175</v>
      </c>
      <c r="H177" s="7">
        <f t="shared" si="11"/>
        <v>56</v>
      </c>
      <c r="I177" s="7">
        <f t="shared" si="12"/>
        <v>4941.9607949858209</v>
      </c>
      <c r="J177" s="7">
        <f t="shared" si="13"/>
        <v>2</v>
      </c>
      <c r="K177" t="str">
        <f t="shared" si="14"/>
        <v/>
      </c>
      <c r="L177" t="str">
        <f t="shared" si="15"/>
        <v/>
      </c>
      <c r="M177" t="str">
        <f t="shared" si="16"/>
        <v/>
      </c>
      <c r="N177" t="str">
        <f t="shared" si="17"/>
        <v/>
      </c>
      <c r="O177" t="str">
        <f t="shared" si="18"/>
        <v/>
      </c>
      <c r="P177" t="str">
        <f t="shared" si="19"/>
        <v/>
      </c>
      <c r="Q177" t="str">
        <f t="shared" si="20"/>
        <v/>
      </c>
      <c r="R177" t="str">
        <f t="shared" si="21"/>
        <v/>
      </c>
      <c r="S177" t="str">
        <f t="shared" si="22"/>
        <v/>
      </c>
      <c r="T177" t="str">
        <f t="shared" si="23"/>
        <v/>
      </c>
      <c r="U177" t="str">
        <f t="shared" si="24"/>
        <v/>
      </c>
      <c r="V177" t="str">
        <f t="shared" si="25"/>
        <v/>
      </c>
      <c r="W177" t="str">
        <f t="shared" si="26"/>
        <v/>
      </c>
      <c r="X177" t="str">
        <f t="shared" si="27"/>
        <v/>
      </c>
      <c r="Y177" t="str">
        <f t="shared" si="28"/>
        <v/>
      </c>
    </row>
    <row r="178" spans="1:25" x14ac:dyDescent="0.25">
      <c r="A178">
        <v>57</v>
      </c>
      <c r="B178" s="7">
        <f t="shared" si="33"/>
        <v>8372.9351793252208</v>
      </c>
      <c r="C178" s="7">
        <f t="shared" si="33"/>
        <v>5030.2100948962807</v>
      </c>
      <c r="D178" s="7">
        <f t="shared" si="33"/>
        <v>3539.7774741862722</v>
      </c>
      <c r="E178" s="7">
        <f t="shared" si="33"/>
        <v>2730.6854800865531</v>
      </c>
      <c r="F178" s="7">
        <f t="shared" si="33"/>
        <v>2007.3128359714838</v>
      </c>
      <c r="G178" s="7">
        <f t="shared" si="33"/>
        <v>2007.3128359714838</v>
      </c>
      <c r="H178" s="7">
        <f t="shared" si="11"/>
        <v>57</v>
      </c>
      <c r="I178" s="7">
        <f t="shared" si="12"/>
        <v>5030.2100948962807</v>
      </c>
      <c r="J178" s="7">
        <f t="shared" si="13"/>
        <v>2</v>
      </c>
      <c r="K178" t="str">
        <f t="shared" si="14"/>
        <v/>
      </c>
      <c r="L178" t="str">
        <f t="shared" si="15"/>
        <v/>
      </c>
      <c r="M178" t="str">
        <f t="shared" si="16"/>
        <v/>
      </c>
      <c r="N178" t="str">
        <f t="shared" si="17"/>
        <v/>
      </c>
      <c r="O178" t="str">
        <f t="shared" si="18"/>
        <v/>
      </c>
      <c r="P178" t="str">
        <f t="shared" si="19"/>
        <v/>
      </c>
      <c r="Q178" t="str">
        <f t="shared" si="20"/>
        <v/>
      </c>
      <c r="R178" t="str">
        <f t="shared" si="21"/>
        <v/>
      </c>
      <c r="S178" t="str">
        <f t="shared" si="22"/>
        <v/>
      </c>
      <c r="T178" t="str">
        <f t="shared" si="23"/>
        <v/>
      </c>
      <c r="U178" t="str">
        <f t="shared" si="24"/>
        <v/>
      </c>
      <c r="V178" t="str">
        <f t="shared" si="25"/>
        <v/>
      </c>
      <c r="W178" t="str">
        <f t="shared" si="26"/>
        <v/>
      </c>
      <c r="X178" t="str">
        <f t="shared" si="27"/>
        <v/>
      </c>
      <c r="Y178" t="str">
        <f t="shared" si="28"/>
        <v/>
      </c>
    </row>
    <row r="179" spans="1:25" x14ac:dyDescent="0.25">
      <c r="A179">
        <v>58</v>
      </c>
      <c r="B179" s="7">
        <f t="shared" si="33"/>
        <v>8519.8287789625065</v>
      </c>
      <c r="C179" s="7">
        <f t="shared" si="33"/>
        <v>5118.4593948067431</v>
      </c>
      <c r="D179" s="7">
        <f t="shared" si="33"/>
        <v>3601.8788333825223</v>
      </c>
      <c r="E179" s="7">
        <f t="shared" si="33"/>
        <v>2778.5922428950889</v>
      </c>
      <c r="F179" s="7">
        <f t="shared" si="33"/>
        <v>2042.5288506376501</v>
      </c>
      <c r="G179" s="7">
        <f t="shared" si="33"/>
        <v>2042.5288506376501</v>
      </c>
      <c r="H179" s="7">
        <f t="shared" si="11"/>
        <v>58</v>
      </c>
      <c r="I179" s="7">
        <f t="shared" si="12"/>
        <v>5118.4593948067431</v>
      </c>
      <c r="J179" s="7">
        <f t="shared" si="13"/>
        <v>2</v>
      </c>
      <c r="K179" t="str">
        <f t="shared" si="14"/>
        <v/>
      </c>
      <c r="L179" t="str">
        <f t="shared" si="15"/>
        <v/>
      </c>
      <c r="M179" t="str">
        <f t="shared" si="16"/>
        <v/>
      </c>
      <c r="N179" t="str">
        <f t="shared" si="17"/>
        <v/>
      </c>
      <c r="O179" t="str">
        <f t="shared" si="18"/>
        <v/>
      </c>
      <c r="P179" t="str">
        <f t="shared" si="19"/>
        <v/>
      </c>
      <c r="Q179" t="str">
        <f t="shared" si="20"/>
        <v/>
      </c>
      <c r="R179" t="str">
        <f t="shared" si="21"/>
        <v/>
      </c>
      <c r="S179" t="str">
        <f t="shared" si="22"/>
        <v/>
      </c>
      <c r="T179" t="str">
        <f t="shared" si="23"/>
        <v/>
      </c>
      <c r="U179" t="str">
        <f t="shared" si="24"/>
        <v/>
      </c>
      <c r="V179" t="str">
        <f t="shared" si="25"/>
        <v/>
      </c>
      <c r="W179" t="str">
        <f t="shared" si="26"/>
        <v/>
      </c>
      <c r="X179" t="str">
        <f t="shared" si="27"/>
        <v/>
      </c>
      <c r="Y179" t="str">
        <f t="shared" si="28"/>
        <v/>
      </c>
    </row>
    <row r="180" spans="1:25" x14ac:dyDescent="0.25">
      <c r="A180">
        <v>59</v>
      </c>
      <c r="B180" s="7">
        <f t="shared" si="33"/>
        <v>8666.7223785997885</v>
      </c>
      <c r="C180" s="7">
        <f t="shared" si="33"/>
        <v>5206.7086947172029</v>
      </c>
      <c r="D180" s="7">
        <f t="shared" si="33"/>
        <v>3663.9801925787733</v>
      </c>
      <c r="E180" s="7">
        <f t="shared" si="33"/>
        <v>2826.4990057036248</v>
      </c>
      <c r="F180" s="7">
        <f t="shared" si="33"/>
        <v>2077.7448653038164</v>
      </c>
      <c r="G180" s="7">
        <f t="shared" si="33"/>
        <v>2077.7448653038164</v>
      </c>
      <c r="H180" s="7">
        <f t="shared" si="11"/>
        <v>59</v>
      </c>
      <c r="I180" s="7">
        <f t="shared" si="12"/>
        <v>5206.7086947172029</v>
      </c>
      <c r="J180" s="7">
        <f t="shared" si="13"/>
        <v>2</v>
      </c>
      <c r="K180" t="str">
        <f t="shared" si="14"/>
        <v/>
      </c>
      <c r="L180" t="str">
        <f t="shared" si="15"/>
        <v/>
      </c>
      <c r="M180" t="str">
        <f t="shared" si="16"/>
        <v/>
      </c>
      <c r="N180" t="str">
        <f t="shared" si="17"/>
        <v/>
      </c>
      <c r="O180" t="str">
        <f t="shared" si="18"/>
        <v/>
      </c>
      <c r="P180" t="str">
        <f t="shared" si="19"/>
        <v/>
      </c>
      <c r="Q180" t="str">
        <f t="shared" si="20"/>
        <v/>
      </c>
      <c r="R180" t="str">
        <f t="shared" si="21"/>
        <v/>
      </c>
      <c r="S180" t="str">
        <f t="shared" si="22"/>
        <v/>
      </c>
      <c r="T180" t="str">
        <f t="shared" si="23"/>
        <v/>
      </c>
      <c r="U180" t="str">
        <f t="shared" si="24"/>
        <v/>
      </c>
      <c r="V180" t="str">
        <f t="shared" si="25"/>
        <v/>
      </c>
      <c r="W180" t="str">
        <f t="shared" si="26"/>
        <v/>
      </c>
      <c r="X180" t="str">
        <f t="shared" si="27"/>
        <v/>
      </c>
      <c r="Y180" t="str">
        <f t="shared" si="28"/>
        <v/>
      </c>
    </row>
    <row r="181" spans="1:25" x14ac:dyDescent="0.25">
      <c r="A181">
        <v>60</v>
      </c>
      <c r="B181" s="7">
        <f t="shared" ref="B181:G190" si="34">$A181/B$18*RnP*RevPerMi/60</f>
        <v>8813.6159782370742</v>
      </c>
      <c r="C181" s="7">
        <f t="shared" si="34"/>
        <v>5294.9579946276644</v>
      </c>
      <c r="D181" s="7">
        <f t="shared" si="34"/>
        <v>3726.0815517750229</v>
      </c>
      <c r="E181" s="7">
        <f t="shared" si="34"/>
        <v>2874.4057685121606</v>
      </c>
      <c r="F181" s="7">
        <f t="shared" si="34"/>
        <v>2112.9608799699831</v>
      </c>
      <c r="G181" s="7">
        <f t="shared" si="34"/>
        <v>2112.9608799699831</v>
      </c>
      <c r="H181" s="7">
        <f t="shared" si="11"/>
        <v>60</v>
      </c>
      <c r="I181" s="7">
        <f t="shared" si="12"/>
        <v>5294.9579946276644</v>
      </c>
      <c r="J181" s="7">
        <f t="shared" si="13"/>
        <v>2</v>
      </c>
      <c r="K181" t="str">
        <f t="shared" si="14"/>
        <v/>
      </c>
      <c r="L181" t="str">
        <f t="shared" si="15"/>
        <v/>
      </c>
      <c r="M181" t="str">
        <f t="shared" si="16"/>
        <v/>
      </c>
      <c r="N181" t="str">
        <f t="shared" si="17"/>
        <v/>
      </c>
      <c r="O181" t="str">
        <f t="shared" si="18"/>
        <v/>
      </c>
      <c r="P181" t="str">
        <f t="shared" si="19"/>
        <v/>
      </c>
      <c r="Q181" t="str">
        <f t="shared" si="20"/>
        <v/>
      </c>
      <c r="R181" t="str">
        <f t="shared" si="21"/>
        <v/>
      </c>
      <c r="S181" t="str">
        <f t="shared" si="22"/>
        <v/>
      </c>
      <c r="T181" t="str">
        <f t="shared" si="23"/>
        <v/>
      </c>
      <c r="U181" t="str">
        <f t="shared" si="24"/>
        <v/>
      </c>
      <c r="V181" t="str">
        <f t="shared" si="25"/>
        <v/>
      </c>
      <c r="W181" t="str">
        <f t="shared" si="26"/>
        <v/>
      </c>
      <c r="X181" t="str">
        <f t="shared" si="27"/>
        <v/>
      </c>
      <c r="Y181" t="str">
        <f t="shared" si="28"/>
        <v/>
      </c>
    </row>
    <row r="182" spans="1:25" x14ac:dyDescent="0.25">
      <c r="A182">
        <v>61</v>
      </c>
      <c r="B182" s="7">
        <f t="shared" si="34"/>
        <v>8960.5095778743598</v>
      </c>
      <c r="C182" s="7">
        <f t="shared" si="34"/>
        <v>5383.2072945381251</v>
      </c>
      <c r="D182" s="7">
        <f t="shared" si="34"/>
        <v>3788.1829109712735</v>
      </c>
      <c r="E182" s="7">
        <f t="shared" si="34"/>
        <v>2922.312531320697</v>
      </c>
      <c r="F182" s="7">
        <f t="shared" si="34"/>
        <v>2148.1768946361494</v>
      </c>
      <c r="G182" s="7">
        <f t="shared" si="34"/>
        <v>2148.1768946361494</v>
      </c>
      <c r="H182" s="7">
        <f t="shared" si="11"/>
        <v>61</v>
      </c>
      <c r="I182" s="7">
        <f t="shared" si="12"/>
        <v>5383.2072945381251</v>
      </c>
      <c r="J182" s="7">
        <f t="shared" si="13"/>
        <v>2</v>
      </c>
      <c r="K182" t="str">
        <f t="shared" si="14"/>
        <v/>
      </c>
      <c r="L182" t="str">
        <f t="shared" si="15"/>
        <v/>
      </c>
      <c r="M182" t="str">
        <f t="shared" si="16"/>
        <v/>
      </c>
      <c r="N182" t="str">
        <f t="shared" si="17"/>
        <v/>
      </c>
      <c r="O182" t="str">
        <f t="shared" si="18"/>
        <v/>
      </c>
      <c r="P182" t="str">
        <f t="shared" si="19"/>
        <v/>
      </c>
      <c r="Q182" t="str">
        <f t="shared" si="20"/>
        <v/>
      </c>
      <c r="R182" t="str">
        <f t="shared" si="21"/>
        <v/>
      </c>
      <c r="S182" t="str">
        <f t="shared" si="22"/>
        <v/>
      </c>
      <c r="T182" t="str">
        <f t="shared" si="23"/>
        <v/>
      </c>
      <c r="U182" t="str">
        <f t="shared" si="24"/>
        <v/>
      </c>
      <c r="V182" t="str">
        <f t="shared" si="25"/>
        <v/>
      </c>
      <c r="W182" t="str">
        <f t="shared" si="26"/>
        <v/>
      </c>
      <c r="X182" t="str">
        <f t="shared" si="27"/>
        <v/>
      </c>
      <c r="Y182" t="str">
        <f t="shared" si="28"/>
        <v/>
      </c>
    </row>
    <row r="183" spans="1:25" x14ac:dyDescent="0.25">
      <c r="A183">
        <v>62</v>
      </c>
      <c r="B183" s="7">
        <f t="shared" si="34"/>
        <v>9107.4031775116437</v>
      </c>
      <c r="C183" s="7">
        <f t="shared" si="34"/>
        <v>5471.4565944485867</v>
      </c>
      <c r="D183" s="7">
        <f t="shared" si="34"/>
        <v>3850.2842701675245</v>
      </c>
      <c r="E183" s="7">
        <f t="shared" si="34"/>
        <v>2970.2192941292328</v>
      </c>
      <c r="F183" s="7">
        <f t="shared" si="34"/>
        <v>2183.3929093023157</v>
      </c>
      <c r="G183" s="7">
        <f t="shared" si="34"/>
        <v>2183.3929093023157</v>
      </c>
      <c r="H183" s="7">
        <f t="shared" si="11"/>
        <v>62</v>
      </c>
      <c r="I183" s="7">
        <f t="shared" si="12"/>
        <v>5471.4565944485867</v>
      </c>
      <c r="J183" s="7">
        <f t="shared" si="13"/>
        <v>2</v>
      </c>
      <c r="K183" t="str">
        <f t="shared" si="14"/>
        <v/>
      </c>
      <c r="L183" t="str">
        <f t="shared" si="15"/>
        <v/>
      </c>
      <c r="M183" t="str">
        <f t="shared" si="16"/>
        <v/>
      </c>
      <c r="N183" t="str">
        <f t="shared" si="17"/>
        <v/>
      </c>
      <c r="O183" t="str">
        <f t="shared" si="18"/>
        <v/>
      </c>
      <c r="P183" t="str">
        <f t="shared" si="19"/>
        <v/>
      </c>
      <c r="Q183" t="str">
        <f t="shared" si="20"/>
        <v/>
      </c>
      <c r="R183" t="str">
        <f t="shared" si="21"/>
        <v/>
      </c>
      <c r="S183" t="str">
        <f t="shared" si="22"/>
        <v/>
      </c>
      <c r="T183" t="str">
        <f t="shared" si="23"/>
        <v/>
      </c>
      <c r="U183" t="str">
        <f t="shared" si="24"/>
        <v/>
      </c>
      <c r="V183" t="str">
        <f t="shared" si="25"/>
        <v/>
      </c>
      <c r="W183" t="str">
        <f t="shared" si="26"/>
        <v/>
      </c>
      <c r="X183" t="str">
        <f t="shared" si="27"/>
        <v/>
      </c>
      <c r="Y183" t="str">
        <f t="shared" si="28"/>
        <v/>
      </c>
    </row>
    <row r="184" spans="1:25" x14ac:dyDescent="0.25">
      <c r="A184">
        <v>63</v>
      </c>
      <c r="B184" s="7">
        <f t="shared" si="34"/>
        <v>9254.2967771489275</v>
      </c>
      <c r="C184" s="7">
        <f t="shared" si="34"/>
        <v>5559.7058943590482</v>
      </c>
      <c r="D184" s="7">
        <f t="shared" si="34"/>
        <v>3912.3856293637746</v>
      </c>
      <c r="E184" s="7">
        <f t="shared" si="34"/>
        <v>3018.1260569377691</v>
      </c>
      <c r="F184" s="7">
        <f t="shared" si="34"/>
        <v>2218.608923968482</v>
      </c>
      <c r="G184" s="7">
        <f t="shared" si="34"/>
        <v>2218.608923968482</v>
      </c>
      <c r="H184" s="7">
        <f t="shared" si="11"/>
        <v>63</v>
      </c>
      <c r="I184" s="7">
        <f t="shared" si="12"/>
        <v>5559.7058943590482</v>
      </c>
      <c r="J184" s="7">
        <f t="shared" si="13"/>
        <v>2</v>
      </c>
      <c r="K184" t="str">
        <f t="shared" si="14"/>
        <v/>
      </c>
      <c r="L184" t="str">
        <f t="shared" si="15"/>
        <v/>
      </c>
      <c r="M184" t="str">
        <f t="shared" si="16"/>
        <v/>
      </c>
      <c r="N184" t="str">
        <f t="shared" si="17"/>
        <v/>
      </c>
      <c r="O184" t="str">
        <f t="shared" si="18"/>
        <v/>
      </c>
      <c r="P184" t="str">
        <f t="shared" si="19"/>
        <v/>
      </c>
      <c r="Q184" t="str">
        <f t="shared" si="20"/>
        <v/>
      </c>
      <c r="R184" t="str">
        <f t="shared" si="21"/>
        <v/>
      </c>
      <c r="S184" t="str">
        <f t="shared" si="22"/>
        <v/>
      </c>
      <c r="T184" t="str">
        <f t="shared" si="23"/>
        <v/>
      </c>
      <c r="U184" t="str">
        <f t="shared" si="24"/>
        <v/>
      </c>
      <c r="V184" t="str">
        <f t="shared" si="25"/>
        <v/>
      </c>
      <c r="W184" t="str">
        <f t="shared" si="26"/>
        <v/>
      </c>
      <c r="X184" t="str">
        <f t="shared" si="27"/>
        <v/>
      </c>
      <c r="Y184" t="str">
        <f t="shared" si="28"/>
        <v/>
      </c>
    </row>
    <row r="185" spans="1:25" x14ac:dyDescent="0.25">
      <c r="A185">
        <v>64</v>
      </c>
      <c r="B185" s="7">
        <f t="shared" si="34"/>
        <v>9401.1903767862132</v>
      </c>
      <c r="C185" s="7">
        <f t="shared" si="34"/>
        <v>5647.9551942695089</v>
      </c>
      <c r="D185" s="7">
        <f t="shared" si="34"/>
        <v>3974.4869885600247</v>
      </c>
      <c r="E185" s="7">
        <f t="shared" si="34"/>
        <v>3066.0328197463054</v>
      </c>
      <c r="F185" s="7">
        <f t="shared" si="34"/>
        <v>2253.8249386346483</v>
      </c>
      <c r="G185" s="7">
        <f t="shared" si="34"/>
        <v>2253.8249386346483</v>
      </c>
      <c r="H185" s="7">
        <f t="shared" ref="H185:H248" si="35">A185</f>
        <v>64</v>
      </c>
      <c r="I185" s="7">
        <f t="shared" ref="I185:I248" si="36">IF(B185&lt;Redline,B185,IF(C185&lt;Redline,C185,IF(D185&lt;Redline,D185,IF(E185&lt;Redline,E185,IF(F185&lt;Redline,F185,IF(G185&lt;Redline,G185,"XXXX"))))))</f>
        <v>5647.9551942695089</v>
      </c>
      <c r="J185" s="7">
        <f t="shared" ref="J185:J248" si="37">IF(B185&lt;Redline,1,IF(C185&lt;Redline,2,IF(D185&lt;Redline,3,IF(E185&lt;Redline,4,IF(F185&lt;Redline,5,IF(G185&lt;Redline,6,"XXXX"))))))</f>
        <v>2</v>
      </c>
      <c r="K185" t="str">
        <f t="shared" ref="K185:K248" si="38">IF(AND($J185&lt;$J186,$J185=K$120),($H185),"")</f>
        <v/>
      </c>
      <c r="L185" t="str">
        <f t="shared" ref="L185:L248" si="39">IF(AND($J185&lt;$J186,$J185=L$120),($H185),"")</f>
        <v/>
      </c>
      <c r="M185" t="str">
        <f t="shared" ref="M185:M248" si="40">IF(AND($J185&lt;$J186,$J185=M$120),($H185),"")</f>
        <v/>
      </c>
      <c r="N185" t="str">
        <f t="shared" ref="N185:N248" si="41">IF(AND($J185&lt;$J186,$J185=N$120),($H185),"")</f>
        <v/>
      </c>
      <c r="O185" t="str">
        <f t="shared" ref="O185:O248" si="42">IF(AND($J185&lt;$J186,$J185=O$120),($H185),"")</f>
        <v/>
      </c>
      <c r="P185" t="str">
        <f t="shared" ref="P185:P248" si="43">IF(AND($J185&lt;$J186,$J185=P$120),($H185),"")</f>
        <v/>
      </c>
      <c r="Q185" t="str">
        <f t="shared" ref="Q185:Q248" si="44">IF(AND($J185&lt;$J186,$J185=Q$120),B185-C185,"")</f>
        <v/>
      </c>
      <c r="R185" t="str">
        <f t="shared" ref="R185:R248" si="45">IF(AND($J185&lt;$J186,$J185=R$120),C185-D185,"")</f>
        <v/>
      </c>
      <c r="S185" t="str">
        <f t="shared" ref="S185:S248" si="46">IF(AND($J185&lt;$J186,$J185=S$120),D185-E185,"")</f>
        <v/>
      </c>
      <c r="T185" t="str">
        <f t="shared" ref="T185:T248" si="47">IF(AND($J185&lt;$J186,$J185=T$120),E185-F185,"")</f>
        <v/>
      </c>
      <c r="U185" t="str">
        <f t="shared" ref="U185:U248" si="48">IF(AND($J185&lt;$J186,$J185=U$120),F185-G185,"")</f>
        <v/>
      </c>
      <c r="V185" t="str">
        <f t="shared" ref="V185:V248" si="49">IF(AND($J185&lt;$J186,$J185=V$120),B185,"")</f>
        <v/>
      </c>
      <c r="W185" t="str">
        <f t="shared" ref="W185:W248" si="50">IF(AND($J185&lt;$J186,$J185=W$120),C185,"")</f>
        <v/>
      </c>
      <c r="X185" t="str">
        <f t="shared" ref="X185:X248" si="51">IF(AND($J185&lt;$J186,$J185=X$120),D185,"")</f>
        <v/>
      </c>
      <c r="Y185" t="str">
        <f t="shared" ref="Y185:Y248" si="52">IF(AND($J185&lt;$J186,$J185=Y$120),E185,"")</f>
        <v/>
      </c>
    </row>
    <row r="186" spans="1:25" x14ac:dyDescent="0.25">
      <c r="A186">
        <v>65</v>
      </c>
      <c r="B186" s="7">
        <f t="shared" si="34"/>
        <v>9548.083976423497</v>
      </c>
      <c r="C186" s="7">
        <f t="shared" si="34"/>
        <v>5736.2044941799695</v>
      </c>
      <c r="D186" s="7">
        <f t="shared" si="34"/>
        <v>4036.5883477562752</v>
      </c>
      <c r="E186" s="7">
        <f t="shared" si="34"/>
        <v>3113.9395825548413</v>
      </c>
      <c r="F186" s="7">
        <f t="shared" si="34"/>
        <v>2289.0409533008146</v>
      </c>
      <c r="G186" s="7">
        <f t="shared" si="34"/>
        <v>2289.0409533008146</v>
      </c>
      <c r="H186" s="7">
        <f t="shared" si="35"/>
        <v>65</v>
      </c>
      <c r="I186" s="7">
        <f t="shared" si="36"/>
        <v>5736.2044941799695</v>
      </c>
      <c r="J186" s="7">
        <f t="shared" si="37"/>
        <v>2</v>
      </c>
      <c r="K186" t="str">
        <f t="shared" si="38"/>
        <v/>
      </c>
      <c r="L186" t="str">
        <f t="shared" si="39"/>
        <v/>
      </c>
      <c r="M186" t="str">
        <f t="shared" si="40"/>
        <v/>
      </c>
      <c r="N186" t="str">
        <f t="shared" si="41"/>
        <v/>
      </c>
      <c r="O186" t="str">
        <f t="shared" si="42"/>
        <v/>
      </c>
      <c r="P186" t="str">
        <f t="shared" si="43"/>
        <v/>
      </c>
      <c r="Q186" t="str">
        <f t="shared" si="44"/>
        <v/>
      </c>
      <c r="R186" t="str">
        <f t="shared" si="45"/>
        <v/>
      </c>
      <c r="S186" t="str">
        <f t="shared" si="46"/>
        <v/>
      </c>
      <c r="T186" t="str">
        <f t="shared" si="47"/>
        <v/>
      </c>
      <c r="U186" t="str">
        <f t="shared" si="48"/>
        <v/>
      </c>
      <c r="V186" t="str">
        <f t="shared" si="49"/>
        <v/>
      </c>
      <c r="W186" t="str">
        <f t="shared" si="50"/>
        <v/>
      </c>
      <c r="X186" t="str">
        <f t="shared" si="51"/>
        <v/>
      </c>
      <c r="Y186" t="str">
        <f t="shared" si="52"/>
        <v/>
      </c>
    </row>
    <row r="187" spans="1:25" x14ac:dyDescent="0.25">
      <c r="A187">
        <v>66</v>
      </c>
      <c r="B187" s="7">
        <f t="shared" si="34"/>
        <v>9694.9775760607808</v>
      </c>
      <c r="C187" s="7">
        <f t="shared" si="34"/>
        <v>5824.4537940904311</v>
      </c>
      <c r="D187" s="7">
        <f t="shared" si="34"/>
        <v>4098.6897069525257</v>
      </c>
      <c r="E187" s="7">
        <f t="shared" si="34"/>
        <v>3161.8463453633767</v>
      </c>
      <c r="F187" s="7">
        <f t="shared" si="34"/>
        <v>2324.2569679669814</v>
      </c>
      <c r="G187" s="7">
        <f t="shared" si="34"/>
        <v>2324.2569679669814</v>
      </c>
      <c r="H187" s="7">
        <f t="shared" si="35"/>
        <v>66</v>
      </c>
      <c r="I187" s="7">
        <f t="shared" si="36"/>
        <v>5824.4537940904311</v>
      </c>
      <c r="J187" s="7">
        <f t="shared" si="37"/>
        <v>2</v>
      </c>
      <c r="K187" t="str">
        <f t="shared" si="38"/>
        <v/>
      </c>
      <c r="L187" t="str">
        <f t="shared" si="39"/>
        <v/>
      </c>
      <c r="M187" t="str">
        <f t="shared" si="40"/>
        <v/>
      </c>
      <c r="N187" t="str">
        <f t="shared" si="41"/>
        <v/>
      </c>
      <c r="O187" t="str">
        <f t="shared" si="42"/>
        <v/>
      </c>
      <c r="P187" t="str">
        <f t="shared" si="43"/>
        <v/>
      </c>
      <c r="Q187" t="str">
        <f t="shared" si="44"/>
        <v/>
      </c>
      <c r="R187" t="str">
        <f t="shared" si="45"/>
        <v/>
      </c>
      <c r="S187" t="str">
        <f t="shared" si="46"/>
        <v/>
      </c>
      <c r="T187" t="str">
        <f t="shared" si="47"/>
        <v/>
      </c>
      <c r="U187" t="str">
        <f t="shared" si="48"/>
        <v/>
      </c>
      <c r="V187" t="str">
        <f t="shared" si="49"/>
        <v/>
      </c>
      <c r="W187" t="str">
        <f t="shared" si="50"/>
        <v/>
      </c>
      <c r="X187" t="str">
        <f t="shared" si="51"/>
        <v/>
      </c>
      <c r="Y187" t="str">
        <f t="shared" si="52"/>
        <v/>
      </c>
    </row>
    <row r="188" spans="1:25" x14ac:dyDescent="0.25">
      <c r="A188">
        <v>67</v>
      </c>
      <c r="B188" s="7">
        <f t="shared" si="34"/>
        <v>9841.8711756980647</v>
      </c>
      <c r="C188" s="7">
        <f t="shared" si="34"/>
        <v>5912.7030940008926</v>
      </c>
      <c r="D188" s="7">
        <f t="shared" si="34"/>
        <v>4160.7910661487758</v>
      </c>
      <c r="E188" s="7">
        <f t="shared" si="34"/>
        <v>3209.753108171913</v>
      </c>
      <c r="F188" s="7">
        <f t="shared" si="34"/>
        <v>2359.4729826331472</v>
      </c>
      <c r="G188" s="7">
        <f t="shared" si="34"/>
        <v>2359.4729826331472</v>
      </c>
      <c r="H188" s="7">
        <f t="shared" si="35"/>
        <v>67</v>
      </c>
      <c r="I188" s="7">
        <f t="shared" si="36"/>
        <v>5912.7030940008926</v>
      </c>
      <c r="J188" s="7">
        <f t="shared" si="37"/>
        <v>2</v>
      </c>
      <c r="K188" t="str">
        <f t="shared" si="38"/>
        <v/>
      </c>
      <c r="L188" t="str">
        <f t="shared" si="39"/>
        <v/>
      </c>
      <c r="M188" t="str">
        <f t="shared" si="40"/>
        <v/>
      </c>
      <c r="N188" t="str">
        <f t="shared" si="41"/>
        <v/>
      </c>
      <c r="O188" t="str">
        <f t="shared" si="42"/>
        <v/>
      </c>
      <c r="P188" t="str">
        <f t="shared" si="43"/>
        <v/>
      </c>
      <c r="Q188" t="str">
        <f t="shared" si="44"/>
        <v/>
      </c>
      <c r="R188" t="str">
        <f t="shared" si="45"/>
        <v/>
      </c>
      <c r="S188" t="str">
        <f t="shared" si="46"/>
        <v/>
      </c>
      <c r="T188" t="str">
        <f t="shared" si="47"/>
        <v/>
      </c>
      <c r="U188" t="str">
        <f t="shared" si="48"/>
        <v/>
      </c>
      <c r="V188" t="str">
        <f t="shared" si="49"/>
        <v/>
      </c>
      <c r="W188" t="str">
        <f t="shared" si="50"/>
        <v/>
      </c>
      <c r="X188" t="str">
        <f t="shared" si="51"/>
        <v/>
      </c>
      <c r="Y188" t="str">
        <f t="shared" si="52"/>
        <v/>
      </c>
    </row>
    <row r="189" spans="1:25" x14ac:dyDescent="0.25">
      <c r="A189">
        <v>68</v>
      </c>
      <c r="B189" s="7">
        <f t="shared" si="34"/>
        <v>9988.7647753353504</v>
      </c>
      <c r="C189" s="7">
        <f t="shared" si="34"/>
        <v>6000.9523939113533</v>
      </c>
      <c r="D189" s="7">
        <f t="shared" si="34"/>
        <v>4222.8924253450268</v>
      </c>
      <c r="E189" s="7">
        <f t="shared" si="34"/>
        <v>3257.6598709804489</v>
      </c>
      <c r="F189" s="7">
        <f t="shared" si="34"/>
        <v>2394.688997299314</v>
      </c>
      <c r="G189" s="7">
        <f t="shared" si="34"/>
        <v>2394.688997299314</v>
      </c>
      <c r="H189" s="7">
        <f t="shared" si="35"/>
        <v>68</v>
      </c>
      <c r="I189" s="7">
        <f t="shared" si="36"/>
        <v>6000.9523939113533</v>
      </c>
      <c r="J189" s="7">
        <f t="shared" si="37"/>
        <v>2</v>
      </c>
      <c r="K189" t="str">
        <f t="shared" si="38"/>
        <v/>
      </c>
      <c r="L189" t="str">
        <f t="shared" si="39"/>
        <v/>
      </c>
      <c r="M189" t="str">
        <f t="shared" si="40"/>
        <v/>
      </c>
      <c r="N189" t="str">
        <f t="shared" si="41"/>
        <v/>
      </c>
      <c r="O189" t="str">
        <f t="shared" si="42"/>
        <v/>
      </c>
      <c r="P189" t="str">
        <f t="shared" si="43"/>
        <v/>
      </c>
      <c r="Q189" t="str">
        <f t="shared" si="44"/>
        <v/>
      </c>
      <c r="R189" t="str">
        <f t="shared" si="45"/>
        <v/>
      </c>
      <c r="S189" t="str">
        <f t="shared" si="46"/>
        <v/>
      </c>
      <c r="T189" t="str">
        <f t="shared" si="47"/>
        <v/>
      </c>
      <c r="U189" t="str">
        <f t="shared" si="48"/>
        <v/>
      </c>
      <c r="V189" t="str">
        <f t="shared" si="49"/>
        <v/>
      </c>
      <c r="W189" t="str">
        <f t="shared" si="50"/>
        <v/>
      </c>
      <c r="X189" t="str">
        <f t="shared" si="51"/>
        <v/>
      </c>
      <c r="Y189" t="str">
        <f t="shared" si="52"/>
        <v/>
      </c>
    </row>
    <row r="190" spans="1:25" x14ac:dyDescent="0.25">
      <c r="A190">
        <v>69</v>
      </c>
      <c r="B190" s="7">
        <f t="shared" si="34"/>
        <v>10135.658374972636</v>
      </c>
      <c r="C190" s="7">
        <f t="shared" si="34"/>
        <v>6089.2016938218139</v>
      </c>
      <c r="D190" s="7">
        <f t="shared" si="34"/>
        <v>4284.9937845412769</v>
      </c>
      <c r="E190" s="7">
        <f t="shared" si="34"/>
        <v>3305.5666337889852</v>
      </c>
      <c r="F190" s="7">
        <f t="shared" si="34"/>
        <v>2429.9050119654803</v>
      </c>
      <c r="G190" s="7">
        <f t="shared" si="34"/>
        <v>2429.9050119654803</v>
      </c>
      <c r="H190" s="7">
        <f t="shared" si="35"/>
        <v>69</v>
      </c>
      <c r="I190" s="7">
        <f t="shared" si="36"/>
        <v>6089.2016938218139</v>
      </c>
      <c r="J190" s="7">
        <f t="shared" si="37"/>
        <v>2</v>
      </c>
      <c r="K190" t="str">
        <f t="shared" si="38"/>
        <v/>
      </c>
      <c r="L190" t="str">
        <f t="shared" si="39"/>
        <v/>
      </c>
      <c r="M190" t="str">
        <f t="shared" si="40"/>
        <v/>
      </c>
      <c r="N190" t="str">
        <f t="shared" si="41"/>
        <v/>
      </c>
      <c r="O190" t="str">
        <f t="shared" si="42"/>
        <v/>
      </c>
      <c r="P190" t="str">
        <f t="shared" si="43"/>
        <v/>
      </c>
      <c r="Q190" t="str">
        <f t="shared" si="44"/>
        <v/>
      </c>
      <c r="R190" t="str">
        <f t="shared" si="45"/>
        <v/>
      </c>
      <c r="S190" t="str">
        <f t="shared" si="46"/>
        <v/>
      </c>
      <c r="T190" t="str">
        <f t="shared" si="47"/>
        <v/>
      </c>
      <c r="U190" t="str">
        <f t="shared" si="48"/>
        <v/>
      </c>
      <c r="V190" t="str">
        <f t="shared" si="49"/>
        <v/>
      </c>
      <c r="W190" t="str">
        <f t="shared" si="50"/>
        <v/>
      </c>
      <c r="X190" t="str">
        <f t="shared" si="51"/>
        <v/>
      </c>
      <c r="Y190" t="str">
        <f t="shared" si="52"/>
        <v/>
      </c>
    </row>
    <row r="191" spans="1:25" x14ac:dyDescent="0.25">
      <c r="A191">
        <v>70</v>
      </c>
      <c r="B191" s="7">
        <f t="shared" ref="B191:G200" si="53">$A191/B$18*RnP*RevPerMi/60</f>
        <v>10282.551974609922</v>
      </c>
      <c r="C191" s="7">
        <f t="shared" si="53"/>
        <v>6177.4509937322746</v>
      </c>
      <c r="D191" s="7">
        <f t="shared" si="53"/>
        <v>4347.095143737527</v>
      </c>
      <c r="E191" s="7">
        <f t="shared" si="53"/>
        <v>3353.4733965975206</v>
      </c>
      <c r="F191" s="7">
        <f t="shared" si="53"/>
        <v>2465.1210266316466</v>
      </c>
      <c r="G191" s="7">
        <f t="shared" si="53"/>
        <v>2465.1210266316466</v>
      </c>
      <c r="H191" s="7">
        <f t="shared" si="35"/>
        <v>70</v>
      </c>
      <c r="I191" s="7">
        <f t="shared" si="36"/>
        <v>6177.4509937322746</v>
      </c>
      <c r="J191" s="7">
        <f t="shared" si="37"/>
        <v>2</v>
      </c>
      <c r="K191" t="str">
        <f t="shared" si="38"/>
        <v/>
      </c>
      <c r="L191" t="str">
        <f t="shared" si="39"/>
        <v/>
      </c>
      <c r="M191" t="str">
        <f t="shared" si="40"/>
        <v/>
      </c>
      <c r="N191" t="str">
        <f t="shared" si="41"/>
        <v/>
      </c>
      <c r="O191" t="str">
        <f t="shared" si="42"/>
        <v/>
      </c>
      <c r="P191" t="str">
        <f t="shared" si="43"/>
        <v/>
      </c>
      <c r="Q191" t="str">
        <f t="shared" si="44"/>
        <v/>
      </c>
      <c r="R191" t="str">
        <f t="shared" si="45"/>
        <v/>
      </c>
      <c r="S191" t="str">
        <f t="shared" si="46"/>
        <v/>
      </c>
      <c r="T191" t="str">
        <f t="shared" si="47"/>
        <v/>
      </c>
      <c r="U191" t="str">
        <f t="shared" si="48"/>
        <v/>
      </c>
      <c r="V191" t="str">
        <f t="shared" si="49"/>
        <v/>
      </c>
      <c r="W191" t="str">
        <f t="shared" si="50"/>
        <v/>
      </c>
      <c r="X191" t="str">
        <f t="shared" si="51"/>
        <v/>
      </c>
      <c r="Y191" t="str">
        <f t="shared" si="52"/>
        <v/>
      </c>
    </row>
    <row r="192" spans="1:25" x14ac:dyDescent="0.25">
      <c r="A192">
        <v>71</v>
      </c>
      <c r="B192" s="7">
        <f t="shared" si="53"/>
        <v>10429.445574247207</v>
      </c>
      <c r="C192" s="7">
        <f t="shared" si="53"/>
        <v>6265.7002936427361</v>
      </c>
      <c r="D192" s="7">
        <f t="shared" si="53"/>
        <v>4409.196502933778</v>
      </c>
      <c r="E192" s="7">
        <f t="shared" si="53"/>
        <v>3401.3801594060569</v>
      </c>
      <c r="F192" s="7">
        <f t="shared" si="53"/>
        <v>2500.3370412978129</v>
      </c>
      <c r="G192" s="7">
        <f t="shared" si="53"/>
        <v>2500.3370412978129</v>
      </c>
      <c r="H192" s="7">
        <f t="shared" si="35"/>
        <v>71</v>
      </c>
      <c r="I192" s="7">
        <f t="shared" si="36"/>
        <v>6265.7002936427361</v>
      </c>
      <c r="J192" s="7">
        <f t="shared" si="37"/>
        <v>2</v>
      </c>
      <c r="K192" t="str">
        <f t="shared" si="38"/>
        <v/>
      </c>
      <c r="L192" t="str">
        <f t="shared" si="39"/>
        <v/>
      </c>
      <c r="M192" t="str">
        <f t="shared" si="40"/>
        <v/>
      </c>
      <c r="N192" t="str">
        <f t="shared" si="41"/>
        <v/>
      </c>
      <c r="O192" t="str">
        <f t="shared" si="42"/>
        <v/>
      </c>
      <c r="P192" t="str">
        <f t="shared" si="43"/>
        <v/>
      </c>
      <c r="Q192" t="str">
        <f t="shared" si="44"/>
        <v/>
      </c>
      <c r="R192" t="str">
        <f t="shared" si="45"/>
        <v/>
      </c>
      <c r="S192" t="str">
        <f t="shared" si="46"/>
        <v/>
      </c>
      <c r="T192" t="str">
        <f t="shared" si="47"/>
        <v/>
      </c>
      <c r="U192" t="str">
        <f t="shared" si="48"/>
        <v/>
      </c>
      <c r="V192" t="str">
        <f t="shared" si="49"/>
        <v/>
      </c>
      <c r="W192" t="str">
        <f t="shared" si="50"/>
        <v/>
      </c>
      <c r="X192" t="str">
        <f t="shared" si="51"/>
        <v/>
      </c>
      <c r="Y192" t="str">
        <f t="shared" si="52"/>
        <v/>
      </c>
    </row>
    <row r="193" spans="1:25" x14ac:dyDescent="0.25">
      <c r="A193">
        <v>72</v>
      </c>
      <c r="B193" s="7">
        <f t="shared" si="53"/>
        <v>10576.339173884489</v>
      </c>
      <c r="C193" s="7">
        <f t="shared" si="53"/>
        <v>6353.9495935531977</v>
      </c>
      <c r="D193" s="7">
        <f t="shared" si="53"/>
        <v>4471.2978621300281</v>
      </c>
      <c r="E193" s="7">
        <f t="shared" si="53"/>
        <v>3449.2869222145937</v>
      </c>
      <c r="F193" s="7">
        <f t="shared" si="53"/>
        <v>2535.5530559639797</v>
      </c>
      <c r="G193" s="7">
        <f t="shared" si="53"/>
        <v>2535.5530559639797</v>
      </c>
      <c r="H193" s="7">
        <f t="shared" si="35"/>
        <v>72</v>
      </c>
      <c r="I193" s="7">
        <f t="shared" si="36"/>
        <v>6353.9495935531977</v>
      </c>
      <c r="J193" s="7">
        <f t="shared" si="37"/>
        <v>2</v>
      </c>
      <c r="K193" t="str">
        <f t="shared" si="38"/>
        <v/>
      </c>
      <c r="L193" t="str">
        <f t="shared" si="39"/>
        <v/>
      </c>
      <c r="M193" t="str">
        <f t="shared" si="40"/>
        <v/>
      </c>
      <c r="N193" t="str">
        <f t="shared" si="41"/>
        <v/>
      </c>
      <c r="O193" t="str">
        <f t="shared" si="42"/>
        <v/>
      </c>
      <c r="P193" t="str">
        <f t="shared" si="43"/>
        <v/>
      </c>
      <c r="Q193" t="str">
        <f t="shared" si="44"/>
        <v/>
      </c>
      <c r="R193" t="str">
        <f t="shared" si="45"/>
        <v/>
      </c>
      <c r="S193" t="str">
        <f t="shared" si="46"/>
        <v/>
      </c>
      <c r="T193" t="str">
        <f t="shared" si="47"/>
        <v/>
      </c>
      <c r="U193" t="str">
        <f t="shared" si="48"/>
        <v/>
      </c>
      <c r="V193" t="str">
        <f t="shared" si="49"/>
        <v/>
      </c>
      <c r="W193" t="str">
        <f t="shared" si="50"/>
        <v/>
      </c>
      <c r="X193" t="str">
        <f t="shared" si="51"/>
        <v/>
      </c>
      <c r="Y193" t="str">
        <f t="shared" si="52"/>
        <v/>
      </c>
    </row>
    <row r="194" spans="1:25" x14ac:dyDescent="0.25">
      <c r="A194">
        <v>73</v>
      </c>
      <c r="B194" s="7">
        <f t="shared" si="53"/>
        <v>10723.232773521773</v>
      </c>
      <c r="C194" s="7">
        <f t="shared" si="53"/>
        <v>6442.1988934636593</v>
      </c>
      <c r="D194" s="7">
        <f t="shared" si="53"/>
        <v>4533.3992213262782</v>
      </c>
      <c r="E194" s="7">
        <f t="shared" si="53"/>
        <v>3497.1936850231291</v>
      </c>
      <c r="F194" s="7">
        <f t="shared" si="53"/>
        <v>2570.7690706301455</v>
      </c>
      <c r="G194" s="7">
        <f t="shared" si="53"/>
        <v>2570.7690706301455</v>
      </c>
      <c r="H194" s="7">
        <f t="shared" si="35"/>
        <v>73</v>
      </c>
      <c r="I194" s="7">
        <f t="shared" si="36"/>
        <v>6442.1988934636593</v>
      </c>
      <c r="J194" s="7">
        <f t="shared" si="37"/>
        <v>2</v>
      </c>
      <c r="K194" t="str">
        <f t="shared" si="38"/>
        <v/>
      </c>
      <c r="L194" t="str">
        <f t="shared" si="39"/>
        <v/>
      </c>
      <c r="M194" t="str">
        <f t="shared" si="40"/>
        <v/>
      </c>
      <c r="N194" t="str">
        <f t="shared" si="41"/>
        <v/>
      </c>
      <c r="O194" t="str">
        <f t="shared" si="42"/>
        <v/>
      </c>
      <c r="P194" t="str">
        <f t="shared" si="43"/>
        <v/>
      </c>
      <c r="Q194" t="str">
        <f t="shared" si="44"/>
        <v/>
      </c>
      <c r="R194" t="str">
        <f t="shared" si="45"/>
        <v/>
      </c>
      <c r="S194" t="str">
        <f t="shared" si="46"/>
        <v/>
      </c>
      <c r="T194" t="str">
        <f t="shared" si="47"/>
        <v/>
      </c>
      <c r="U194" t="str">
        <f t="shared" si="48"/>
        <v/>
      </c>
      <c r="V194" t="str">
        <f t="shared" si="49"/>
        <v/>
      </c>
      <c r="W194" t="str">
        <f t="shared" si="50"/>
        <v/>
      </c>
      <c r="X194" t="str">
        <f t="shared" si="51"/>
        <v/>
      </c>
      <c r="Y194" t="str">
        <f t="shared" si="52"/>
        <v/>
      </c>
    </row>
    <row r="195" spans="1:25" x14ac:dyDescent="0.25">
      <c r="A195">
        <v>74</v>
      </c>
      <c r="B195" s="7">
        <f t="shared" si="53"/>
        <v>10870.126373159059</v>
      </c>
      <c r="C195" s="7">
        <f t="shared" si="53"/>
        <v>6530.4481933741199</v>
      </c>
      <c r="D195" s="7">
        <f t="shared" si="53"/>
        <v>4595.5005805225292</v>
      </c>
      <c r="E195" s="7">
        <f t="shared" si="53"/>
        <v>3545.1004478316654</v>
      </c>
      <c r="F195" s="7">
        <f t="shared" si="53"/>
        <v>2605.9850852963123</v>
      </c>
      <c r="G195" s="7">
        <f t="shared" si="53"/>
        <v>2605.9850852963123</v>
      </c>
      <c r="H195" s="7">
        <f t="shared" si="35"/>
        <v>74</v>
      </c>
      <c r="I195" s="7">
        <f t="shared" si="36"/>
        <v>6530.4481933741199</v>
      </c>
      <c r="J195" s="7">
        <f t="shared" si="37"/>
        <v>2</v>
      </c>
      <c r="K195" t="str">
        <f t="shared" si="38"/>
        <v/>
      </c>
      <c r="L195" t="str">
        <f t="shared" si="39"/>
        <v/>
      </c>
      <c r="M195" t="str">
        <f t="shared" si="40"/>
        <v/>
      </c>
      <c r="N195" t="str">
        <f t="shared" si="41"/>
        <v/>
      </c>
      <c r="O195" t="str">
        <f t="shared" si="42"/>
        <v/>
      </c>
      <c r="P195" t="str">
        <f t="shared" si="43"/>
        <v/>
      </c>
      <c r="Q195" t="str">
        <f t="shared" si="44"/>
        <v/>
      </c>
      <c r="R195" t="str">
        <f t="shared" si="45"/>
        <v/>
      </c>
      <c r="S195" t="str">
        <f t="shared" si="46"/>
        <v/>
      </c>
      <c r="T195" t="str">
        <f t="shared" si="47"/>
        <v/>
      </c>
      <c r="U195" t="str">
        <f t="shared" si="48"/>
        <v/>
      </c>
      <c r="V195" t="str">
        <f t="shared" si="49"/>
        <v/>
      </c>
      <c r="W195" t="str">
        <f t="shared" si="50"/>
        <v/>
      </c>
      <c r="X195" t="str">
        <f t="shared" si="51"/>
        <v/>
      </c>
      <c r="Y195" t="str">
        <f t="shared" si="52"/>
        <v/>
      </c>
    </row>
    <row r="196" spans="1:25" x14ac:dyDescent="0.25">
      <c r="A196">
        <v>75</v>
      </c>
      <c r="B196" s="7">
        <f t="shared" si="53"/>
        <v>11017.019972796345</v>
      </c>
      <c r="C196" s="7">
        <f t="shared" si="53"/>
        <v>6618.6974932845806</v>
      </c>
      <c r="D196" s="7">
        <f t="shared" si="53"/>
        <v>4657.6019397187792</v>
      </c>
      <c r="E196" s="7">
        <f t="shared" si="53"/>
        <v>3593.0072106402008</v>
      </c>
      <c r="F196" s="7">
        <f t="shared" si="53"/>
        <v>2641.2010999624786</v>
      </c>
      <c r="G196" s="7">
        <f t="shared" si="53"/>
        <v>2641.2010999624786</v>
      </c>
      <c r="H196" s="7">
        <f t="shared" si="35"/>
        <v>75</v>
      </c>
      <c r="I196" s="7">
        <f t="shared" si="36"/>
        <v>6618.6974932845806</v>
      </c>
      <c r="J196" s="7">
        <f t="shared" si="37"/>
        <v>2</v>
      </c>
      <c r="K196" t="str">
        <f t="shared" si="38"/>
        <v/>
      </c>
      <c r="L196" t="str">
        <f t="shared" si="39"/>
        <v/>
      </c>
      <c r="M196" t="str">
        <f t="shared" si="40"/>
        <v/>
      </c>
      <c r="N196" t="str">
        <f t="shared" si="41"/>
        <v/>
      </c>
      <c r="O196" t="str">
        <f t="shared" si="42"/>
        <v/>
      </c>
      <c r="P196" t="str">
        <f t="shared" si="43"/>
        <v/>
      </c>
      <c r="Q196" t="str">
        <f t="shared" si="44"/>
        <v/>
      </c>
      <c r="R196" t="str">
        <f t="shared" si="45"/>
        <v/>
      </c>
      <c r="S196" t="str">
        <f t="shared" si="46"/>
        <v/>
      </c>
      <c r="T196" t="str">
        <f t="shared" si="47"/>
        <v/>
      </c>
      <c r="U196" t="str">
        <f t="shared" si="48"/>
        <v/>
      </c>
      <c r="V196" t="str">
        <f t="shared" si="49"/>
        <v/>
      </c>
      <c r="W196" t="str">
        <f t="shared" si="50"/>
        <v/>
      </c>
      <c r="X196" t="str">
        <f t="shared" si="51"/>
        <v/>
      </c>
      <c r="Y196" t="str">
        <f t="shared" si="52"/>
        <v/>
      </c>
    </row>
    <row r="197" spans="1:25" x14ac:dyDescent="0.25">
      <c r="A197">
        <v>76</v>
      </c>
      <c r="B197" s="7">
        <f t="shared" si="53"/>
        <v>11163.913572433628</v>
      </c>
      <c r="C197" s="7">
        <f t="shared" si="53"/>
        <v>6706.9467931950412</v>
      </c>
      <c r="D197" s="7">
        <f t="shared" si="53"/>
        <v>4719.7032989150302</v>
      </c>
      <c r="E197" s="7">
        <f t="shared" si="53"/>
        <v>3640.9139734487371</v>
      </c>
      <c r="F197" s="7">
        <f t="shared" si="53"/>
        <v>2676.4171146286449</v>
      </c>
      <c r="G197" s="7">
        <f t="shared" si="53"/>
        <v>2676.4171146286449</v>
      </c>
      <c r="H197" s="7">
        <f t="shared" si="35"/>
        <v>76</v>
      </c>
      <c r="I197" s="7">
        <f t="shared" si="36"/>
        <v>6706.9467931950412</v>
      </c>
      <c r="J197" s="7">
        <f t="shared" si="37"/>
        <v>2</v>
      </c>
      <c r="K197" t="str">
        <f t="shared" si="38"/>
        <v/>
      </c>
      <c r="L197" t="str">
        <f t="shared" si="39"/>
        <v/>
      </c>
      <c r="M197" t="str">
        <f t="shared" si="40"/>
        <v/>
      </c>
      <c r="N197" t="str">
        <f t="shared" si="41"/>
        <v/>
      </c>
      <c r="O197" t="str">
        <f t="shared" si="42"/>
        <v/>
      </c>
      <c r="P197" t="str">
        <f t="shared" si="43"/>
        <v/>
      </c>
      <c r="Q197" t="str">
        <f t="shared" si="44"/>
        <v/>
      </c>
      <c r="R197" t="str">
        <f t="shared" si="45"/>
        <v/>
      </c>
      <c r="S197" t="str">
        <f t="shared" si="46"/>
        <v/>
      </c>
      <c r="T197" t="str">
        <f t="shared" si="47"/>
        <v/>
      </c>
      <c r="U197" t="str">
        <f t="shared" si="48"/>
        <v/>
      </c>
      <c r="V197" t="str">
        <f t="shared" si="49"/>
        <v/>
      </c>
      <c r="W197" t="str">
        <f t="shared" si="50"/>
        <v/>
      </c>
      <c r="X197" t="str">
        <f t="shared" si="51"/>
        <v/>
      </c>
      <c r="Y197" t="str">
        <f t="shared" si="52"/>
        <v/>
      </c>
    </row>
    <row r="198" spans="1:25" x14ac:dyDescent="0.25">
      <c r="A198">
        <v>77</v>
      </c>
      <c r="B198" s="7">
        <f t="shared" si="53"/>
        <v>11310.80717207091</v>
      </c>
      <c r="C198" s="7">
        <f t="shared" si="53"/>
        <v>6795.1960931055037</v>
      </c>
      <c r="D198" s="7">
        <f t="shared" si="53"/>
        <v>4781.8046581112803</v>
      </c>
      <c r="E198" s="7">
        <f t="shared" si="53"/>
        <v>3688.820736257273</v>
      </c>
      <c r="F198" s="7">
        <f t="shared" si="53"/>
        <v>2711.6331292948112</v>
      </c>
      <c r="G198" s="7">
        <f t="shared" si="53"/>
        <v>2711.6331292948112</v>
      </c>
      <c r="H198" s="7">
        <f t="shared" si="35"/>
        <v>77</v>
      </c>
      <c r="I198" s="7">
        <f t="shared" si="36"/>
        <v>6795.1960931055037</v>
      </c>
      <c r="J198" s="7">
        <f t="shared" si="37"/>
        <v>2</v>
      </c>
      <c r="K198" t="str">
        <f t="shared" si="38"/>
        <v/>
      </c>
      <c r="L198">
        <f t="shared" si="39"/>
        <v>77</v>
      </c>
      <c r="M198" t="str">
        <f t="shared" si="40"/>
        <v/>
      </c>
      <c r="N198" t="str">
        <f t="shared" si="41"/>
        <v/>
      </c>
      <c r="O198" t="str">
        <f t="shared" si="42"/>
        <v/>
      </c>
      <c r="P198" t="str">
        <f t="shared" si="43"/>
        <v/>
      </c>
      <c r="Q198" t="str">
        <f t="shared" si="44"/>
        <v/>
      </c>
      <c r="R198">
        <f t="shared" si="45"/>
        <v>2013.3914349942233</v>
      </c>
      <c r="S198" t="str">
        <f t="shared" si="46"/>
        <v/>
      </c>
      <c r="T198" t="str">
        <f t="shared" si="47"/>
        <v/>
      </c>
      <c r="U198" t="str">
        <f t="shared" si="48"/>
        <v/>
      </c>
      <c r="V198">
        <f t="shared" si="49"/>
        <v>11310.80717207091</v>
      </c>
      <c r="W198" t="str">
        <f t="shared" si="50"/>
        <v/>
      </c>
      <c r="X198" t="str">
        <f t="shared" si="51"/>
        <v/>
      </c>
      <c r="Y198" t="str">
        <f t="shared" si="52"/>
        <v/>
      </c>
    </row>
    <row r="199" spans="1:25" x14ac:dyDescent="0.25">
      <c r="A199">
        <v>78</v>
      </c>
      <c r="B199" s="7">
        <f t="shared" si="53"/>
        <v>11457.700771708196</v>
      </c>
      <c r="C199" s="7">
        <f t="shared" si="53"/>
        <v>6883.4453930159643</v>
      </c>
      <c r="D199" s="7">
        <f t="shared" si="53"/>
        <v>4843.9060173075304</v>
      </c>
      <c r="E199" s="7">
        <f t="shared" si="53"/>
        <v>3736.7274990658093</v>
      </c>
      <c r="F199" s="7">
        <f t="shared" si="53"/>
        <v>2746.8491439609779</v>
      </c>
      <c r="G199" s="7">
        <f t="shared" si="53"/>
        <v>2746.8491439609779</v>
      </c>
      <c r="H199" s="7">
        <f t="shared" si="35"/>
        <v>78</v>
      </c>
      <c r="I199" s="7">
        <f t="shared" si="36"/>
        <v>4843.9060173075304</v>
      </c>
      <c r="J199" s="7">
        <f t="shared" si="37"/>
        <v>3</v>
      </c>
      <c r="K199" t="str">
        <f t="shared" si="38"/>
        <v/>
      </c>
      <c r="L199" t="str">
        <f t="shared" si="39"/>
        <v/>
      </c>
      <c r="M199" t="str">
        <f t="shared" si="40"/>
        <v/>
      </c>
      <c r="N199" t="str">
        <f t="shared" si="41"/>
        <v/>
      </c>
      <c r="O199" t="str">
        <f t="shared" si="42"/>
        <v/>
      </c>
      <c r="P199" t="str">
        <f t="shared" si="43"/>
        <v/>
      </c>
      <c r="Q199" t="str">
        <f t="shared" si="44"/>
        <v/>
      </c>
      <c r="R199" t="str">
        <f t="shared" si="45"/>
        <v/>
      </c>
      <c r="S199" t="str">
        <f t="shared" si="46"/>
        <v/>
      </c>
      <c r="T199" t="str">
        <f t="shared" si="47"/>
        <v/>
      </c>
      <c r="U199" t="str">
        <f t="shared" si="48"/>
        <v/>
      </c>
      <c r="V199" t="str">
        <f t="shared" si="49"/>
        <v/>
      </c>
      <c r="W199" t="str">
        <f t="shared" si="50"/>
        <v/>
      </c>
      <c r="X199" t="str">
        <f t="shared" si="51"/>
        <v/>
      </c>
      <c r="Y199" t="str">
        <f t="shared" si="52"/>
        <v/>
      </c>
    </row>
    <row r="200" spans="1:25" x14ac:dyDescent="0.25">
      <c r="A200">
        <v>79</v>
      </c>
      <c r="B200" s="7">
        <f t="shared" si="53"/>
        <v>11604.594371345482</v>
      </c>
      <c r="C200" s="7">
        <f t="shared" si="53"/>
        <v>6971.694692926425</v>
      </c>
      <c r="D200" s="7">
        <f t="shared" si="53"/>
        <v>4906.0073765037805</v>
      </c>
      <c r="E200" s="7">
        <f t="shared" si="53"/>
        <v>3784.6342618743452</v>
      </c>
      <c r="F200" s="7">
        <f t="shared" si="53"/>
        <v>2782.0651586271438</v>
      </c>
      <c r="G200" s="7">
        <f t="shared" si="53"/>
        <v>2782.0651586271438</v>
      </c>
      <c r="H200" s="7">
        <f t="shared" si="35"/>
        <v>79</v>
      </c>
      <c r="I200" s="7">
        <f t="shared" si="36"/>
        <v>4906.0073765037805</v>
      </c>
      <c r="J200" s="7">
        <f t="shared" si="37"/>
        <v>3</v>
      </c>
      <c r="K200" t="str">
        <f t="shared" si="38"/>
        <v/>
      </c>
      <c r="L200" t="str">
        <f t="shared" si="39"/>
        <v/>
      </c>
      <c r="M200" t="str">
        <f t="shared" si="40"/>
        <v/>
      </c>
      <c r="N200" t="str">
        <f t="shared" si="41"/>
        <v/>
      </c>
      <c r="O200" t="str">
        <f t="shared" si="42"/>
        <v/>
      </c>
      <c r="P200" t="str">
        <f t="shared" si="43"/>
        <v/>
      </c>
      <c r="Q200" t="str">
        <f t="shared" si="44"/>
        <v/>
      </c>
      <c r="R200" t="str">
        <f t="shared" si="45"/>
        <v/>
      </c>
      <c r="S200" t="str">
        <f t="shared" si="46"/>
        <v/>
      </c>
      <c r="T200" t="str">
        <f t="shared" si="47"/>
        <v/>
      </c>
      <c r="U200" t="str">
        <f t="shared" si="48"/>
        <v/>
      </c>
      <c r="V200" t="str">
        <f t="shared" si="49"/>
        <v/>
      </c>
      <c r="W200" t="str">
        <f t="shared" si="50"/>
        <v/>
      </c>
      <c r="X200" t="str">
        <f t="shared" si="51"/>
        <v/>
      </c>
      <c r="Y200" t="str">
        <f t="shared" si="52"/>
        <v/>
      </c>
    </row>
    <row r="201" spans="1:25" x14ac:dyDescent="0.25">
      <c r="A201">
        <v>80</v>
      </c>
      <c r="B201" s="7">
        <f t="shared" ref="B201:G210" si="54">$A201/B$18*RnP*RevPerMi/60</f>
        <v>11751.487970982766</v>
      </c>
      <c r="C201" s="7">
        <f t="shared" si="54"/>
        <v>7059.9439928368847</v>
      </c>
      <c r="D201" s="7">
        <f t="shared" si="54"/>
        <v>4968.1087357000315</v>
      </c>
      <c r="E201" s="7">
        <f t="shared" si="54"/>
        <v>3832.5410246828815</v>
      </c>
      <c r="F201" s="7">
        <f t="shared" si="54"/>
        <v>2817.2811732933105</v>
      </c>
      <c r="G201" s="7">
        <f t="shared" si="54"/>
        <v>2817.2811732933105</v>
      </c>
      <c r="H201" s="7">
        <f t="shared" si="35"/>
        <v>80</v>
      </c>
      <c r="I201" s="7">
        <f t="shared" si="36"/>
        <v>4968.1087357000315</v>
      </c>
      <c r="J201" s="7">
        <f t="shared" si="37"/>
        <v>3</v>
      </c>
      <c r="K201" t="str">
        <f t="shared" si="38"/>
        <v/>
      </c>
      <c r="L201" t="str">
        <f t="shared" si="39"/>
        <v/>
      </c>
      <c r="M201" t="str">
        <f t="shared" si="40"/>
        <v/>
      </c>
      <c r="N201" t="str">
        <f t="shared" si="41"/>
        <v/>
      </c>
      <c r="O201" t="str">
        <f t="shared" si="42"/>
        <v/>
      </c>
      <c r="P201" t="str">
        <f t="shared" si="43"/>
        <v/>
      </c>
      <c r="Q201" t="str">
        <f t="shared" si="44"/>
        <v/>
      </c>
      <c r="R201" t="str">
        <f t="shared" si="45"/>
        <v/>
      </c>
      <c r="S201" t="str">
        <f t="shared" si="46"/>
        <v/>
      </c>
      <c r="T201" t="str">
        <f t="shared" si="47"/>
        <v/>
      </c>
      <c r="U201" t="str">
        <f t="shared" si="48"/>
        <v/>
      </c>
      <c r="V201" t="str">
        <f t="shared" si="49"/>
        <v/>
      </c>
      <c r="W201" t="str">
        <f t="shared" si="50"/>
        <v/>
      </c>
      <c r="X201" t="str">
        <f t="shared" si="51"/>
        <v/>
      </c>
      <c r="Y201" t="str">
        <f t="shared" si="52"/>
        <v/>
      </c>
    </row>
    <row r="202" spans="1:25" x14ac:dyDescent="0.25">
      <c r="A202">
        <v>81</v>
      </c>
      <c r="B202" s="7">
        <f t="shared" si="54"/>
        <v>11898.381570620049</v>
      </c>
      <c r="C202" s="7">
        <f t="shared" si="54"/>
        <v>7148.1932927473481</v>
      </c>
      <c r="D202" s="7">
        <f t="shared" si="54"/>
        <v>5030.2100948962807</v>
      </c>
      <c r="E202" s="7">
        <f t="shared" si="54"/>
        <v>3880.4477874914173</v>
      </c>
      <c r="F202" s="7">
        <f t="shared" si="54"/>
        <v>2852.4971879594768</v>
      </c>
      <c r="G202" s="7">
        <f t="shared" si="54"/>
        <v>2852.4971879594768</v>
      </c>
      <c r="H202" s="7">
        <f t="shared" si="35"/>
        <v>81</v>
      </c>
      <c r="I202" s="7">
        <f t="shared" si="36"/>
        <v>5030.2100948962807</v>
      </c>
      <c r="J202" s="7">
        <f t="shared" si="37"/>
        <v>3</v>
      </c>
      <c r="K202" t="str">
        <f t="shared" si="38"/>
        <v/>
      </c>
      <c r="L202" t="str">
        <f t="shared" si="39"/>
        <v/>
      </c>
      <c r="M202" t="str">
        <f t="shared" si="40"/>
        <v/>
      </c>
      <c r="N202" t="str">
        <f t="shared" si="41"/>
        <v/>
      </c>
      <c r="O202" t="str">
        <f t="shared" si="42"/>
        <v/>
      </c>
      <c r="P202" t="str">
        <f t="shared" si="43"/>
        <v/>
      </c>
      <c r="Q202" t="str">
        <f t="shared" si="44"/>
        <v/>
      </c>
      <c r="R202" t="str">
        <f t="shared" si="45"/>
        <v/>
      </c>
      <c r="S202" t="str">
        <f t="shared" si="46"/>
        <v/>
      </c>
      <c r="T202" t="str">
        <f t="shared" si="47"/>
        <v/>
      </c>
      <c r="U202" t="str">
        <f t="shared" si="48"/>
        <v/>
      </c>
      <c r="V202" t="str">
        <f t="shared" si="49"/>
        <v/>
      </c>
      <c r="W202" t="str">
        <f t="shared" si="50"/>
        <v/>
      </c>
      <c r="X202" t="str">
        <f t="shared" si="51"/>
        <v/>
      </c>
      <c r="Y202" t="str">
        <f t="shared" si="52"/>
        <v/>
      </c>
    </row>
    <row r="203" spans="1:25" x14ac:dyDescent="0.25">
      <c r="A203">
        <v>82</v>
      </c>
      <c r="B203" s="7">
        <f t="shared" si="54"/>
        <v>12045.275170257335</v>
      </c>
      <c r="C203" s="7">
        <f t="shared" si="54"/>
        <v>7236.4425926578097</v>
      </c>
      <c r="D203" s="7">
        <f t="shared" si="54"/>
        <v>5092.3114540925317</v>
      </c>
      <c r="E203" s="7">
        <f t="shared" si="54"/>
        <v>3928.3545502999532</v>
      </c>
      <c r="F203" s="7">
        <f t="shared" si="54"/>
        <v>2887.7132026256431</v>
      </c>
      <c r="G203" s="7">
        <f t="shared" si="54"/>
        <v>2887.7132026256431</v>
      </c>
      <c r="H203" s="7">
        <f t="shared" si="35"/>
        <v>82</v>
      </c>
      <c r="I203" s="7">
        <f t="shared" si="36"/>
        <v>5092.3114540925317</v>
      </c>
      <c r="J203" s="7">
        <f t="shared" si="37"/>
        <v>3</v>
      </c>
      <c r="K203" t="str">
        <f t="shared" si="38"/>
        <v/>
      </c>
      <c r="L203" t="str">
        <f t="shared" si="39"/>
        <v/>
      </c>
      <c r="M203" t="str">
        <f t="shared" si="40"/>
        <v/>
      </c>
      <c r="N203" t="str">
        <f t="shared" si="41"/>
        <v/>
      </c>
      <c r="O203" t="str">
        <f t="shared" si="42"/>
        <v/>
      </c>
      <c r="P203" t="str">
        <f t="shared" si="43"/>
        <v/>
      </c>
      <c r="Q203" t="str">
        <f t="shared" si="44"/>
        <v/>
      </c>
      <c r="R203" t="str">
        <f t="shared" si="45"/>
        <v/>
      </c>
      <c r="S203" t="str">
        <f t="shared" si="46"/>
        <v/>
      </c>
      <c r="T203" t="str">
        <f t="shared" si="47"/>
        <v/>
      </c>
      <c r="U203" t="str">
        <f t="shared" si="48"/>
        <v/>
      </c>
      <c r="V203" t="str">
        <f t="shared" si="49"/>
        <v/>
      </c>
      <c r="W203" t="str">
        <f t="shared" si="50"/>
        <v/>
      </c>
      <c r="X203" t="str">
        <f t="shared" si="51"/>
        <v/>
      </c>
      <c r="Y203" t="str">
        <f t="shared" si="52"/>
        <v/>
      </c>
    </row>
    <row r="204" spans="1:25" x14ac:dyDescent="0.25">
      <c r="A204">
        <v>83</v>
      </c>
      <c r="B204" s="7">
        <f t="shared" si="54"/>
        <v>12192.168769894621</v>
      </c>
      <c r="C204" s="7">
        <f t="shared" si="54"/>
        <v>7324.6918925682703</v>
      </c>
      <c r="D204" s="7">
        <f t="shared" si="54"/>
        <v>5154.4128132887827</v>
      </c>
      <c r="E204" s="7">
        <f t="shared" si="54"/>
        <v>3976.261313108489</v>
      </c>
      <c r="F204" s="7">
        <f t="shared" si="54"/>
        <v>2922.9292172918094</v>
      </c>
      <c r="G204" s="7">
        <f t="shared" si="54"/>
        <v>2922.9292172918094</v>
      </c>
      <c r="H204" s="7">
        <f t="shared" si="35"/>
        <v>83</v>
      </c>
      <c r="I204" s="7">
        <f t="shared" si="36"/>
        <v>5154.4128132887827</v>
      </c>
      <c r="J204" s="7">
        <f t="shared" si="37"/>
        <v>3</v>
      </c>
      <c r="K204" t="str">
        <f t="shared" si="38"/>
        <v/>
      </c>
      <c r="L204" t="str">
        <f t="shared" si="39"/>
        <v/>
      </c>
      <c r="M204" t="str">
        <f t="shared" si="40"/>
        <v/>
      </c>
      <c r="N204" t="str">
        <f t="shared" si="41"/>
        <v/>
      </c>
      <c r="O204" t="str">
        <f t="shared" si="42"/>
        <v/>
      </c>
      <c r="P204" t="str">
        <f t="shared" si="43"/>
        <v/>
      </c>
      <c r="Q204" t="str">
        <f t="shared" si="44"/>
        <v/>
      </c>
      <c r="R204" t="str">
        <f t="shared" si="45"/>
        <v/>
      </c>
      <c r="S204" t="str">
        <f t="shared" si="46"/>
        <v/>
      </c>
      <c r="T204" t="str">
        <f t="shared" si="47"/>
        <v/>
      </c>
      <c r="U204" t="str">
        <f t="shared" si="48"/>
        <v/>
      </c>
      <c r="V204" t="str">
        <f t="shared" si="49"/>
        <v/>
      </c>
      <c r="W204" t="str">
        <f t="shared" si="50"/>
        <v/>
      </c>
      <c r="X204" t="str">
        <f t="shared" si="51"/>
        <v/>
      </c>
      <c r="Y204" t="str">
        <f t="shared" si="52"/>
        <v/>
      </c>
    </row>
    <row r="205" spans="1:25" x14ac:dyDescent="0.25">
      <c r="A205">
        <v>84</v>
      </c>
      <c r="B205" s="7">
        <f t="shared" si="54"/>
        <v>12339.062369531903</v>
      </c>
      <c r="C205" s="7">
        <f t="shared" si="54"/>
        <v>7412.94119247873</v>
      </c>
      <c r="D205" s="7">
        <f t="shared" si="54"/>
        <v>5216.5141724850337</v>
      </c>
      <c r="E205" s="7">
        <f t="shared" si="54"/>
        <v>4024.1680759170254</v>
      </c>
      <c r="F205" s="7">
        <f t="shared" si="54"/>
        <v>2958.1452319579762</v>
      </c>
      <c r="G205" s="7">
        <f t="shared" si="54"/>
        <v>2958.1452319579762</v>
      </c>
      <c r="H205" s="7">
        <f t="shared" si="35"/>
        <v>84</v>
      </c>
      <c r="I205" s="7">
        <f t="shared" si="36"/>
        <v>5216.5141724850337</v>
      </c>
      <c r="J205" s="7">
        <f t="shared" si="37"/>
        <v>3</v>
      </c>
      <c r="K205" t="str">
        <f t="shared" si="38"/>
        <v/>
      </c>
      <c r="L205" t="str">
        <f t="shared" si="39"/>
        <v/>
      </c>
      <c r="M205" t="str">
        <f t="shared" si="40"/>
        <v/>
      </c>
      <c r="N205" t="str">
        <f t="shared" si="41"/>
        <v/>
      </c>
      <c r="O205" t="str">
        <f t="shared" si="42"/>
        <v/>
      </c>
      <c r="P205" t="str">
        <f t="shared" si="43"/>
        <v/>
      </c>
      <c r="Q205" t="str">
        <f t="shared" si="44"/>
        <v/>
      </c>
      <c r="R205" t="str">
        <f t="shared" si="45"/>
        <v/>
      </c>
      <c r="S205" t="str">
        <f t="shared" si="46"/>
        <v/>
      </c>
      <c r="T205" t="str">
        <f t="shared" si="47"/>
        <v/>
      </c>
      <c r="U205" t="str">
        <f t="shared" si="48"/>
        <v/>
      </c>
      <c r="V205" t="str">
        <f t="shared" si="49"/>
        <v/>
      </c>
      <c r="W205" t="str">
        <f t="shared" si="50"/>
        <v/>
      </c>
      <c r="X205" t="str">
        <f t="shared" si="51"/>
        <v/>
      </c>
      <c r="Y205" t="str">
        <f t="shared" si="52"/>
        <v/>
      </c>
    </row>
    <row r="206" spans="1:25" x14ac:dyDescent="0.25">
      <c r="A206">
        <v>85</v>
      </c>
      <c r="B206" s="7">
        <f t="shared" si="54"/>
        <v>12485.955969169188</v>
      </c>
      <c r="C206" s="7">
        <f t="shared" si="54"/>
        <v>7501.1904923891916</v>
      </c>
      <c r="D206" s="7">
        <f t="shared" si="54"/>
        <v>5278.6155316812828</v>
      </c>
      <c r="E206" s="7">
        <f t="shared" si="54"/>
        <v>4072.0748387255612</v>
      </c>
      <c r="F206" s="7">
        <f t="shared" si="54"/>
        <v>2993.361246624142</v>
      </c>
      <c r="G206" s="7">
        <f t="shared" si="54"/>
        <v>2993.361246624142</v>
      </c>
      <c r="H206" s="7">
        <f t="shared" si="35"/>
        <v>85</v>
      </c>
      <c r="I206" s="7">
        <f t="shared" si="36"/>
        <v>5278.6155316812828</v>
      </c>
      <c r="J206" s="7">
        <f t="shared" si="37"/>
        <v>3</v>
      </c>
      <c r="K206" t="str">
        <f t="shared" si="38"/>
        <v/>
      </c>
      <c r="L206" t="str">
        <f t="shared" si="39"/>
        <v/>
      </c>
      <c r="M206" t="str">
        <f t="shared" si="40"/>
        <v/>
      </c>
      <c r="N206" t="str">
        <f t="shared" si="41"/>
        <v/>
      </c>
      <c r="O206" t="str">
        <f t="shared" si="42"/>
        <v/>
      </c>
      <c r="P206" t="str">
        <f t="shared" si="43"/>
        <v/>
      </c>
      <c r="Q206" t="str">
        <f t="shared" si="44"/>
        <v/>
      </c>
      <c r="R206" t="str">
        <f t="shared" si="45"/>
        <v/>
      </c>
      <c r="S206" t="str">
        <f t="shared" si="46"/>
        <v/>
      </c>
      <c r="T206" t="str">
        <f t="shared" si="47"/>
        <v/>
      </c>
      <c r="U206" t="str">
        <f t="shared" si="48"/>
        <v/>
      </c>
      <c r="V206" t="str">
        <f t="shared" si="49"/>
        <v/>
      </c>
      <c r="W206" t="str">
        <f t="shared" si="50"/>
        <v/>
      </c>
      <c r="X206" t="str">
        <f t="shared" si="51"/>
        <v/>
      </c>
      <c r="Y206" t="str">
        <f t="shared" si="52"/>
        <v/>
      </c>
    </row>
    <row r="207" spans="1:25" x14ac:dyDescent="0.25">
      <c r="A207">
        <v>86</v>
      </c>
      <c r="B207" s="7">
        <f t="shared" si="54"/>
        <v>12632.849568806474</v>
      </c>
      <c r="C207" s="7">
        <f t="shared" si="54"/>
        <v>7589.4397922996532</v>
      </c>
      <c r="D207" s="7">
        <f t="shared" si="54"/>
        <v>5340.7168908775338</v>
      </c>
      <c r="E207" s="7">
        <f t="shared" si="54"/>
        <v>4119.9816015340975</v>
      </c>
      <c r="F207" s="7">
        <f t="shared" si="54"/>
        <v>3028.5772612903093</v>
      </c>
      <c r="G207" s="7">
        <f t="shared" si="54"/>
        <v>3028.5772612903093</v>
      </c>
      <c r="H207" s="7">
        <f t="shared" si="35"/>
        <v>86</v>
      </c>
      <c r="I207" s="7">
        <f t="shared" si="36"/>
        <v>5340.7168908775338</v>
      </c>
      <c r="J207" s="7">
        <f t="shared" si="37"/>
        <v>3</v>
      </c>
      <c r="K207" t="str">
        <f t="shared" si="38"/>
        <v/>
      </c>
      <c r="L207" t="str">
        <f t="shared" si="39"/>
        <v/>
      </c>
      <c r="M207" t="str">
        <f t="shared" si="40"/>
        <v/>
      </c>
      <c r="N207" t="str">
        <f t="shared" si="41"/>
        <v/>
      </c>
      <c r="O207" t="str">
        <f t="shared" si="42"/>
        <v/>
      </c>
      <c r="P207" t="str">
        <f t="shared" si="43"/>
        <v/>
      </c>
      <c r="Q207" t="str">
        <f t="shared" si="44"/>
        <v/>
      </c>
      <c r="R207" t="str">
        <f t="shared" si="45"/>
        <v/>
      </c>
      <c r="S207" t="str">
        <f t="shared" si="46"/>
        <v/>
      </c>
      <c r="T207" t="str">
        <f t="shared" si="47"/>
        <v/>
      </c>
      <c r="U207" t="str">
        <f t="shared" si="48"/>
        <v/>
      </c>
      <c r="V207" t="str">
        <f t="shared" si="49"/>
        <v/>
      </c>
      <c r="W207" t="str">
        <f t="shared" si="50"/>
        <v/>
      </c>
      <c r="X207" t="str">
        <f t="shared" si="51"/>
        <v/>
      </c>
      <c r="Y207" t="str">
        <f t="shared" si="52"/>
        <v/>
      </c>
    </row>
    <row r="208" spans="1:25" x14ac:dyDescent="0.25">
      <c r="A208">
        <v>87</v>
      </c>
      <c r="B208" s="7">
        <f t="shared" si="54"/>
        <v>12779.743168443758</v>
      </c>
      <c r="C208" s="7">
        <f t="shared" si="54"/>
        <v>7677.6890922101138</v>
      </c>
      <c r="D208" s="7">
        <f t="shared" si="54"/>
        <v>5402.8182500737848</v>
      </c>
      <c r="E208" s="7">
        <f t="shared" si="54"/>
        <v>4167.8883643426334</v>
      </c>
      <c r="F208" s="7">
        <f t="shared" si="54"/>
        <v>3063.7932759564746</v>
      </c>
      <c r="G208" s="7">
        <f t="shared" si="54"/>
        <v>3063.7932759564746</v>
      </c>
      <c r="H208" s="7">
        <f t="shared" si="35"/>
        <v>87</v>
      </c>
      <c r="I208" s="7">
        <f t="shared" si="36"/>
        <v>5402.8182500737848</v>
      </c>
      <c r="J208" s="7">
        <f t="shared" si="37"/>
        <v>3</v>
      </c>
      <c r="K208" t="str">
        <f t="shared" si="38"/>
        <v/>
      </c>
      <c r="L208" t="str">
        <f t="shared" si="39"/>
        <v/>
      </c>
      <c r="M208" t="str">
        <f t="shared" si="40"/>
        <v/>
      </c>
      <c r="N208" t="str">
        <f t="shared" si="41"/>
        <v/>
      </c>
      <c r="O208" t="str">
        <f t="shared" si="42"/>
        <v/>
      </c>
      <c r="P208" t="str">
        <f t="shared" si="43"/>
        <v/>
      </c>
      <c r="Q208" t="str">
        <f t="shared" si="44"/>
        <v/>
      </c>
      <c r="R208" t="str">
        <f t="shared" si="45"/>
        <v/>
      </c>
      <c r="S208" t="str">
        <f t="shared" si="46"/>
        <v/>
      </c>
      <c r="T208" t="str">
        <f t="shared" si="47"/>
        <v/>
      </c>
      <c r="U208" t="str">
        <f t="shared" si="48"/>
        <v/>
      </c>
      <c r="V208" t="str">
        <f t="shared" si="49"/>
        <v/>
      </c>
      <c r="W208" t="str">
        <f t="shared" si="50"/>
        <v/>
      </c>
      <c r="X208" t="str">
        <f t="shared" si="51"/>
        <v/>
      </c>
      <c r="Y208" t="str">
        <f t="shared" si="52"/>
        <v/>
      </c>
    </row>
    <row r="209" spans="1:25" x14ac:dyDescent="0.25">
      <c r="A209">
        <v>88</v>
      </c>
      <c r="B209" s="7">
        <f t="shared" si="54"/>
        <v>12926.636768081044</v>
      </c>
      <c r="C209" s="7">
        <f t="shared" si="54"/>
        <v>7765.9383921205736</v>
      </c>
      <c r="D209" s="7">
        <f t="shared" si="54"/>
        <v>5464.919609270034</v>
      </c>
      <c r="E209" s="7">
        <f t="shared" si="54"/>
        <v>4215.7951271511693</v>
      </c>
      <c r="F209" s="7">
        <f t="shared" si="54"/>
        <v>3099.0092906226419</v>
      </c>
      <c r="G209" s="7">
        <f t="shared" si="54"/>
        <v>3099.0092906226419</v>
      </c>
      <c r="H209" s="7">
        <f t="shared" si="35"/>
        <v>88</v>
      </c>
      <c r="I209" s="7">
        <f t="shared" si="36"/>
        <v>5464.919609270034</v>
      </c>
      <c r="J209" s="7">
        <f t="shared" si="37"/>
        <v>3</v>
      </c>
      <c r="K209" t="str">
        <f t="shared" si="38"/>
        <v/>
      </c>
      <c r="L209" t="str">
        <f t="shared" si="39"/>
        <v/>
      </c>
      <c r="M209" t="str">
        <f t="shared" si="40"/>
        <v/>
      </c>
      <c r="N209" t="str">
        <f t="shared" si="41"/>
        <v/>
      </c>
      <c r="O209" t="str">
        <f t="shared" si="42"/>
        <v/>
      </c>
      <c r="P209" t="str">
        <f t="shared" si="43"/>
        <v/>
      </c>
      <c r="Q209" t="str">
        <f t="shared" si="44"/>
        <v/>
      </c>
      <c r="R209" t="str">
        <f t="shared" si="45"/>
        <v/>
      </c>
      <c r="S209" t="str">
        <f t="shared" si="46"/>
        <v/>
      </c>
      <c r="T209" t="str">
        <f t="shared" si="47"/>
        <v/>
      </c>
      <c r="U209" t="str">
        <f t="shared" si="48"/>
        <v/>
      </c>
      <c r="V209" t="str">
        <f t="shared" si="49"/>
        <v/>
      </c>
      <c r="W209" t="str">
        <f t="shared" si="50"/>
        <v/>
      </c>
      <c r="X209" t="str">
        <f t="shared" si="51"/>
        <v/>
      </c>
      <c r="Y209" t="str">
        <f t="shared" si="52"/>
        <v/>
      </c>
    </row>
    <row r="210" spans="1:25" x14ac:dyDescent="0.25">
      <c r="A210">
        <v>89</v>
      </c>
      <c r="B210" s="7">
        <f t="shared" si="54"/>
        <v>13073.530367718327</v>
      </c>
      <c r="C210" s="7">
        <f t="shared" si="54"/>
        <v>7854.187692031036</v>
      </c>
      <c r="D210" s="7">
        <f t="shared" si="54"/>
        <v>5527.020968466285</v>
      </c>
      <c r="E210" s="7">
        <f t="shared" si="54"/>
        <v>4263.7018899597051</v>
      </c>
      <c r="F210" s="7">
        <f t="shared" si="54"/>
        <v>3134.2253052888077</v>
      </c>
      <c r="G210" s="7">
        <f t="shared" si="54"/>
        <v>3134.2253052888077</v>
      </c>
      <c r="H210" s="7">
        <f t="shared" si="35"/>
        <v>89</v>
      </c>
      <c r="I210" s="7">
        <f t="shared" si="36"/>
        <v>5527.020968466285</v>
      </c>
      <c r="J210" s="7">
        <f t="shared" si="37"/>
        <v>3</v>
      </c>
      <c r="K210" t="str">
        <f t="shared" si="38"/>
        <v/>
      </c>
      <c r="L210" t="str">
        <f t="shared" si="39"/>
        <v/>
      </c>
      <c r="M210" t="str">
        <f t="shared" si="40"/>
        <v/>
      </c>
      <c r="N210" t="str">
        <f t="shared" si="41"/>
        <v/>
      </c>
      <c r="O210" t="str">
        <f t="shared" si="42"/>
        <v/>
      </c>
      <c r="P210" t="str">
        <f t="shared" si="43"/>
        <v/>
      </c>
      <c r="Q210" t="str">
        <f t="shared" si="44"/>
        <v/>
      </c>
      <c r="R210" t="str">
        <f t="shared" si="45"/>
        <v/>
      </c>
      <c r="S210" t="str">
        <f t="shared" si="46"/>
        <v/>
      </c>
      <c r="T210" t="str">
        <f t="shared" si="47"/>
        <v/>
      </c>
      <c r="U210" t="str">
        <f t="shared" si="48"/>
        <v/>
      </c>
      <c r="V210" t="str">
        <f t="shared" si="49"/>
        <v/>
      </c>
      <c r="W210" t="str">
        <f t="shared" si="50"/>
        <v/>
      </c>
      <c r="X210" t="str">
        <f t="shared" si="51"/>
        <v/>
      </c>
      <c r="Y210" t="str">
        <f t="shared" si="52"/>
        <v/>
      </c>
    </row>
    <row r="211" spans="1:25" x14ac:dyDescent="0.25">
      <c r="A211">
        <v>90</v>
      </c>
      <c r="B211" s="7">
        <f t="shared" ref="B211:G220" si="55">$A211/B$18*RnP*RevPerMi/60</f>
        <v>13220.423967355613</v>
      </c>
      <c r="C211" s="7">
        <f t="shared" si="55"/>
        <v>7942.4369919414958</v>
      </c>
      <c r="D211" s="7">
        <f t="shared" si="55"/>
        <v>5589.1223276625351</v>
      </c>
      <c r="E211" s="7">
        <f t="shared" si="55"/>
        <v>4311.608652768241</v>
      </c>
      <c r="F211" s="7">
        <f t="shared" si="55"/>
        <v>3169.441319954974</v>
      </c>
      <c r="G211" s="7">
        <f t="shared" si="55"/>
        <v>3169.441319954974</v>
      </c>
      <c r="H211" s="7">
        <f t="shared" si="35"/>
        <v>90</v>
      </c>
      <c r="I211" s="7">
        <f t="shared" si="36"/>
        <v>5589.1223276625351</v>
      </c>
      <c r="J211" s="7">
        <f t="shared" si="37"/>
        <v>3</v>
      </c>
      <c r="K211" t="str">
        <f t="shared" si="38"/>
        <v/>
      </c>
      <c r="L211" t="str">
        <f t="shared" si="39"/>
        <v/>
      </c>
      <c r="M211" t="str">
        <f t="shared" si="40"/>
        <v/>
      </c>
      <c r="N211" t="str">
        <f t="shared" si="41"/>
        <v/>
      </c>
      <c r="O211" t="str">
        <f t="shared" si="42"/>
        <v/>
      </c>
      <c r="P211" t="str">
        <f t="shared" si="43"/>
        <v/>
      </c>
      <c r="Q211" t="str">
        <f t="shared" si="44"/>
        <v/>
      </c>
      <c r="R211" t="str">
        <f t="shared" si="45"/>
        <v/>
      </c>
      <c r="S211" t="str">
        <f t="shared" si="46"/>
        <v/>
      </c>
      <c r="T211" t="str">
        <f t="shared" si="47"/>
        <v/>
      </c>
      <c r="U211" t="str">
        <f t="shared" si="48"/>
        <v/>
      </c>
      <c r="V211" t="str">
        <f t="shared" si="49"/>
        <v/>
      </c>
      <c r="W211" t="str">
        <f t="shared" si="50"/>
        <v/>
      </c>
      <c r="X211" t="str">
        <f t="shared" si="51"/>
        <v/>
      </c>
      <c r="Y211" t="str">
        <f t="shared" si="52"/>
        <v/>
      </c>
    </row>
    <row r="212" spans="1:25" x14ac:dyDescent="0.25">
      <c r="A212">
        <v>91</v>
      </c>
      <c r="B212" s="7">
        <f t="shared" si="55"/>
        <v>13367.317566992897</v>
      </c>
      <c r="C212" s="7">
        <f t="shared" si="55"/>
        <v>8030.6862918519573</v>
      </c>
      <c r="D212" s="7">
        <f t="shared" si="55"/>
        <v>5651.2236868587852</v>
      </c>
      <c r="E212" s="7">
        <f t="shared" si="55"/>
        <v>4359.5154155767768</v>
      </c>
      <c r="F212" s="7">
        <f t="shared" si="55"/>
        <v>3204.6573346211412</v>
      </c>
      <c r="G212" s="7">
        <f t="shared" si="55"/>
        <v>3204.6573346211412</v>
      </c>
      <c r="H212" s="7">
        <f t="shared" si="35"/>
        <v>91</v>
      </c>
      <c r="I212" s="7">
        <f t="shared" si="36"/>
        <v>5651.2236868587852</v>
      </c>
      <c r="J212" s="7">
        <f t="shared" si="37"/>
        <v>3</v>
      </c>
      <c r="K212" t="str">
        <f t="shared" si="38"/>
        <v/>
      </c>
      <c r="L212" t="str">
        <f t="shared" si="39"/>
        <v/>
      </c>
      <c r="M212" t="str">
        <f t="shared" si="40"/>
        <v/>
      </c>
      <c r="N212" t="str">
        <f t="shared" si="41"/>
        <v/>
      </c>
      <c r="O212" t="str">
        <f t="shared" si="42"/>
        <v/>
      </c>
      <c r="P212" t="str">
        <f t="shared" si="43"/>
        <v/>
      </c>
      <c r="Q212" t="str">
        <f t="shared" si="44"/>
        <v/>
      </c>
      <c r="R212" t="str">
        <f t="shared" si="45"/>
        <v/>
      </c>
      <c r="S212" t="str">
        <f t="shared" si="46"/>
        <v/>
      </c>
      <c r="T212" t="str">
        <f t="shared" si="47"/>
        <v/>
      </c>
      <c r="U212" t="str">
        <f t="shared" si="48"/>
        <v/>
      </c>
      <c r="V212" t="str">
        <f t="shared" si="49"/>
        <v/>
      </c>
      <c r="W212" t="str">
        <f t="shared" si="50"/>
        <v/>
      </c>
      <c r="X212" t="str">
        <f t="shared" si="51"/>
        <v/>
      </c>
      <c r="Y212" t="str">
        <f t="shared" si="52"/>
        <v/>
      </c>
    </row>
    <row r="213" spans="1:25" x14ac:dyDescent="0.25">
      <c r="A213">
        <v>92</v>
      </c>
      <c r="B213" s="7">
        <f t="shared" si="55"/>
        <v>13514.211166630179</v>
      </c>
      <c r="C213" s="7">
        <f t="shared" si="55"/>
        <v>8118.9355917624189</v>
      </c>
      <c r="D213" s="7">
        <f t="shared" si="55"/>
        <v>5713.3250460550353</v>
      </c>
      <c r="E213" s="7">
        <f t="shared" si="55"/>
        <v>4407.4221783853136</v>
      </c>
      <c r="F213" s="7">
        <f t="shared" si="55"/>
        <v>3239.8733492873071</v>
      </c>
      <c r="G213" s="7">
        <f t="shared" si="55"/>
        <v>3239.8733492873071</v>
      </c>
      <c r="H213" s="7">
        <f t="shared" si="35"/>
        <v>92</v>
      </c>
      <c r="I213" s="7">
        <f t="shared" si="36"/>
        <v>5713.3250460550353</v>
      </c>
      <c r="J213" s="7">
        <f t="shared" si="37"/>
        <v>3</v>
      </c>
      <c r="K213" t="str">
        <f t="shared" si="38"/>
        <v/>
      </c>
      <c r="L213" t="str">
        <f t="shared" si="39"/>
        <v/>
      </c>
      <c r="M213" t="str">
        <f t="shared" si="40"/>
        <v/>
      </c>
      <c r="N213" t="str">
        <f t="shared" si="41"/>
        <v/>
      </c>
      <c r="O213" t="str">
        <f t="shared" si="42"/>
        <v/>
      </c>
      <c r="P213" t="str">
        <f t="shared" si="43"/>
        <v/>
      </c>
      <c r="Q213" t="str">
        <f t="shared" si="44"/>
        <v/>
      </c>
      <c r="R213" t="str">
        <f t="shared" si="45"/>
        <v/>
      </c>
      <c r="S213" t="str">
        <f t="shared" si="46"/>
        <v/>
      </c>
      <c r="T213" t="str">
        <f t="shared" si="47"/>
        <v/>
      </c>
      <c r="U213" t="str">
        <f t="shared" si="48"/>
        <v/>
      </c>
      <c r="V213" t="str">
        <f t="shared" si="49"/>
        <v/>
      </c>
      <c r="W213" t="str">
        <f t="shared" si="50"/>
        <v/>
      </c>
      <c r="X213" t="str">
        <f t="shared" si="51"/>
        <v/>
      </c>
      <c r="Y213" t="str">
        <f t="shared" si="52"/>
        <v/>
      </c>
    </row>
    <row r="214" spans="1:25" x14ac:dyDescent="0.25">
      <c r="A214">
        <v>93</v>
      </c>
      <c r="B214" s="7">
        <f t="shared" si="55"/>
        <v>13661.104766267466</v>
      </c>
      <c r="C214" s="7">
        <f t="shared" si="55"/>
        <v>8207.1848916728813</v>
      </c>
      <c r="D214" s="7">
        <f t="shared" si="55"/>
        <v>5775.4264052512863</v>
      </c>
      <c r="E214" s="7">
        <f t="shared" si="55"/>
        <v>4455.3289411938495</v>
      </c>
      <c r="F214" s="7">
        <f t="shared" si="55"/>
        <v>3275.0893639534738</v>
      </c>
      <c r="G214" s="7">
        <f t="shared" si="55"/>
        <v>3275.0893639534738</v>
      </c>
      <c r="H214" s="7">
        <f t="shared" si="35"/>
        <v>93</v>
      </c>
      <c r="I214" s="7">
        <f t="shared" si="36"/>
        <v>5775.4264052512863</v>
      </c>
      <c r="J214" s="7">
        <f t="shared" si="37"/>
        <v>3</v>
      </c>
      <c r="K214" t="str">
        <f t="shared" si="38"/>
        <v/>
      </c>
      <c r="L214" t="str">
        <f t="shared" si="39"/>
        <v/>
      </c>
      <c r="M214" t="str">
        <f t="shared" si="40"/>
        <v/>
      </c>
      <c r="N214" t="str">
        <f t="shared" si="41"/>
        <v/>
      </c>
      <c r="O214" t="str">
        <f t="shared" si="42"/>
        <v/>
      </c>
      <c r="P214" t="str">
        <f t="shared" si="43"/>
        <v/>
      </c>
      <c r="Q214" t="str">
        <f t="shared" si="44"/>
        <v/>
      </c>
      <c r="R214" t="str">
        <f t="shared" si="45"/>
        <v/>
      </c>
      <c r="S214" t="str">
        <f t="shared" si="46"/>
        <v/>
      </c>
      <c r="T214" t="str">
        <f t="shared" si="47"/>
        <v/>
      </c>
      <c r="U214" t="str">
        <f t="shared" si="48"/>
        <v/>
      </c>
      <c r="V214" t="str">
        <f t="shared" si="49"/>
        <v/>
      </c>
      <c r="W214" t="str">
        <f t="shared" si="50"/>
        <v/>
      </c>
      <c r="X214" t="str">
        <f t="shared" si="51"/>
        <v/>
      </c>
      <c r="Y214" t="str">
        <f t="shared" si="52"/>
        <v/>
      </c>
    </row>
    <row r="215" spans="1:25" x14ac:dyDescent="0.25">
      <c r="A215">
        <v>94</v>
      </c>
      <c r="B215" s="7">
        <f t="shared" si="55"/>
        <v>13807.99836590475</v>
      </c>
      <c r="C215" s="7">
        <f t="shared" si="55"/>
        <v>8295.4341915833411</v>
      </c>
      <c r="D215" s="7">
        <f t="shared" si="55"/>
        <v>5837.5277644475364</v>
      </c>
      <c r="E215" s="7">
        <f t="shared" si="55"/>
        <v>4503.2357040023862</v>
      </c>
      <c r="F215" s="7">
        <f t="shared" si="55"/>
        <v>3310.3053786196401</v>
      </c>
      <c r="G215" s="7">
        <f t="shared" si="55"/>
        <v>3310.3053786196401</v>
      </c>
      <c r="H215" s="7">
        <f t="shared" si="35"/>
        <v>94</v>
      </c>
      <c r="I215" s="7">
        <f t="shared" si="36"/>
        <v>5837.5277644475364</v>
      </c>
      <c r="J215" s="7">
        <f t="shared" si="37"/>
        <v>3</v>
      </c>
      <c r="K215" t="str">
        <f t="shared" si="38"/>
        <v/>
      </c>
      <c r="L215" t="str">
        <f t="shared" si="39"/>
        <v/>
      </c>
      <c r="M215" t="str">
        <f t="shared" si="40"/>
        <v/>
      </c>
      <c r="N215" t="str">
        <f t="shared" si="41"/>
        <v/>
      </c>
      <c r="O215" t="str">
        <f t="shared" si="42"/>
        <v/>
      </c>
      <c r="P215" t="str">
        <f t="shared" si="43"/>
        <v/>
      </c>
      <c r="Q215" t="str">
        <f t="shared" si="44"/>
        <v/>
      </c>
      <c r="R215" t="str">
        <f t="shared" si="45"/>
        <v/>
      </c>
      <c r="S215" t="str">
        <f t="shared" si="46"/>
        <v/>
      </c>
      <c r="T215" t="str">
        <f t="shared" si="47"/>
        <v/>
      </c>
      <c r="U215" t="str">
        <f t="shared" si="48"/>
        <v/>
      </c>
      <c r="V215" t="str">
        <f t="shared" si="49"/>
        <v/>
      </c>
      <c r="W215" t="str">
        <f t="shared" si="50"/>
        <v/>
      </c>
      <c r="X215" t="str">
        <f t="shared" si="51"/>
        <v/>
      </c>
      <c r="Y215" t="str">
        <f t="shared" si="52"/>
        <v/>
      </c>
    </row>
    <row r="216" spans="1:25" x14ac:dyDescent="0.25">
      <c r="A216">
        <v>95</v>
      </c>
      <c r="B216" s="7">
        <f t="shared" si="55"/>
        <v>13954.89196554203</v>
      </c>
      <c r="C216" s="7">
        <f t="shared" si="55"/>
        <v>8383.6834914938026</v>
      </c>
      <c r="D216" s="7">
        <f t="shared" si="55"/>
        <v>5899.6291236437874</v>
      </c>
      <c r="E216" s="7">
        <f t="shared" si="55"/>
        <v>4551.1424668109221</v>
      </c>
      <c r="F216" s="7">
        <f t="shared" si="55"/>
        <v>3345.5213932858064</v>
      </c>
      <c r="G216" s="7">
        <f t="shared" si="55"/>
        <v>3345.5213932858064</v>
      </c>
      <c r="H216" s="7">
        <f t="shared" si="35"/>
        <v>95</v>
      </c>
      <c r="I216" s="7">
        <f t="shared" si="36"/>
        <v>5899.6291236437874</v>
      </c>
      <c r="J216" s="7">
        <f t="shared" si="37"/>
        <v>3</v>
      </c>
      <c r="K216" t="str">
        <f t="shared" si="38"/>
        <v/>
      </c>
      <c r="L216" t="str">
        <f t="shared" si="39"/>
        <v/>
      </c>
      <c r="M216" t="str">
        <f t="shared" si="40"/>
        <v/>
      </c>
      <c r="N216" t="str">
        <f t="shared" si="41"/>
        <v/>
      </c>
      <c r="O216" t="str">
        <f t="shared" si="42"/>
        <v/>
      </c>
      <c r="P216" t="str">
        <f t="shared" si="43"/>
        <v/>
      </c>
      <c r="Q216" t="str">
        <f t="shared" si="44"/>
        <v/>
      </c>
      <c r="R216" t="str">
        <f t="shared" si="45"/>
        <v/>
      </c>
      <c r="S216" t="str">
        <f t="shared" si="46"/>
        <v/>
      </c>
      <c r="T216" t="str">
        <f t="shared" si="47"/>
        <v/>
      </c>
      <c r="U216" t="str">
        <f t="shared" si="48"/>
        <v/>
      </c>
      <c r="V216" t="str">
        <f t="shared" si="49"/>
        <v/>
      </c>
      <c r="W216" t="str">
        <f t="shared" si="50"/>
        <v/>
      </c>
      <c r="X216" t="str">
        <f t="shared" si="51"/>
        <v/>
      </c>
      <c r="Y216" t="str">
        <f t="shared" si="52"/>
        <v/>
      </c>
    </row>
    <row r="217" spans="1:25" x14ac:dyDescent="0.25">
      <c r="A217">
        <v>96</v>
      </c>
      <c r="B217" s="7">
        <f t="shared" si="55"/>
        <v>14101.785565179318</v>
      </c>
      <c r="C217" s="7">
        <f t="shared" si="55"/>
        <v>8471.9327914042642</v>
      </c>
      <c r="D217" s="7">
        <f t="shared" si="55"/>
        <v>5961.7304828400374</v>
      </c>
      <c r="E217" s="7">
        <f t="shared" si="55"/>
        <v>4599.0492296194579</v>
      </c>
      <c r="F217" s="7">
        <f t="shared" si="55"/>
        <v>3380.7374079519727</v>
      </c>
      <c r="G217" s="7">
        <f t="shared" si="55"/>
        <v>3380.7374079519727</v>
      </c>
      <c r="H217" s="7">
        <f t="shared" si="35"/>
        <v>96</v>
      </c>
      <c r="I217" s="7">
        <f t="shared" si="36"/>
        <v>5961.7304828400374</v>
      </c>
      <c r="J217" s="7">
        <f t="shared" si="37"/>
        <v>3</v>
      </c>
      <c r="K217" t="str">
        <f t="shared" si="38"/>
        <v/>
      </c>
      <c r="L217" t="str">
        <f t="shared" si="39"/>
        <v/>
      </c>
      <c r="M217" t="str">
        <f t="shared" si="40"/>
        <v/>
      </c>
      <c r="N217" t="str">
        <f t="shared" si="41"/>
        <v/>
      </c>
      <c r="O217" t="str">
        <f t="shared" si="42"/>
        <v/>
      </c>
      <c r="P217" t="str">
        <f t="shared" si="43"/>
        <v/>
      </c>
      <c r="Q217" t="str">
        <f t="shared" si="44"/>
        <v/>
      </c>
      <c r="R217" t="str">
        <f t="shared" si="45"/>
        <v/>
      </c>
      <c r="S217" t="str">
        <f t="shared" si="46"/>
        <v/>
      </c>
      <c r="T217" t="str">
        <f t="shared" si="47"/>
        <v/>
      </c>
      <c r="U217" t="str">
        <f t="shared" si="48"/>
        <v/>
      </c>
      <c r="V217" t="str">
        <f t="shared" si="49"/>
        <v/>
      </c>
      <c r="W217" t="str">
        <f t="shared" si="50"/>
        <v/>
      </c>
      <c r="X217" t="str">
        <f t="shared" si="51"/>
        <v/>
      </c>
      <c r="Y217" t="str">
        <f t="shared" si="52"/>
        <v/>
      </c>
    </row>
    <row r="218" spans="1:25" x14ac:dyDescent="0.25">
      <c r="A218">
        <v>97</v>
      </c>
      <c r="B218" s="7">
        <f t="shared" si="55"/>
        <v>14248.679164816602</v>
      </c>
      <c r="C218" s="7">
        <f t="shared" si="55"/>
        <v>8560.1820913147258</v>
      </c>
      <c r="D218" s="7">
        <f t="shared" si="55"/>
        <v>6023.8318420362884</v>
      </c>
      <c r="E218" s="7">
        <f t="shared" si="55"/>
        <v>4646.9559924279938</v>
      </c>
      <c r="F218" s="7">
        <f t="shared" si="55"/>
        <v>3415.953422618139</v>
      </c>
      <c r="G218" s="7">
        <f t="shared" si="55"/>
        <v>3415.953422618139</v>
      </c>
      <c r="H218" s="7">
        <f t="shared" si="35"/>
        <v>97</v>
      </c>
      <c r="I218" s="7">
        <f t="shared" si="36"/>
        <v>6023.8318420362884</v>
      </c>
      <c r="J218" s="7">
        <f t="shared" si="37"/>
        <v>3</v>
      </c>
      <c r="K218" t="str">
        <f t="shared" si="38"/>
        <v/>
      </c>
      <c r="L218" t="str">
        <f t="shared" si="39"/>
        <v/>
      </c>
      <c r="M218" t="str">
        <f t="shared" si="40"/>
        <v/>
      </c>
      <c r="N218" t="str">
        <f t="shared" si="41"/>
        <v/>
      </c>
      <c r="O218" t="str">
        <f t="shared" si="42"/>
        <v/>
      </c>
      <c r="P218" t="str">
        <f t="shared" si="43"/>
        <v/>
      </c>
      <c r="Q218" t="str">
        <f t="shared" si="44"/>
        <v/>
      </c>
      <c r="R218" t="str">
        <f t="shared" si="45"/>
        <v/>
      </c>
      <c r="S218" t="str">
        <f t="shared" si="46"/>
        <v/>
      </c>
      <c r="T218" t="str">
        <f t="shared" si="47"/>
        <v/>
      </c>
      <c r="U218" t="str">
        <f t="shared" si="48"/>
        <v/>
      </c>
      <c r="V218" t="str">
        <f t="shared" si="49"/>
        <v/>
      </c>
      <c r="W218" t="str">
        <f t="shared" si="50"/>
        <v/>
      </c>
      <c r="X218" t="str">
        <f t="shared" si="51"/>
        <v/>
      </c>
      <c r="Y218" t="str">
        <f t="shared" si="52"/>
        <v/>
      </c>
    </row>
    <row r="219" spans="1:25" x14ac:dyDescent="0.25">
      <c r="A219">
        <v>98</v>
      </c>
      <c r="B219" s="7">
        <f t="shared" si="55"/>
        <v>14395.572764453889</v>
      </c>
      <c r="C219" s="7">
        <f t="shared" si="55"/>
        <v>8648.4313912251855</v>
      </c>
      <c r="D219" s="7">
        <f t="shared" si="55"/>
        <v>6085.9332012325376</v>
      </c>
      <c r="E219" s="7">
        <f t="shared" si="55"/>
        <v>4694.8627552365297</v>
      </c>
      <c r="F219" s="7">
        <f t="shared" si="55"/>
        <v>3451.1694372843053</v>
      </c>
      <c r="G219" s="7">
        <f t="shared" si="55"/>
        <v>3451.1694372843053</v>
      </c>
      <c r="H219" s="7">
        <f t="shared" si="35"/>
        <v>98</v>
      </c>
      <c r="I219" s="7">
        <f t="shared" si="36"/>
        <v>6085.9332012325376</v>
      </c>
      <c r="J219" s="7">
        <f t="shared" si="37"/>
        <v>3</v>
      </c>
      <c r="K219" t="str">
        <f t="shared" si="38"/>
        <v/>
      </c>
      <c r="L219" t="str">
        <f t="shared" si="39"/>
        <v/>
      </c>
      <c r="M219" t="str">
        <f t="shared" si="40"/>
        <v/>
      </c>
      <c r="N219" t="str">
        <f t="shared" si="41"/>
        <v/>
      </c>
      <c r="O219" t="str">
        <f t="shared" si="42"/>
        <v/>
      </c>
      <c r="P219" t="str">
        <f t="shared" si="43"/>
        <v/>
      </c>
      <c r="Q219" t="str">
        <f t="shared" si="44"/>
        <v/>
      </c>
      <c r="R219" t="str">
        <f t="shared" si="45"/>
        <v/>
      </c>
      <c r="S219" t="str">
        <f t="shared" si="46"/>
        <v/>
      </c>
      <c r="T219" t="str">
        <f t="shared" si="47"/>
        <v/>
      </c>
      <c r="U219" t="str">
        <f t="shared" si="48"/>
        <v/>
      </c>
      <c r="V219" t="str">
        <f t="shared" si="49"/>
        <v/>
      </c>
      <c r="W219" t="str">
        <f t="shared" si="50"/>
        <v/>
      </c>
      <c r="X219" t="str">
        <f t="shared" si="51"/>
        <v/>
      </c>
      <c r="Y219" t="str">
        <f t="shared" si="52"/>
        <v/>
      </c>
    </row>
    <row r="220" spans="1:25" x14ac:dyDescent="0.25">
      <c r="A220">
        <v>99</v>
      </c>
      <c r="B220" s="7">
        <f t="shared" si="55"/>
        <v>14542.466364091173</v>
      </c>
      <c r="C220" s="7">
        <f t="shared" si="55"/>
        <v>8736.6806911356452</v>
      </c>
      <c r="D220" s="7">
        <f t="shared" si="55"/>
        <v>6148.0345604287886</v>
      </c>
      <c r="E220" s="7">
        <f t="shared" si="55"/>
        <v>4742.7695180450664</v>
      </c>
      <c r="F220" s="7">
        <f t="shared" si="55"/>
        <v>3486.3854519504721</v>
      </c>
      <c r="G220" s="7">
        <f t="shared" si="55"/>
        <v>3486.3854519504721</v>
      </c>
      <c r="H220" s="7">
        <f t="shared" si="35"/>
        <v>99</v>
      </c>
      <c r="I220" s="7">
        <f t="shared" si="36"/>
        <v>6148.0345604287886</v>
      </c>
      <c r="J220" s="7">
        <f t="shared" si="37"/>
        <v>3</v>
      </c>
      <c r="K220" t="str">
        <f t="shared" si="38"/>
        <v/>
      </c>
      <c r="L220" t="str">
        <f t="shared" si="39"/>
        <v/>
      </c>
      <c r="M220" t="str">
        <f t="shared" si="40"/>
        <v/>
      </c>
      <c r="N220" t="str">
        <f t="shared" si="41"/>
        <v/>
      </c>
      <c r="O220" t="str">
        <f t="shared" si="42"/>
        <v/>
      </c>
      <c r="P220" t="str">
        <f t="shared" si="43"/>
        <v/>
      </c>
      <c r="Q220" t="str">
        <f t="shared" si="44"/>
        <v/>
      </c>
      <c r="R220" t="str">
        <f t="shared" si="45"/>
        <v/>
      </c>
      <c r="S220" t="str">
        <f t="shared" si="46"/>
        <v/>
      </c>
      <c r="T220" t="str">
        <f t="shared" si="47"/>
        <v/>
      </c>
      <c r="U220" t="str">
        <f t="shared" si="48"/>
        <v/>
      </c>
      <c r="V220" t="str">
        <f t="shared" si="49"/>
        <v/>
      </c>
      <c r="W220" t="str">
        <f t="shared" si="50"/>
        <v/>
      </c>
      <c r="X220" t="str">
        <f t="shared" si="51"/>
        <v/>
      </c>
      <c r="Y220" t="str">
        <f t="shared" si="52"/>
        <v/>
      </c>
    </row>
    <row r="221" spans="1:25" x14ac:dyDescent="0.25">
      <c r="A221">
        <v>100</v>
      </c>
      <c r="B221" s="7">
        <f t="shared" ref="B221:G230" si="56">$A221/B$18*RnP*RevPerMi/60</f>
        <v>14689.359963728459</v>
      </c>
      <c r="C221" s="7">
        <f t="shared" si="56"/>
        <v>8824.9299910461086</v>
      </c>
      <c r="D221" s="7">
        <f t="shared" si="56"/>
        <v>6210.1359196250396</v>
      </c>
      <c r="E221" s="7">
        <f t="shared" si="56"/>
        <v>4790.6762808536014</v>
      </c>
      <c r="F221" s="7">
        <f t="shared" si="56"/>
        <v>3521.6014666166384</v>
      </c>
      <c r="G221" s="7">
        <f t="shared" si="56"/>
        <v>3521.6014666166384</v>
      </c>
      <c r="H221" s="7">
        <f t="shared" si="35"/>
        <v>100</v>
      </c>
      <c r="I221" s="7">
        <f t="shared" si="36"/>
        <v>6210.1359196250396</v>
      </c>
      <c r="J221" s="7">
        <f t="shared" si="37"/>
        <v>3</v>
      </c>
      <c r="K221" t="str">
        <f t="shared" si="38"/>
        <v/>
      </c>
      <c r="L221" t="str">
        <f t="shared" si="39"/>
        <v/>
      </c>
      <c r="M221" t="str">
        <f t="shared" si="40"/>
        <v/>
      </c>
      <c r="N221" t="str">
        <f t="shared" si="41"/>
        <v/>
      </c>
      <c r="O221" t="str">
        <f t="shared" si="42"/>
        <v/>
      </c>
      <c r="P221" t="str">
        <f t="shared" si="43"/>
        <v/>
      </c>
      <c r="Q221" t="str">
        <f t="shared" si="44"/>
        <v/>
      </c>
      <c r="R221" t="str">
        <f t="shared" si="45"/>
        <v/>
      </c>
      <c r="S221" t="str">
        <f t="shared" si="46"/>
        <v/>
      </c>
      <c r="T221" t="str">
        <f t="shared" si="47"/>
        <v/>
      </c>
      <c r="U221" t="str">
        <f t="shared" si="48"/>
        <v/>
      </c>
      <c r="V221" t="str">
        <f t="shared" si="49"/>
        <v/>
      </c>
      <c r="W221" t="str">
        <f t="shared" si="50"/>
        <v/>
      </c>
      <c r="X221" t="str">
        <f t="shared" si="51"/>
        <v/>
      </c>
      <c r="Y221" t="str">
        <f t="shared" si="52"/>
        <v/>
      </c>
    </row>
    <row r="222" spans="1:25" x14ac:dyDescent="0.25">
      <c r="A222">
        <v>101</v>
      </c>
      <c r="B222" s="7">
        <f t="shared" si="56"/>
        <v>14836.253563365743</v>
      </c>
      <c r="C222" s="7">
        <f t="shared" si="56"/>
        <v>8913.1792909565684</v>
      </c>
      <c r="D222" s="7">
        <f t="shared" si="56"/>
        <v>6272.2372788212897</v>
      </c>
      <c r="E222" s="7">
        <f t="shared" si="56"/>
        <v>4838.5830436621372</v>
      </c>
      <c r="F222" s="7">
        <f t="shared" si="56"/>
        <v>3556.8174812828047</v>
      </c>
      <c r="G222" s="7">
        <f t="shared" si="56"/>
        <v>3556.8174812828047</v>
      </c>
      <c r="H222" s="7">
        <f t="shared" si="35"/>
        <v>101</v>
      </c>
      <c r="I222" s="7">
        <f t="shared" si="36"/>
        <v>6272.2372788212897</v>
      </c>
      <c r="J222" s="7">
        <f t="shared" si="37"/>
        <v>3</v>
      </c>
      <c r="K222" t="str">
        <f t="shared" si="38"/>
        <v/>
      </c>
      <c r="L222" t="str">
        <f t="shared" si="39"/>
        <v/>
      </c>
      <c r="M222" t="str">
        <f t="shared" si="40"/>
        <v/>
      </c>
      <c r="N222" t="str">
        <f t="shared" si="41"/>
        <v/>
      </c>
      <c r="O222" t="str">
        <f t="shared" si="42"/>
        <v/>
      </c>
      <c r="P222" t="str">
        <f t="shared" si="43"/>
        <v/>
      </c>
      <c r="Q222" t="str">
        <f t="shared" si="44"/>
        <v/>
      </c>
      <c r="R222" t="str">
        <f t="shared" si="45"/>
        <v/>
      </c>
      <c r="S222" t="str">
        <f t="shared" si="46"/>
        <v/>
      </c>
      <c r="T222" t="str">
        <f t="shared" si="47"/>
        <v/>
      </c>
      <c r="U222" t="str">
        <f t="shared" si="48"/>
        <v/>
      </c>
      <c r="V222" t="str">
        <f t="shared" si="49"/>
        <v/>
      </c>
      <c r="W222" t="str">
        <f t="shared" si="50"/>
        <v/>
      </c>
      <c r="X222" t="str">
        <f t="shared" si="51"/>
        <v/>
      </c>
      <c r="Y222" t="str">
        <f t="shared" si="52"/>
        <v/>
      </c>
    </row>
    <row r="223" spans="1:25" x14ac:dyDescent="0.25">
      <c r="A223">
        <v>102</v>
      </c>
      <c r="B223" s="7">
        <f t="shared" si="56"/>
        <v>14983.147163003025</v>
      </c>
      <c r="C223" s="7">
        <f t="shared" si="56"/>
        <v>9001.4285908670299</v>
      </c>
      <c r="D223" s="7">
        <f t="shared" si="56"/>
        <v>6334.3386380175398</v>
      </c>
      <c r="E223" s="7">
        <f t="shared" si="56"/>
        <v>4886.489806470674</v>
      </c>
      <c r="F223" s="7">
        <f t="shared" si="56"/>
        <v>3592.033495948971</v>
      </c>
      <c r="G223" s="7">
        <f t="shared" si="56"/>
        <v>3592.033495948971</v>
      </c>
      <c r="H223" s="7">
        <f t="shared" si="35"/>
        <v>102</v>
      </c>
      <c r="I223" s="7">
        <f t="shared" si="36"/>
        <v>6334.3386380175398</v>
      </c>
      <c r="J223" s="7">
        <f t="shared" si="37"/>
        <v>3</v>
      </c>
      <c r="K223" t="str">
        <f t="shared" si="38"/>
        <v/>
      </c>
      <c r="L223" t="str">
        <f t="shared" si="39"/>
        <v/>
      </c>
      <c r="M223" t="str">
        <f t="shared" si="40"/>
        <v/>
      </c>
      <c r="N223" t="str">
        <f t="shared" si="41"/>
        <v/>
      </c>
      <c r="O223" t="str">
        <f t="shared" si="42"/>
        <v/>
      </c>
      <c r="P223" t="str">
        <f t="shared" si="43"/>
        <v/>
      </c>
      <c r="Q223" t="str">
        <f t="shared" si="44"/>
        <v/>
      </c>
      <c r="R223" t="str">
        <f t="shared" si="45"/>
        <v/>
      </c>
      <c r="S223" t="str">
        <f t="shared" si="46"/>
        <v/>
      </c>
      <c r="T223" t="str">
        <f t="shared" si="47"/>
        <v/>
      </c>
      <c r="U223" t="str">
        <f t="shared" si="48"/>
        <v/>
      </c>
      <c r="V223" t="str">
        <f t="shared" si="49"/>
        <v/>
      </c>
      <c r="W223" t="str">
        <f t="shared" si="50"/>
        <v/>
      </c>
      <c r="X223" t="str">
        <f t="shared" si="51"/>
        <v/>
      </c>
      <c r="Y223" t="str">
        <f t="shared" si="52"/>
        <v/>
      </c>
    </row>
    <row r="224" spans="1:25" x14ac:dyDescent="0.25">
      <c r="A224">
        <v>103</v>
      </c>
      <c r="B224" s="7">
        <f t="shared" si="56"/>
        <v>15130.040762640312</v>
      </c>
      <c r="C224" s="7">
        <f t="shared" si="56"/>
        <v>9089.6778907774915</v>
      </c>
      <c r="D224" s="7">
        <f t="shared" si="56"/>
        <v>6396.4399972137908</v>
      </c>
      <c r="E224" s="7">
        <f t="shared" si="56"/>
        <v>4934.3965692792099</v>
      </c>
      <c r="F224" s="7">
        <f t="shared" si="56"/>
        <v>3627.2495106151368</v>
      </c>
      <c r="G224" s="7">
        <f t="shared" si="56"/>
        <v>3627.2495106151368</v>
      </c>
      <c r="H224" s="7">
        <f t="shared" si="35"/>
        <v>103</v>
      </c>
      <c r="I224" s="7">
        <f t="shared" si="36"/>
        <v>6396.4399972137908</v>
      </c>
      <c r="J224" s="7">
        <f t="shared" si="37"/>
        <v>3</v>
      </c>
      <c r="K224" t="str">
        <f t="shared" si="38"/>
        <v/>
      </c>
      <c r="L224" t="str">
        <f t="shared" si="39"/>
        <v/>
      </c>
      <c r="M224" t="str">
        <f t="shared" si="40"/>
        <v/>
      </c>
      <c r="N224" t="str">
        <f t="shared" si="41"/>
        <v/>
      </c>
      <c r="O224" t="str">
        <f t="shared" si="42"/>
        <v/>
      </c>
      <c r="P224" t="str">
        <f t="shared" si="43"/>
        <v/>
      </c>
      <c r="Q224" t="str">
        <f t="shared" si="44"/>
        <v/>
      </c>
      <c r="R224" t="str">
        <f t="shared" si="45"/>
        <v/>
      </c>
      <c r="S224" t="str">
        <f t="shared" si="46"/>
        <v/>
      </c>
      <c r="T224" t="str">
        <f t="shared" si="47"/>
        <v/>
      </c>
      <c r="U224" t="str">
        <f t="shared" si="48"/>
        <v/>
      </c>
      <c r="V224" t="str">
        <f t="shared" si="49"/>
        <v/>
      </c>
      <c r="W224" t="str">
        <f t="shared" si="50"/>
        <v/>
      </c>
      <c r="X224" t="str">
        <f t="shared" si="51"/>
        <v/>
      </c>
      <c r="Y224" t="str">
        <f t="shared" si="52"/>
        <v/>
      </c>
    </row>
    <row r="225" spans="1:25" x14ac:dyDescent="0.25">
      <c r="A225">
        <v>104</v>
      </c>
      <c r="B225" s="7">
        <f t="shared" si="56"/>
        <v>15276.934362277596</v>
      </c>
      <c r="C225" s="7">
        <f t="shared" si="56"/>
        <v>9177.927190687953</v>
      </c>
      <c r="D225" s="7">
        <f t="shared" si="56"/>
        <v>6458.54135641004</v>
      </c>
      <c r="E225" s="7">
        <f t="shared" si="56"/>
        <v>4982.3033320877457</v>
      </c>
      <c r="F225" s="7">
        <f t="shared" si="56"/>
        <v>3662.4655252813036</v>
      </c>
      <c r="G225" s="7">
        <f t="shared" si="56"/>
        <v>3662.4655252813036</v>
      </c>
      <c r="H225" s="7">
        <f t="shared" si="35"/>
        <v>104</v>
      </c>
      <c r="I225" s="7">
        <f t="shared" si="36"/>
        <v>6458.54135641004</v>
      </c>
      <c r="J225" s="7">
        <f t="shared" si="37"/>
        <v>3</v>
      </c>
      <c r="K225" t="str">
        <f t="shared" si="38"/>
        <v/>
      </c>
      <c r="L225" t="str">
        <f t="shared" si="39"/>
        <v/>
      </c>
      <c r="M225" t="str">
        <f t="shared" si="40"/>
        <v/>
      </c>
      <c r="N225" t="str">
        <f t="shared" si="41"/>
        <v/>
      </c>
      <c r="O225" t="str">
        <f t="shared" si="42"/>
        <v/>
      </c>
      <c r="P225" t="str">
        <f t="shared" si="43"/>
        <v/>
      </c>
      <c r="Q225" t="str">
        <f t="shared" si="44"/>
        <v/>
      </c>
      <c r="R225" t="str">
        <f t="shared" si="45"/>
        <v/>
      </c>
      <c r="S225" t="str">
        <f t="shared" si="46"/>
        <v/>
      </c>
      <c r="T225" t="str">
        <f t="shared" si="47"/>
        <v/>
      </c>
      <c r="U225" t="str">
        <f t="shared" si="48"/>
        <v/>
      </c>
      <c r="V225" t="str">
        <f t="shared" si="49"/>
        <v/>
      </c>
      <c r="W225" t="str">
        <f t="shared" si="50"/>
        <v/>
      </c>
      <c r="X225" t="str">
        <f t="shared" si="51"/>
        <v/>
      </c>
      <c r="Y225" t="str">
        <f t="shared" si="52"/>
        <v/>
      </c>
    </row>
    <row r="226" spans="1:25" x14ac:dyDescent="0.25">
      <c r="A226">
        <v>105</v>
      </c>
      <c r="B226" s="7">
        <f t="shared" si="56"/>
        <v>15423.82796191488</v>
      </c>
      <c r="C226" s="7">
        <f t="shared" si="56"/>
        <v>9266.1764905984128</v>
      </c>
      <c r="D226" s="7">
        <f t="shared" si="56"/>
        <v>6520.64271560629</v>
      </c>
      <c r="E226" s="7">
        <f t="shared" si="56"/>
        <v>5030.2100948962807</v>
      </c>
      <c r="F226" s="7">
        <f t="shared" si="56"/>
        <v>3697.6815399474704</v>
      </c>
      <c r="G226" s="7">
        <f t="shared" si="56"/>
        <v>3697.6815399474704</v>
      </c>
      <c r="H226" s="7">
        <f t="shared" si="35"/>
        <v>105</v>
      </c>
      <c r="I226" s="7">
        <f t="shared" si="36"/>
        <v>6520.64271560629</v>
      </c>
      <c r="J226" s="7">
        <f t="shared" si="37"/>
        <v>3</v>
      </c>
      <c r="K226" t="str">
        <f t="shared" si="38"/>
        <v/>
      </c>
      <c r="L226" t="str">
        <f t="shared" si="39"/>
        <v/>
      </c>
      <c r="M226" t="str">
        <f t="shared" si="40"/>
        <v/>
      </c>
      <c r="N226" t="str">
        <f t="shared" si="41"/>
        <v/>
      </c>
      <c r="O226" t="str">
        <f t="shared" si="42"/>
        <v/>
      </c>
      <c r="P226" t="str">
        <f t="shared" si="43"/>
        <v/>
      </c>
      <c r="Q226" t="str">
        <f t="shared" si="44"/>
        <v/>
      </c>
      <c r="R226" t="str">
        <f t="shared" si="45"/>
        <v/>
      </c>
      <c r="S226" t="str">
        <f t="shared" si="46"/>
        <v/>
      </c>
      <c r="T226" t="str">
        <f t="shared" si="47"/>
        <v/>
      </c>
      <c r="U226" t="str">
        <f t="shared" si="48"/>
        <v/>
      </c>
      <c r="V226" t="str">
        <f t="shared" si="49"/>
        <v/>
      </c>
      <c r="W226" t="str">
        <f t="shared" si="50"/>
        <v/>
      </c>
      <c r="X226" t="str">
        <f t="shared" si="51"/>
        <v/>
      </c>
      <c r="Y226" t="str">
        <f t="shared" si="52"/>
        <v/>
      </c>
    </row>
    <row r="227" spans="1:25" x14ac:dyDescent="0.25">
      <c r="A227">
        <v>106</v>
      </c>
      <c r="B227" s="7">
        <f t="shared" si="56"/>
        <v>15570.721561552167</v>
      </c>
      <c r="C227" s="7">
        <f t="shared" si="56"/>
        <v>9354.4257905088725</v>
      </c>
      <c r="D227" s="7">
        <f t="shared" si="56"/>
        <v>6582.7440748025419</v>
      </c>
      <c r="E227" s="7">
        <f t="shared" si="56"/>
        <v>5078.1168577048174</v>
      </c>
      <c r="F227" s="7">
        <f t="shared" si="56"/>
        <v>3732.8975546136367</v>
      </c>
      <c r="G227" s="7">
        <f t="shared" si="56"/>
        <v>3732.8975546136367</v>
      </c>
      <c r="H227" s="7">
        <f t="shared" si="35"/>
        <v>106</v>
      </c>
      <c r="I227" s="7">
        <f t="shared" si="36"/>
        <v>6582.7440748025419</v>
      </c>
      <c r="J227" s="7">
        <f t="shared" si="37"/>
        <v>3</v>
      </c>
      <c r="K227" t="str">
        <f t="shared" si="38"/>
        <v/>
      </c>
      <c r="L227" t="str">
        <f t="shared" si="39"/>
        <v/>
      </c>
      <c r="M227" t="str">
        <f t="shared" si="40"/>
        <v/>
      </c>
      <c r="N227" t="str">
        <f t="shared" si="41"/>
        <v/>
      </c>
      <c r="O227" t="str">
        <f t="shared" si="42"/>
        <v/>
      </c>
      <c r="P227" t="str">
        <f t="shared" si="43"/>
        <v/>
      </c>
      <c r="Q227" t="str">
        <f t="shared" si="44"/>
        <v/>
      </c>
      <c r="R227" t="str">
        <f t="shared" si="45"/>
        <v/>
      </c>
      <c r="S227" t="str">
        <f t="shared" si="46"/>
        <v/>
      </c>
      <c r="T227" t="str">
        <f t="shared" si="47"/>
        <v/>
      </c>
      <c r="U227" t="str">
        <f t="shared" si="48"/>
        <v/>
      </c>
      <c r="V227" t="str">
        <f t="shared" si="49"/>
        <v/>
      </c>
      <c r="W227" t="str">
        <f t="shared" si="50"/>
        <v/>
      </c>
      <c r="X227" t="str">
        <f t="shared" si="51"/>
        <v/>
      </c>
      <c r="Y227" t="str">
        <f t="shared" si="52"/>
        <v/>
      </c>
    </row>
    <row r="228" spans="1:25" x14ac:dyDescent="0.25">
      <c r="A228">
        <v>107</v>
      </c>
      <c r="B228" s="7">
        <f t="shared" si="56"/>
        <v>15717.615161189451</v>
      </c>
      <c r="C228" s="7">
        <f t="shared" si="56"/>
        <v>9442.6750904193359</v>
      </c>
      <c r="D228" s="7">
        <f t="shared" si="56"/>
        <v>6644.8454339987911</v>
      </c>
      <c r="E228" s="7">
        <f t="shared" si="56"/>
        <v>5126.0236205133542</v>
      </c>
      <c r="F228" s="7">
        <f t="shared" si="56"/>
        <v>3768.113569279803</v>
      </c>
      <c r="G228" s="7">
        <f t="shared" si="56"/>
        <v>3768.113569279803</v>
      </c>
      <c r="H228" s="7">
        <f t="shared" si="35"/>
        <v>107</v>
      </c>
      <c r="I228" s="7">
        <f t="shared" si="36"/>
        <v>6644.8454339987911</v>
      </c>
      <c r="J228" s="7">
        <f t="shared" si="37"/>
        <v>3</v>
      </c>
      <c r="K228" t="str">
        <f t="shared" si="38"/>
        <v/>
      </c>
      <c r="L228" t="str">
        <f t="shared" si="39"/>
        <v/>
      </c>
      <c r="M228" t="str">
        <f t="shared" si="40"/>
        <v/>
      </c>
      <c r="N228" t="str">
        <f t="shared" si="41"/>
        <v/>
      </c>
      <c r="O228" t="str">
        <f t="shared" si="42"/>
        <v/>
      </c>
      <c r="P228" t="str">
        <f t="shared" si="43"/>
        <v/>
      </c>
      <c r="Q228" t="str">
        <f t="shared" si="44"/>
        <v/>
      </c>
      <c r="R228" t="str">
        <f t="shared" si="45"/>
        <v/>
      </c>
      <c r="S228" t="str">
        <f t="shared" si="46"/>
        <v/>
      </c>
      <c r="T228" t="str">
        <f t="shared" si="47"/>
        <v/>
      </c>
      <c r="U228" t="str">
        <f t="shared" si="48"/>
        <v/>
      </c>
      <c r="V228" t="str">
        <f t="shared" si="49"/>
        <v/>
      </c>
      <c r="W228" t="str">
        <f t="shared" si="50"/>
        <v/>
      </c>
      <c r="X228" t="str">
        <f t="shared" si="51"/>
        <v/>
      </c>
      <c r="Y228" t="str">
        <f t="shared" si="52"/>
        <v/>
      </c>
    </row>
    <row r="229" spans="1:25" x14ac:dyDescent="0.25">
      <c r="A229">
        <v>108</v>
      </c>
      <c r="B229" s="7">
        <f t="shared" si="56"/>
        <v>15864.508760826733</v>
      </c>
      <c r="C229" s="7">
        <f t="shared" si="56"/>
        <v>9530.9243903297975</v>
      </c>
      <c r="D229" s="7">
        <f t="shared" si="56"/>
        <v>6706.9467931950412</v>
      </c>
      <c r="E229" s="7">
        <f t="shared" si="56"/>
        <v>5173.9303833218892</v>
      </c>
      <c r="F229" s="7">
        <f t="shared" si="56"/>
        <v>3803.3295839459684</v>
      </c>
      <c r="G229" s="7">
        <f t="shared" si="56"/>
        <v>3803.3295839459684</v>
      </c>
      <c r="H229" s="7">
        <f t="shared" si="35"/>
        <v>108</v>
      </c>
      <c r="I229" s="7">
        <f t="shared" si="36"/>
        <v>6706.9467931950412</v>
      </c>
      <c r="J229" s="7">
        <f t="shared" si="37"/>
        <v>3</v>
      </c>
      <c r="K229" t="str">
        <f t="shared" si="38"/>
        <v/>
      </c>
      <c r="L229" t="str">
        <f t="shared" si="39"/>
        <v/>
      </c>
      <c r="M229" t="str">
        <f t="shared" si="40"/>
        <v/>
      </c>
      <c r="N229" t="str">
        <f t="shared" si="41"/>
        <v/>
      </c>
      <c r="O229" t="str">
        <f t="shared" si="42"/>
        <v/>
      </c>
      <c r="P229" t="str">
        <f t="shared" si="43"/>
        <v/>
      </c>
      <c r="Q229" t="str">
        <f t="shared" si="44"/>
        <v/>
      </c>
      <c r="R229" t="str">
        <f t="shared" si="45"/>
        <v/>
      </c>
      <c r="S229" t="str">
        <f t="shared" si="46"/>
        <v/>
      </c>
      <c r="T229" t="str">
        <f t="shared" si="47"/>
        <v/>
      </c>
      <c r="U229" t="str">
        <f t="shared" si="48"/>
        <v/>
      </c>
      <c r="V229" t="str">
        <f t="shared" si="49"/>
        <v/>
      </c>
      <c r="W229" t="str">
        <f t="shared" si="50"/>
        <v/>
      </c>
      <c r="X229" t="str">
        <f t="shared" si="51"/>
        <v/>
      </c>
      <c r="Y229" t="str">
        <f t="shared" si="52"/>
        <v/>
      </c>
    </row>
    <row r="230" spans="1:25" x14ac:dyDescent="0.25">
      <c r="A230">
        <v>109</v>
      </c>
      <c r="B230" s="7">
        <f t="shared" si="56"/>
        <v>16011.402360464017</v>
      </c>
      <c r="C230" s="7">
        <f t="shared" si="56"/>
        <v>9619.1736902402572</v>
      </c>
      <c r="D230" s="7">
        <f t="shared" si="56"/>
        <v>6769.0481523912931</v>
      </c>
      <c r="E230" s="7">
        <f t="shared" si="56"/>
        <v>5221.837146130425</v>
      </c>
      <c r="F230" s="7">
        <f t="shared" si="56"/>
        <v>3838.545598612136</v>
      </c>
      <c r="G230" s="7">
        <f t="shared" si="56"/>
        <v>3838.545598612136</v>
      </c>
      <c r="H230" s="7">
        <f t="shared" si="35"/>
        <v>109</v>
      </c>
      <c r="I230" s="7">
        <f t="shared" si="36"/>
        <v>6769.0481523912931</v>
      </c>
      <c r="J230" s="7">
        <f t="shared" si="37"/>
        <v>3</v>
      </c>
      <c r="K230" t="str">
        <f t="shared" si="38"/>
        <v/>
      </c>
      <c r="L230" t="str">
        <f t="shared" si="39"/>
        <v/>
      </c>
      <c r="M230">
        <f t="shared" si="40"/>
        <v>109</v>
      </c>
      <c r="N230" t="str">
        <f t="shared" si="41"/>
        <v/>
      </c>
      <c r="O230" t="str">
        <f t="shared" si="42"/>
        <v/>
      </c>
      <c r="P230" t="str">
        <f t="shared" si="43"/>
        <v/>
      </c>
      <c r="Q230" t="str">
        <f t="shared" si="44"/>
        <v/>
      </c>
      <c r="R230" t="str">
        <f t="shared" si="45"/>
        <v/>
      </c>
      <c r="S230">
        <f t="shared" si="46"/>
        <v>1547.2110062608681</v>
      </c>
      <c r="T230" t="str">
        <f t="shared" si="47"/>
        <v/>
      </c>
      <c r="U230" t="str">
        <f t="shared" si="48"/>
        <v/>
      </c>
      <c r="V230" t="str">
        <f t="shared" si="49"/>
        <v/>
      </c>
      <c r="W230">
        <f t="shared" si="50"/>
        <v>9619.1736902402572</v>
      </c>
      <c r="X230" t="str">
        <f t="shared" si="51"/>
        <v/>
      </c>
      <c r="Y230" t="str">
        <f t="shared" si="52"/>
        <v/>
      </c>
    </row>
    <row r="231" spans="1:25" x14ac:dyDescent="0.25">
      <c r="A231">
        <v>110</v>
      </c>
      <c r="B231" s="7">
        <f t="shared" ref="B231:G240" si="57">$A231/B$18*RnP*RevPerMi/60</f>
        <v>16158.295960101301</v>
      </c>
      <c r="C231" s="7">
        <f t="shared" si="57"/>
        <v>9707.4229901507169</v>
      </c>
      <c r="D231" s="7">
        <f t="shared" si="57"/>
        <v>6831.1495115875423</v>
      </c>
      <c r="E231" s="7">
        <f t="shared" si="57"/>
        <v>5269.7439089389618</v>
      </c>
      <c r="F231" s="7">
        <f t="shared" si="57"/>
        <v>3873.7616132783019</v>
      </c>
      <c r="G231" s="7">
        <f t="shared" si="57"/>
        <v>3873.7616132783019</v>
      </c>
      <c r="H231" s="7">
        <f t="shared" si="35"/>
        <v>110</v>
      </c>
      <c r="I231" s="7">
        <f t="shared" si="36"/>
        <v>5269.7439089389618</v>
      </c>
      <c r="J231" s="7">
        <f t="shared" si="37"/>
        <v>4</v>
      </c>
      <c r="K231" t="str">
        <f t="shared" si="38"/>
        <v/>
      </c>
      <c r="L231" t="str">
        <f t="shared" si="39"/>
        <v/>
      </c>
      <c r="M231" t="str">
        <f t="shared" si="40"/>
        <v/>
      </c>
      <c r="N231" t="str">
        <f t="shared" si="41"/>
        <v/>
      </c>
      <c r="O231" t="str">
        <f t="shared" si="42"/>
        <v/>
      </c>
      <c r="P231" t="str">
        <f t="shared" si="43"/>
        <v/>
      </c>
      <c r="Q231" t="str">
        <f t="shared" si="44"/>
        <v/>
      </c>
      <c r="R231" t="str">
        <f t="shared" si="45"/>
        <v/>
      </c>
      <c r="S231" t="str">
        <f t="shared" si="46"/>
        <v/>
      </c>
      <c r="T231" t="str">
        <f t="shared" si="47"/>
        <v/>
      </c>
      <c r="U231" t="str">
        <f t="shared" si="48"/>
        <v/>
      </c>
      <c r="V231" t="str">
        <f t="shared" si="49"/>
        <v/>
      </c>
      <c r="W231" t="str">
        <f t="shared" si="50"/>
        <v/>
      </c>
      <c r="X231" t="str">
        <f t="shared" si="51"/>
        <v/>
      </c>
      <c r="Y231" t="str">
        <f t="shared" si="52"/>
        <v/>
      </c>
    </row>
    <row r="232" spans="1:25" x14ac:dyDescent="0.25">
      <c r="A232">
        <v>111</v>
      </c>
      <c r="B232" s="7">
        <f t="shared" si="57"/>
        <v>16305.189559738588</v>
      </c>
      <c r="C232" s="7">
        <f t="shared" si="57"/>
        <v>9795.6722900611821</v>
      </c>
      <c r="D232" s="7">
        <f t="shared" si="57"/>
        <v>6893.2508707837942</v>
      </c>
      <c r="E232" s="7">
        <f t="shared" si="57"/>
        <v>5317.6506717474986</v>
      </c>
      <c r="F232" s="7">
        <f t="shared" si="57"/>
        <v>3908.9776279444686</v>
      </c>
      <c r="G232" s="7">
        <f t="shared" si="57"/>
        <v>3908.9776279444686</v>
      </c>
      <c r="H232" s="7">
        <f t="shared" si="35"/>
        <v>111</v>
      </c>
      <c r="I232" s="7">
        <f t="shared" si="36"/>
        <v>5317.6506717474986</v>
      </c>
      <c r="J232" s="7">
        <f t="shared" si="37"/>
        <v>4</v>
      </c>
      <c r="K232" t="str">
        <f t="shared" si="38"/>
        <v/>
      </c>
      <c r="L232" t="str">
        <f t="shared" si="39"/>
        <v/>
      </c>
      <c r="M232" t="str">
        <f t="shared" si="40"/>
        <v/>
      </c>
      <c r="N232" t="str">
        <f t="shared" si="41"/>
        <v/>
      </c>
      <c r="O232" t="str">
        <f t="shared" si="42"/>
        <v/>
      </c>
      <c r="P232" t="str">
        <f t="shared" si="43"/>
        <v/>
      </c>
      <c r="Q232" t="str">
        <f t="shared" si="44"/>
        <v/>
      </c>
      <c r="R232" t="str">
        <f t="shared" si="45"/>
        <v/>
      </c>
      <c r="S232" t="str">
        <f t="shared" si="46"/>
        <v/>
      </c>
      <c r="T232" t="str">
        <f t="shared" si="47"/>
        <v/>
      </c>
      <c r="U232" t="str">
        <f t="shared" si="48"/>
        <v/>
      </c>
      <c r="V232" t="str">
        <f t="shared" si="49"/>
        <v/>
      </c>
      <c r="W232" t="str">
        <f t="shared" si="50"/>
        <v/>
      </c>
      <c r="X232" t="str">
        <f t="shared" si="51"/>
        <v/>
      </c>
      <c r="Y232" t="str">
        <f t="shared" si="52"/>
        <v/>
      </c>
    </row>
    <row r="233" spans="1:25" x14ac:dyDescent="0.25">
      <c r="A233">
        <v>112</v>
      </c>
      <c r="B233" s="7">
        <f t="shared" si="57"/>
        <v>16452.08315937587</v>
      </c>
      <c r="C233" s="7">
        <f t="shared" si="57"/>
        <v>9883.9215899716419</v>
      </c>
      <c r="D233" s="7">
        <f t="shared" si="57"/>
        <v>6955.3522299800443</v>
      </c>
      <c r="E233" s="7">
        <f t="shared" si="57"/>
        <v>5365.5574345560335</v>
      </c>
      <c r="F233" s="7">
        <f t="shared" si="57"/>
        <v>3944.1936426106349</v>
      </c>
      <c r="G233" s="7">
        <f t="shared" si="57"/>
        <v>3944.1936426106349</v>
      </c>
      <c r="H233" s="7">
        <f t="shared" si="35"/>
        <v>112</v>
      </c>
      <c r="I233" s="7">
        <f t="shared" si="36"/>
        <v>5365.5574345560335</v>
      </c>
      <c r="J233" s="7">
        <f t="shared" si="37"/>
        <v>4</v>
      </c>
      <c r="K233" t="str">
        <f t="shared" si="38"/>
        <v/>
      </c>
      <c r="L233" t="str">
        <f t="shared" si="39"/>
        <v/>
      </c>
      <c r="M233" t="str">
        <f t="shared" si="40"/>
        <v/>
      </c>
      <c r="N233" t="str">
        <f t="shared" si="41"/>
        <v/>
      </c>
      <c r="O233" t="str">
        <f t="shared" si="42"/>
        <v/>
      </c>
      <c r="P233" t="str">
        <f t="shared" si="43"/>
        <v/>
      </c>
      <c r="Q233" t="str">
        <f t="shared" si="44"/>
        <v/>
      </c>
      <c r="R233" t="str">
        <f t="shared" si="45"/>
        <v/>
      </c>
      <c r="S233" t="str">
        <f t="shared" si="46"/>
        <v/>
      </c>
      <c r="T233" t="str">
        <f t="shared" si="47"/>
        <v/>
      </c>
      <c r="U233" t="str">
        <f t="shared" si="48"/>
        <v/>
      </c>
      <c r="V233" t="str">
        <f t="shared" si="49"/>
        <v/>
      </c>
      <c r="W233" t="str">
        <f t="shared" si="50"/>
        <v/>
      </c>
      <c r="X233" t="str">
        <f t="shared" si="51"/>
        <v/>
      </c>
      <c r="Y233" t="str">
        <f t="shared" si="52"/>
        <v/>
      </c>
    </row>
    <row r="234" spans="1:25" x14ac:dyDescent="0.25">
      <c r="A234">
        <v>113</v>
      </c>
      <c r="B234" s="7">
        <f t="shared" si="57"/>
        <v>16598.976759013156</v>
      </c>
      <c r="C234" s="7">
        <f t="shared" si="57"/>
        <v>9972.1708898821016</v>
      </c>
      <c r="D234" s="7">
        <f t="shared" si="57"/>
        <v>7017.4535891762935</v>
      </c>
      <c r="E234" s="7">
        <f t="shared" si="57"/>
        <v>5413.4641973645694</v>
      </c>
      <c r="F234" s="7">
        <f t="shared" si="57"/>
        <v>3979.4096572768012</v>
      </c>
      <c r="G234" s="7">
        <f t="shared" si="57"/>
        <v>3979.4096572768012</v>
      </c>
      <c r="H234" s="7">
        <f t="shared" si="35"/>
        <v>113</v>
      </c>
      <c r="I234" s="7">
        <f t="shared" si="36"/>
        <v>5413.4641973645694</v>
      </c>
      <c r="J234" s="7">
        <f t="shared" si="37"/>
        <v>4</v>
      </c>
      <c r="K234" t="str">
        <f t="shared" si="38"/>
        <v/>
      </c>
      <c r="L234" t="str">
        <f t="shared" si="39"/>
        <v/>
      </c>
      <c r="M234" t="str">
        <f t="shared" si="40"/>
        <v/>
      </c>
      <c r="N234" t="str">
        <f t="shared" si="41"/>
        <v/>
      </c>
      <c r="O234" t="str">
        <f t="shared" si="42"/>
        <v/>
      </c>
      <c r="P234" t="str">
        <f t="shared" si="43"/>
        <v/>
      </c>
      <c r="Q234" t="str">
        <f t="shared" si="44"/>
        <v/>
      </c>
      <c r="R234" t="str">
        <f t="shared" si="45"/>
        <v/>
      </c>
      <c r="S234" t="str">
        <f t="shared" si="46"/>
        <v/>
      </c>
      <c r="T234" t="str">
        <f t="shared" si="47"/>
        <v/>
      </c>
      <c r="U234" t="str">
        <f t="shared" si="48"/>
        <v/>
      </c>
      <c r="V234" t="str">
        <f t="shared" si="49"/>
        <v/>
      </c>
      <c r="W234" t="str">
        <f t="shared" si="50"/>
        <v/>
      </c>
      <c r="X234" t="str">
        <f t="shared" si="51"/>
        <v/>
      </c>
      <c r="Y234" t="str">
        <f t="shared" si="52"/>
        <v/>
      </c>
    </row>
    <row r="235" spans="1:25" x14ac:dyDescent="0.25">
      <c r="A235">
        <v>114</v>
      </c>
      <c r="B235" s="7">
        <f t="shared" si="57"/>
        <v>16745.870358650442</v>
      </c>
      <c r="C235" s="7">
        <f t="shared" si="57"/>
        <v>10060.420189792561</v>
      </c>
      <c r="D235" s="7">
        <f t="shared" si="57"/>
        <v>7079.5549483725445</v>
      </c>
      <c r="E235" s="7">
        <f t="shared" si="57"/>
        <v>5461.3709601731061</v>
      </c>
      <c r="F235" s="7">
        <f t="shared" si="57"/>
        <v>4014.6256719429675</v>
      </c>
      <c r="G235" s="7">
        <f t="shared" si="57"/>
        <v>4014.6256719429675</v>
      </c>
      <c r="H235" s="7">
        <f t="shared" si="35"/>
        <v>114</v>
      </c>
      <c r="I235" s="7">
        <f t="shared" si="36"/>
        <v>5461.3709601731061</v>
      </c>
      <c r="J235" s="7">
        <f t="shared" si="37"/>
        <v>4</v>
      </c>
      <c r="K235" t="str">
        <f t="shared" si="38"/>
        <v/>
      </c>
      <c r="L235" t="str">
        <f t="shared" si="39"/>
        <v/>
      </c>
      <c r="M235" t="str">
        <f t="shared" si="40"/>
        <v/>
      </c>
      <c r="N235" t="str">
        <f t="shared" si="41"/>
        <v/>
      </c>
      <c r="O235" t="str">
        <f t="shared" si="42"/>
        <v/>
      </c>
      <c r="P235" t="str">
        <f t="shared" si="43"/>
        <v/>
      </c>
      <c r="Q235" t="str">
        <f t="shared" si="44"/>
        <v/>
      </c>
      <c r="R235" t="str">
        <f t="shared" si="45"/>
        <v/>
      </c>
      <c r="S235" t="str">
        <f t="shared" si="46"/>
        <v/>
      </c>
      <c r="T235" t="str">
        <f t="shared" si="47"/>
        <v/>
      </c>
      <c r="U235" t="str">
        <f t="shared" si="48"/>
        <v/>
      </c>
      <c r="V235" t="str">
        <f t="shared" si="49"/>
        <v/>
      </c>
      <c r="W235" t="str">
        <f t="shared" si="50"/>
        <v/>
      </c>
      <c r="X235" t="str">
        <f t="shared" si="51"/>
        <v/>
      </c>
      <c r="Y235" t="str">
        <f t="shared" si="52"/>
        <v/>
      </c>
    </row>
    <row r="236" spans="1:25" x14ac:dyDescent="0.25">
      <c r="A236">
        <v>115</v>
      </c>
      <c r="B236" s="7">
        <f t="shared" si="57"/>
        <v>16892.763958287727</v>
      </c>
      <c r="C236" s="7">
        <f t="shared" si="57"/>
        <v>10148.669489703025</v>
      </c>
      <c r="D236" s="7">
        <f t="shared" si="57"/>
        <v>7141.6563075687964</v>
      </c>
      <c r="E236" s="7">
        <f t="shared" si="57"/>
        <v>5509.277722981642</v>
      </c>
      <c r="F236" s="7">
        <f t="shared" si="57"/>
        <v>4049.8416866091343</v>
      </c>
      <c r="G236" s="7">
        <f t="shared" si="57"/>
        <v>4049.8416866091343</v>
      </c>
      <c r="H236" s="7">
        <f t="shared" si="35"/>
        <v>115</v>
      </c>
      <c r="I236" s="7">
        <f t="shared" si="36"/>
        <v>5509.277722981642</v>
      </c>
      <c r="J236" s="7">
        <f t="shared" si="37"/>
        <v>4</v>
      </c>
      <c r="K236" t="str">
        <f t="shared" si="38"/>
        <v/>
      </c>
      <c r="L236" t="str">
        <f t="shared" si="39"/>
        <v/>
      </c>
      <c r="M236" t="str">
        <f t="shared" si="40"/>
        <v/>
      </c>
      <c r="N236" t="str">
        <f t="shared" si="41"/>
        <v/>
      </c>
      <c r="O236" t="str">
        <f t="shared" si="42"/>
        <v/>
      </c>
      <c r="P236" t="str">
        <f t="shared" si="43"/>
        <v/>
      </c>
      <c r="Q236" t="str">
        <f t="shared" si="44"/>
        <v/>
      </c>
      <c r="R236" t="str">
        <f t="shared" si="45"/>
        <v/>
      </c>
      <c r="S236" t="str">
        <f t="shared" si="46"/>
        <v/>
      </c>
      <c r="T236" t="str">
        <f t="shared" si="47"/>
        <v/>
      </c>
      <c r="U236" t="str">
        <f t="shared" si="48"/>
        <v/>
      </c>
      <c r="V236" t="str">
        <f t="shared" si="49"/>
        <v/>
      </c>
      <c r="W236" t="str">
        <f t="shared" si="50"/>
        <v/>
      </c>
      <c r="X236" t="str">
        <f t="shared" si="51"/>
        <v/>
      </c>
      <c r="Y236" t="str">
        <f t="shared" si="52"/>
        <v/>
      </c>
    </row>
    <row r="237" spans="1:25" x14ac:dyDescent="0.25">
      <c r="A237">
        <v>116</v>
      </c>
      <c r="B237" s="7">
        <f t="shared" si="57"/>
        <v>17039.657557925013</v>
      </c>
      <c r="C237" s="7">
        <f t="shared" si="57"/>
        <v>10236.918789613486</v>
      </c>
      <c r="D237" s="7">
        <f t="shared" si="57"/>
        <v>7203.7576667650446</v>
      </c>
      <c r="E237" s="7">
        <f t="shared" si="57"/>
        <v>5557.1844857901779</v>
      </c>
      <c r="F237" s="7">
        <f t="shared" si="57"/>
        <v>4085.0577012753001</v>
      </c>
      <c r="G237" s="7">
        <f t="shared" si="57"/>
        <v>4085.0577012753001</v>
      </c>
      <c r="H237" s="7">
        <f t="shared" si="35"/>
        <v>116</v>
      </c>
      <c r="I237" s="7">
        <f t="shared" si="36"/>
        <v>5557.1844857901779</v>
      </c>
      <c r="J237" s="7">
        <f t="shared" si="37"/>
        <v>4</v>
      </c>
      <c r="K237" t="str">
        <f t="shared" si="38"/>
        <v/>
      </c>
      <c r="L237" t="str">
        <f t="shared" si="39"/>
        <v/>
      </c>
      <c r="M237" t="str">
        <f t="shared" si="40"/>
        <v/>
      </c>
      <c r="N237" t="str">
        <f t="shared" si="41"/>
        <v/>
      </c>
      <c r="O237" t="str">
        <f t="shared" si="42"/>
        <v/>
      </c>
      <c r="P237" t="str">
        <f t="shared" si="43"/>
        <v/>
      </c>
      <c r="Q237" t="str">
        <f t="shared" si="44"/>
        <v/>
      </c>
      <c r="R237" t="str">
        <f t="shared" si="45"/>
        <v/>
      </c>
      <c r="S237" t="str">
        <f t="shared" si="46"/>
        <v/>
      </c>
      <c r="T237" t="str">
        <f t="shared" si="47"/>
        <v/>
      </c>
      <c r="U237" t="str">
        <f t="shared" si="48"/>
        <v/>
      </c>
      <c r="V237" t="str">
        <f t="shared" si="49"/>
        <v/>
      </c>
      <c r="W237" t="str">
        <f t="shared" si="50"/>
        <v/>
      </c>
      <c r="X237" t="str">
        <f t="shared" si="51"/>
        <v/>
      </c>
      <c r="Y237" t="str">
        <f t="shared" si="52"/>
        <v/>
      </c>
    </row>
    <row r="238" spans="1:25" x14ac:dyDescent="0.25">
      <c r="A238">
        <v>117</v>
      </c>
      <c r="B238" s="7">
        <f t="shared" si="57"/>
        <v>17186.551157562295</v>
      </c>
      <c r="C238" s="7">
        <f t="shared" si="57"/>
        <v>10325.168089523946</v>
      </c>
      <c r="D238" s="7">
        <f t="shared" si="57"/>
        <v>7265.8590259612956</v>
      </c>
      <c r="E238" s="7">
        <f t="shared" si="57"/>
        <v>5605.0912485987128</v>
      </c>
      <c r="F238" s="7">
        <f t="shared" si="57"/>
        <v>4120.2737159414664</v>
      </c>
      <c r="G238" s="7">
        <f t="shared" si="57"/>
        <v>4120.2737159414664</v>
      </c>
      <c r="H238" s="7">
        <f t="shared" si="35"/>
        <v>117</v>
      </c>
      <c r="I238" s="7">
        <f t="shared" si="36"/>
        <v>5605.0912485987128</v>
      </c>
      <c r="J238" s="7">
        <f t="shared" si="37"/>
        <v>4</v>
      </c>
      <c r="K238" t="str">
        <f t="shared" si="38"/>
        <v/>
      </c>
      <c r="L238" t="str">
        <f t="shared" si="39"/>
        <v/>
      </c>
      <c r="M238" t="str">
        <f t="shared" si="40"/>
        <v/>
      </c>
      <c r="N238" t="str">
        <f t="shared" si="41"/>
        <v/>
      </c>
      <c r="O238" t="str">
        <f t="shared" si="42"/>
        <v/>
      </c>
      <c r="P238" t="str">
        <f t="shared" si="43"/>
        <v/>
      </c>
      <c r="Q238" t="str">
        <f t="shared" si="44"/>
        <v/>
      </c>
      <c r="R238" t="str">
        <f t="shared" si="45"/>
        <v/>
      </c>
      <c r="S238" t="str">
        <f t="shared" si="46"/>
        <v/>
      </c>
      <c r="T238" t="str">
        <f t="shared" si="47"/>
        <v/>
      </c>
      <c r="U238" t="str">
        <f t="shared" si="48"/>
        <v/>
      </c>
      <c r="V238" t="str">
        <f t="shared" si="49"/>
        <v/>
      </c>
      <c r="W238" t="str">
        <f t="shared" si="50"/>
        <v/>
      </c>
      <c r="X238" t="str">
        <f t="shared" si="51"/>
        <v/>
      </c>
      <c r="Y238" t="str">
        <f t="shared" si="52"/>
        <v/>
      </c>
    </row>
    <row r="239" spans="1:25" x14ac:dyDescent="0.25">
      <c r="A239">
        <v>118</v>
      </c>
      <c r="B239" s="7">
        <f t="shared" si="57"/>
        <v>17333.444757199577</v>
      </c>
      <c r="C239" s="7">
        <f t="shared" si="57"/>
        <v>10413.417389434406</v>
      </c>
      <c r="D239" s="7">
        <f t="shared" si="57"/>
        <v>7327.9603851575466</v>
      </c>
      <c r="E239" s="7">
        <f t="shared" si="57"/>
        <v>5652.9980114072496</v>
      </c>
      <c r="F239" s="7">
        <f t="shared" si="57"/>
        <v>4155.4897306076327</v>
      </c>
      <c r="G239" s="7">
        <f t="shared" si="57"/>
        <v>4155.4897306076327</v>
      </c>
      <c r="H239" s="7">
        <f t="shared" si="35"/>
        <v>118</v>
      </c>
      <c r="I239" s="7">
        <f t="shared" si="36"/>
        <v>5652.9980114072496</v>
      </c>
      <c r="J239" s="7">
        <f t="shared" si="37"/>
        <v>4</v>
      </c>
      <c r="K239" t="str">
        <f t="shared" si="38"/>
        <v/>
      </c>
      <c r="L239" t="str">
        <f t="shared" si="39"/>
        <v/>
      </c>
      <c r="M239" t="str">
        <f t="shared" si="40"/>
        <v/>
      </c>
      <c r="N239" t="str">
        <f t="shared" si="41"/>
        <v/>
      </c>
      <c r="O239" t="str">
        <f t="shared" si="42"/>
        <v/>
      </c>
      <c r="P239" t="str">
        <f t="shared" si="43"/>
        <v/>
      </c>
      <c r="Q239" t="str">
        <f t="shared" si="44"/>
        <v/>
      </c>
      <c r="R239" t="str">
        <f t="shared" si="45"/>
        <v/>
      </c>
      <c r="S239" t="str">
        <f t="shared" si="46"/>
        <v/>
      </c>
      <c r="T239" t="str">
        <f t="shared" si="47"/>
        <v/>
      </c>
      <c r="U239" t="str">
        <f t="shared" si="48"/>
        <v/>
      </c>
      <c r="V239" t="str">
        <f t="shared" si="49"/>
        <v/>
      </c>
      <c r="W239" t="str">
        <f t="shared" si="50"/>
        <v/>
      </c>
      <c r="X239" t="str">
        <f t="shared" si="51"/>
        <v/>
      </c>
      <c r="Y239" t="str">
        <f t="shared" si="52"/>
        <v/>
      </c>
    </row>
    <row r="240" spans="1:25" x14ac:dyDescent="0.25">
      <c r="A240">
        <v>119</v>
      </c>
      <c r="B240" s="7">
        <f t="shared" si="57"/>
        <v>17480.338356836866</v>
      </c>
      <c r="C240" s="7">
        <f t="shared" si="57"/>
        <v>10501.666689344867</v>
      </c>
      <c r="D240" s="7">
        <f t="shared" si="57"/>
        <v>7390.0617443537949</v>
      </c>
      <c r="E240" s="7">
        <f t="shared" si="57"/>
        <v>5700.9047742157854</v>
      </c>
      <c r="F240" s="7">
        <f t="shared" si="57"/>
        <v>4190.705745273799</v>
      </c>
      <c r="G240" s="7">
        <f t="shared" si="57"/>
        <v>4190.705745273799</v>
      </c>
      <c r="H240" s="7">
        <f t="shared" si="35"/>
        <v>119</v>
      </c>
      <c r="I240" s="7">
        <f t="shared" si="36"/>
        <v>5700.9047742157854</v>
      </c>
      <c r="J240" s="7">
        <f t="shared" si="37"/>
        <v>4</v>
      </c>
      <c r="K240" t="str">
        <f t="shared" si="38"/>
        <v/>
      </c>
      <c r="L240" t="str">
        <f t="shared" si="39"/>
        <v/>
      </c>
      <c r="M240" t="str">
        <f t="shared" si="40"/>
        <v/>
      </c>
      <c r="N240" t="str">
        <f t="shared" si="41"/>
        <v/>
      </c>
      <c r="O240" t="str">
        <f t="shared" si="42"/>
        <v/>
      </c>
      <c r="P240" t="str">
        <f t="shared" si="43"/>
        <v/>
      </c>
      <c r="Q240" t="str">
        <f t="shared" si="44"/>
        <v/>
      </c>
      <c r="R240" t="str">
        <f t="shared" si="45"/>
        <v/>
      </c>
      <c r="S240" t="str">
        <f t="shared" si="46"/>
        <v/>
      </c>
      <c r="T240" t="str">
        <f t="shared" si="47"/>
        <v/>
      </c>
      <c r="U240" t="str">
        <f t="shared" si="48"/>
        <v/>
      </c>
      <c r="V240" t="str">
        <f t="shared" si="49"/>
        <v/>
      </c>
      <c r="W240" t="str">
        <f t="shared" si="50"/>
        <v/>
      </c>
      <c r="X240" t="str">
        <f t="shared" si="51"/>
        <v/>
      </c>
      <c r="Y240" t="str">
        <f t="shared" si="52"/>
        <v/>
      </c>
    </row>
    <row r="241" spans="1:25" x14ac:dyDescent="0.25">
      <c r="A241">
        <v>120</v>
      </c>
      <c r="B241" s="7">
        <f t="shared" ref="B241:G250" si="58">$A241/B$18*RnP*RevPerMi/60</f>
        <v>17627.231956474148</v>
      </c>
      <c r="C241" s="7">
        <f t="shared" si="58"/>
        <v>10589.915989255329</v>
      </c>
      <c r="D241" s="7">
        <f t="shared" si="58"/>
        <v>7452.1631035500459</v>
      </c>
      <c r="E241" s="7">
        <f t="shared" si="58"/>
        <v>5748.8115370243213</v>
      </c>
      <c r="F241" s="7">
        <f t="shared" si="58"/>
        <v>4225.9217599399663</v>
      </c>
      <c r="G241" s="7">
        <f t="shared" si="58"/>
        <v>4225.9217599399663</v>
      </c>
      <c r="H241" s="7">
        <f t="shared" si="35"/>
        <v>120</v>
      </c>
      <c r="I241" s="7">
        <f t="shared" si="36"/>
        <v>5748.8115370243213</v>
      </c>
      <c r="J241" s="7">
        <f t="shared" si="37"/>
        <v>4</v>
      </c>
      <c r="K241" t="str">
        <f t="shared" si="38"/>
        <v/>
      </c>
      <c r="L241" t="str">
        <f t="shared" si="39"/>
        <v/>
      </c>
      <c r="M241" t="str">
        <f t="shared" si="40"/>
        <v/>
      </c>
      <c r="N241" t="str">
        <f t="shared" si="41"/>
        <v/>
      </c>
      <c r="O241" t="str">
        <f t="shared" si="42"/>
        <v/>
      </c>
      <c r="P241" t="str">
        <f t="shared" si="43"/>
        <v/>
      </c>
      <c r="Q241" t="str">
        <f t="shared" si="44"/>
        <v/>
      </c>
      <c r="R241" t="str">
        <f t="shared" si="45"/>
        <v/>
      </c>
      <c r="S241" t="str">
        <f t="shared" si="46"/>
        <v/>
      </c>
      <c r="T241" t="str">
        <f t="shared" si="47"/>
        <v/>
      </c>
      <c r="U241" t="str">
        <f t="shared" si="48"/>
        <v/>
      </c>
      <c r="V241" t="str">
        <f t="shared" si="49"/>
        <v/>
      </c>
      <c r="W241" t="str">
        <f t="shared" si="50"/>
        <v/>
      </c>
      <c r="X241" t="str">
        <f t="shared" si="51"/>
        <v/>
      </c>
      <c r="Y241" t="str">
        <f t="shared" si="52"/>
        <v/>
      </c>
    </row>
    <row r="242" spans="1:25" x14ac:dyDescent="0.25">
      <c r="A242">
        <v>121</v>
      </c>
      <c r="B242" s="7">
        <f t="shared" si="58"/>
        <v>17774.125556111434</v>
      </c>
      <c r="C242" s="7">
        <f t="shared" si="58"/>
        <v>10678.165289165792</v>
      </c>
      <c r="D242" s="7">
        <f t="shared" si="58"/>
        <v>7514.2644627462987</v>
      </c>
      <c r="E242" s="7">
        <f t="shared" si="58"/>
        <v>5796.7182998328581</v>
      </c>
      <c r="F242" s="7">
        <f t="shared" si="58"/>
        <v>4261.1377746061316</v>
      </c>
      <c r="G242" s="7">
        <f t="shared" si="58"/>
        <v>4261.1377746061316</v>
      </c>
      <c r="H242" s="7">
        <f t="shared" si="35"/>
        <v>121</v>
      </c>
      <c r="I242" s="7">
        <f t="shared" si="36"/>
        <v>5796.7182998328581</v>
      </c>
      <c r="J242" s="7">
        <f t="shared" si="37"/>
        <v>4</v>
      </c>
      <c r="K242" t="str">
        <f t="shared" si="38"/>
        <v/>
      </c>
      <c r="L242" t="str">
        <f t="shared" si="39"/>
        <v/>
      </c>
      <c r="M242" t="str">
        <f t="shared" si="40"/>
        <v/>
      </c>
      <c r="N242" t="str">
        <f t="shared" si="41"/>
        <v/>
      </c>
      <c r="O242" t="str">
        <f t="shared" si="42"/>
        <v/>
      </c>
      <c r="P242" t="str">
        <f t="shared" si="43"/>
        <v/>
      </c>
      <c r="Q242" t="str">
        <f t="shared" si="44"/>
        <v/>
      </c>
      <c r="R242" t="str">
        <f t="shared" si="45"/>
        <v/>
      </c>
      <c r="S242" t="str">
        <f t="shared" si="46"/>
        <v/>
      </c>
      <c r="T242" t="str">
        <f t="shared" si="47"/>
        <v/>
      </c>
      <c r="U242" t="str">
        <f t="shared" si="48"/>
        <v/>
      </c>
      <c r="V242" t="str">
        <f t="shared" si="49"/>
        <v/>
      </c>
      <c r="W242" t="str">
        <f t="shared" si="50"/>
        <v/>
      </c>
      <c r="X242" t="str">
        <f t="shared" si="51"/>
        <v/>
      </c>
      <c r="Y242" t="str">
        <f t="shared" si="52"/>
        <v/>
      </c>
    </row>
    <row r="243" spans="1:25" x14ac:dyDescent="0.25">
      <c r="A243">
        <v>122</v>
      </c>
      <c r="B243" s="7">
        <f t="shared" si="58"/>
        <v>17921.01915574872</v>
      </c>
      <c r="C243" s="7">
        <f t="shared" si="58"/>
        <v>10766.41458907625</v>
      </c>
      <c r="D243" s="7">
        <f t="shared" si="58"/>
        <v>7576.365821942547</v>
      </c>
      <c r="E243" s="7">
        <f t="shared" si="58"/>
        <v>5844.6250626413939</v>
      </c>
      <c r="F243" s="7">
        <f t="shared" si="58"/>
        <v>4296.3537892722989</v>
      </c>
      <c r="G243" s="7">
        <f t="shared" si="58"/>
        <v>4296.3537892722989</v>
      </c>
      <c r="H243" s="7">
        <f t="shared" si="35"/>
        <v>122</v>
      </c>
      <c r="I243" s="7">
        <f t="shared" si="36"/>
        <v>5844.6250626413939</v>
      </c>
      <c r="J243" s="7">
        <f t="shared" si="37"/>
        <v>4</v>
      </c>
      <c r="K243" t="str">
        <f t="shared" si="38"/>
        <v/>
      </c>
      <c r="L243" t="str">
        <f t="shared" si="39"/>
        <v/>
      </c>
      <c r="M243" t="str">
        <f t="shared" si="40"/>
        <v/>
      </c>
      <c r="N243" t="str">
        <f t="shared" si="41"/>
        <v/>
      </c>
      <c r="O243" t="str">
        <f t="shared" si="42"/>
        <v/>
      </c>
      <c r="P243" t="str">
        <f t="shared" si="43"/>
        <v/>
      </c>
      <c r="Q243" t="str">
        <f t="shared" si="44"/>
        <v/>
      </c>
      <c r="R243" t="str">
        <f t="shared" si="45"/>
        <v/>
      </c>
      <c r="S243" t="str">
        <f t="shared" si="46"/>
        <v/>
      </c>
      <c r="T243" t="str">
        <f t="shared" si="47"/>
        <v/>
      </c>
      <c r="U243" t="str">
        <f t="shared" si="48"/>
        <v/>
      </c>
      <c r="V243" t="str">
        <f t="shared" si="49"/>
        <v/>
      </c>
      <c r="W243" t="str">
        <f t="shared" si="50"/>
        <v/>
      </c>
      <c r="X243" t="str">
        <f t="shared" si="51"/>
        <v/>
      </c>
      <c r="Y243" t="str">
        <f t="shared" si="52"/>
        <v/>
      </c>
    </row>
    <row r="244" spans="1:25" x14ac:dyDescent="0.25">
      <c r="A244">
        <v>123</v>
      </c>
      <c r="B244" s="7">
        <f t="shared" si="58"/>
        <v>18067.912755386005</v>
      </c>
      <c r="C244" s="7">
        <f t="shared" si="58"/>
        <v>10854.663888986714</v>
      </c>
      <c r="D244" s="7">
        <f t="shared" si="58"/>
        <v>7638.467181138798</v>
      </c>
      <c r="E244" s="7">
        <f t="shared" si="58"/>
        <v>5892.5318254499298</v>
      </c>
      <c r="F244" s="7">
        <f t="shared" si="58"/>
        <v>4331.5698039384652</v>
      </c>
      <c r="G244" s="7">
        <f t="shared" si="58"/>
        <v>4331.5698039384652</v>
      </c>
      <c r="H244" s="7">
        <f t="shared" si="35"/>
        <v>123</v>
      </c>
      <c r="I244" s="7">
        <f t="shared" si="36"/>
        <v>5892.5318254499298</v>
      </c>
      <c r="J244" s="7">
        <f t="shared" si="37"/>
        <v>4</v>
      </c>
      <c r="K244" t="str">
        <f t="shared" si="38"/>
        <v/>
      </c>
      <c r="L244" t="str">
        <f t="shared" si="39"/>
        <v/>
      </c>
      <c r="M244" t="str">
        <f t="shared" si="40"/>
        <v/>
      </c>
      <c r="N244" t="str">
        <f t="shared" si="41"/>
        <v/>
      </c>
      <c r="O244" t="str">
        <f t="shared" si="42"/>
        <v/>
      </c>
      <c r="P244" t="str">
        <f t="shared" si="43"/>
        <v/>
      </c>
      <c r="Q244" t="str">
        <f t="shared" si="44"/>
        <v/>
      </c>
      <c r="R244" t="str">
        <f t="shared" si="45"/>
        <v/>
      </c>
      <c r="S244" t="str">
        <f t="shared" si="46"/>
        <v/>
      </c>
      <c r="T244" t="str">
        <f t="shared" si="47"/>
        <v/>
      </c>
      <c r="U244" t="str">
        <f t="shared" si="48"/>
        <v/>
      </c>
      <c r="V244" t="str">
        <f t="shared" si="49"/>
        <v/>
      </c>
      <c r="W244" t="str">
        <f t="shared" si="50"/>
        <v/>
      </c>
      <c r="X244" t="str">
        <f t="shared" si="51"/>
        <v/>
      </c>
      <c r="Y244" t="str">
        <f t="shared" si="52"/>
        <v/>
      </c>
    </row>
    <row r="245" spans="1:25" x14ac:dyDescent="0.25">
      <c r="A245">
        <v>124</v>
      </c>
      <c r="B245" s="7">
        <f t="shared" si="58"/>
        <v>18214.806355023287</v>
      </c>
      <c r="C245" s="7">
        <f t="shared" si="58"/>
        <v>10942.913188897173</v>
      </c>
      <c r="D245" s="7">
        <f t="shared" si="58"/>
        <v>7700.568540335049</v>
      </c>
      <c r="E245" s="7">
        <f t="shared" si="58"/>
        <v>5940.4385882584656</v>
      </c>
      <c r="F245" s="7">
        <f t="shared" si="58"/>
        <v>4366.7858186046315</v>
      </c>
      <c r="G245" s="7">
        <f t="shared" si="58"/>
        <v>4366.7858186046315</v>
      </c>
      <c r="H245" s="7">
        <f t="shared" si="35"/>
        <v>124</v>
      </c>
      <c r="I245" s="7">
        <f t="shared" si="36"/>
        <v>5940.4385882584656</v>
      </c>
      <c r="J245" s="7">
        <f t="shared" si="37"/>
        <v>4</v>
      </c>
      <c r="K245" t="str">
        <f t="shared" si="38"/>
        <v/>
      </c>
      <c r="L245" t="str">
        <f t="shared" si="39"/>
        <v/>
      </c>
      <c r="M245" t="str">
        <f t="shared" si="40"/>
        <v/>
      </c>
      <c r="N245" t="str">
        <f t="shared" si="41"/>
        <v/>
      </c>
      <c r="O245" t="str">
        <f t="shared" si="42"/>
        <v/>
      </c>
      <c r="P245" t="str">
        <f t="shared" si="43"/>
        <v/>
      </c>
      <c r="Q245" t="str">
        <f t="shared" si="44"/>
        <v/>
      </c>
      <c r="R245" t="str">
        <f t="shared" si="45"/>
        <v/>
      </c>
      <c r="S245" t="str">
        <f t="shared" si="46"/>
        <v/>
      </c>
      <c r="T245" t="str">
        <f t="shared" si="47"/>
        <v/>
      </c>
      <c r="U245" t="str">
        <f t="shared" si="48"/>
        <v/>
      </c>
      <c r="V245" t="str">
        <f t="shared" si="49"/>
        <v/>
      </c>
      <c r="W245" t="str">
        <f t="shared" si="50"/>
        <v/>
      </c>
      <c r="X245" t="str">
        <f t="shared" si="51"/>
        <v/>
      </c>
      <c r="Y245" t="str">
        <f t="shared" si="52"/>
        <v/>
      </c>
    </row>
    <row r="246" spans="1:25" x14ac:dyDescent="0.25">
      <c r="A246">
        <v>125</v>
      </c>
      <c r="B246" s="7">
        <f t="shared" si="58"/>
        <v>18361.699954660569</v>
      </c>
      <c r="C246" s="7">
        <f t="shared" si="58"/>
        <v>11031.162488807635</v>
      </c>
      <c r="D246" s="7">
        <f t="shared" si="58"/>
        <v>7762.6698995312972</v>
      </c>
      <c r="E246" s="7">
        <f t="shared" si="58"/>
        <v>5988.3453510670033</v>
      </c>
      <c r="F246" s="7">
        <f t="shared" si="58"/>
        <v>4402.0018332707978</v>
      </c>
      <c r="G246" s="7">
        <f t="shared" si="58"/>
        <v>4402.0018332707978</v>
      </c>
      <c r="H246" s="7">
        <f t="shared" si="35"/>
        <v>125</v>
      </c>
      <c r="I246" s="7">
        <f t="shared" si="36"/>
        <v>5988.3453510670033</v>
      </c>
      <c r="J246" s="7">
        <f t="shared" si="37"/>
        <v>4</v>
      </c>
      <c r="K246" t="str">
        <f t="shared" si="38"/>
        <v/>
      </c>
      <c r="L246" t="str">
        <f t="shared" si="39"/>
        <v/>
      </c>
      <c r="M246" t="str">
        <f t="shared" si="40"/>
        <v/>
      </c>
      <c r="N246" t="str">
        <f t="shared" si="41"/>
        <v/>
      </c>
      <c r="O246" t="str">
        <f t="shared" si="42"/>
        <v/>
      </c>
      <c r="P246" t="str">
        <f t="shared" si="43"/>
        <v/>
      </c>
      <c r="Q246" t="str">
        <f t="shared" si="44"/>
        <v/>
      </c>
      <c r="R246" t="str">
        <f t="shared" si="45"/>
        <v/>
      </c>
      <c r="S246" t="str">
        <f t="shared" si="46"/>
        <v/>
      </c>
      <c r="T246" t="str">
        <f t="shared" si="47"/>
        <v/>
      </c>
      <c r="U246" t="str">
        <f t="shared" si="48"/>
        <v/>
      </c>
      <c r="V246" t="str">
        <f t="shared" si="49"/>
        <v/>
      </c>
      <c r="W246" t="str">
        <f t="shared" si="50"/>
        <v/>
      </c>
      <c r="X246" t="str">
        <f t="shared" si="51"/>
        <v/>
      </c>
      <c r="Y246" t="str">
        <f t="shared" si="52"/>
        <v/>
      </c>
    </row>
    <row r="247" spans="1:25" x14ac:dyDescent="0.25">
      <c r="A247">
        <v>126</v>
      </c>
      <c r="B247" s="7">
        <f t="shared" si="58"/>
        <v>18508.593554297855</v>
      </c>
      <c r="C247" s="7">
        <f t="shared" si="58"/>
        <v>11119.411788718096</v>
      </c>
      <c r="D247" s="7">
        <f t="shared" si="58"/>
        <v>7824.7712587275491</v>
      </c>
      <c r="E247" s="7">
        <f t="shared" si="58"/>
        <v>6036.2521138755383</v>
      </c>
      <c r="F247" s="7">
        <f t="shared" si="58"/>
        <v>4437.2178479369641</v>
      </c>
      <c r="G247" s="7">
        <f t="shared" si="58"/>
        <v>4437.2178479369641</v>
      </c>
      <c r="H247" s="7">
        <f t="shared" si="35"/>
        <v>126</v>
      </c>
      <c r="I247" s="7">
        <f t="shared" si="36"/>
        <v>6036.2521138755383</v>
      </c>
      <c r="J247" s="7">
        <f t="shared" si="37"/>
        <v>4</v>
      </c>
      <c r="K247" t="str">
        <f t="shared" si="38"/>
        <v/>
      </c>
      <c r="L247" t="str">
        <f t="shared" si="39"/>
        <v/>
      </c>
      <c r="M247" t="str">
        <f t="shared" si="40"/>
        <v/>
      </c>
      <c r="N247" t="str">
        <f t="shared" si="41"/>
        <v/>
      </c>
      <c r="O247" t="str">
        <f t="shared" si="42"/>
        <v/>
      </c>
      <c r="P247" t="str">
        <f t="shared" si="43"/>
        <v/>
      </c>
      <c r="Q247" t="str">
        <f t="shared" si="44"/>
        <v/>
      </c>
      <c r="R247" t="str">
        <f t="shared" si="45"/>
        <v/>
      </c>
      <c r="S247" t="str">
        <f t="shared" si="46"/>
        <v/>
      </c>
      <c r="T247" t="str">
        <f t="shared" si="47"/>
        <v/>
      </c>
      <c r="U247" t="str">
        <f t="shared" si="48"/>
        <v/>
      </c>
      <c r="V247" t="str">
        <f t="shared" si="49"/>
        <v/>
      </c>
      <c r="W247" t="str">
        <f t="shared" si="50"/>
        <v/>
      </c>
      <c r="X247" t="str">
        <f t="shared" si="51"/>
        <v/>
      </c>
      <c r="Y247" t="str">
        <f t="shared" si="52"/>
        <v/>
      </c>
    </row>
    <row r="248" spans="1:25" x14ac:dyDescent="0.25">
      <c r="A248">
        <v>127</v>
      </c>
      <c r="B248" s="7">
        <f t="shared" si="58"/>
        <v>18655.487153935141</v>
      </c>
      <c r="C248" s="7">
        <f t="shared" si="58"/>
        <v>11207.661088628556</v>
      </c>
      <c r="D248" s="7">
        <f t="shared" si="58"/>
        <v>7886.8726179238001</v>
      </c>
      <c r="E248" s="7">
        <f t="shared" si="58"/>
        <v>6084.1588766840741</v>
      </c>
      <c r="F248" s="7">
        <f t="shared" si="58"/>
        <v>4472.4338626031304</v>
      </c>
      <c r="G248" s="7">
        <f t="shared" si="58"/>
        <v>4472.4338626031304</v>
      </c>
      <c r="H248" s="7">
        <f t="shared" si="35"/>
        <v>127</v>
      </c>
      <c r="I248" s="7">
        <f t="shared" si="36"/>
        <v>6084.1588766840741</v>
      </c>
      <c r="J248" s="7">
        <f t="shared" si="37"/>
        <v>4</v>
      </c>
      <c r="K248" t="str">
        <f t="shared" si="38"/>
        <v/>
      </c>
      <c r="L248" t="str">
        <f t="shared" si="39"/>
        <v/>
      </c>
      <c r="M248" t="str">
        <f t="shared" si="40"/>
        <v/>
      </c>
      <c r="N248" t="str">
        <f t="shared" si="41"/>
        <v/>
      </c>
      <c r="O248" t="str">
        <f t="shared" si="42"/>
        <v/>
      </c>
      <c r="P248" t="str">
        <f t="shared" si="43"/>
        <v/>
      </c>
      <c r="Q248" t="str">
        <f t="shared" si="44"/>
        <v/>
      </c>
      <c r="R248" t="str">
        <f t="shared" si="45"/>
        <v/>
      </c>
      <c r="S248" t="str">
        <f t="shared" si="46"/>
        <v/>
      </c>
      <c r="T248" t="str">
        <f t="shared" si="47"/>
        <v/>
      </c>
      <c r="U248" t="str">
        <f t="shared" si="48"/>
        <v/>
      </c>
      <c r="V248" t="str">
        <f t="shared" si="49"/>
        <v/>
      </c>
      <c r="W248" t="str">
        <f t="shared" si="50"/>
        <v/>
      </c>
      <c r="X248" t="str">
        <f t="shared" si="51"/>
        <v/>
      </c>
      <c r="Y248" t="str">
        <f t="shared" si="52"/>
        <v/>
      </c>
    </row>
    <row r="249" spans="1:25" x14ac:dyDescent="0.25">
      <c r="A249">
        <v>128</v>
      </c>
      <c r="B249" s="7">
        <f t="shared" si="58"/>
        <v>18802.380753572426</v>
      </c>
      <c r="C249" s="7">
        <f t="shared" si="58"/>
        <v>11295.910388539018</v>
      </c>
      <c r="D249" s="7">
        <f t="shared" si="58"/>
        <v>7948.9739771200493</v>
      </c>
      <c r="E249" s="7">
        <f t="shared" si="58"/>
        <v>6132.0656394926109</v>
      </c>
      <c r="F249" s="7">
        <f t="shared" si="58"/>
        <v>4507.6498772692967</v>
      </c>
      <c r="G249" s="7">
        <f t="shared" si="58"/>
        <v>4507.6498772692967</v>
      </c>
      <c r="H249" s="7">
        <f t="shared" ref="H249:H312" si="59">A249</f>
        <v>128</v>
      </c>
      <c r="I249" s="7">
        <f t="shared" ref="I249:I312" si="60">IF(B249&lt;Redline,B249,IF(C249&lt;Redline,C249,IF(D249&lt;Redline,D249,IF(E249&lt;Redline,E249,IF(F249&lt;Redline,F249,IF(G249&lt;Redline,G249,"XXXX"))))))</f>
        <v>6132.0656394926109</v>
      </c>
      <c r="J249" s="7">
        <f t="shared" ref="J249:J312" si="61">IF(B249&lt;Redline,1,IF(C249&lt;Redline,2,IF(D249&lt;Redline,3,IF(E249&lt;Redline,4,IF(F249&lt;Redline,5,IF(G249&lt;Redline,6,"XXXX"))))))</f>
        <v>4</v>
      </c>
      <c r="K249" t="str">
        <f t="shared" ref="K249:K312" si="62">IF(AND($J249&lt;$J250,$J249=K$120),($H249),"")</f>
        <v/>
      </c>
      <c r="L249" t="str">
        <f t="shared" ref="L249:L312" si="63">IF(AND($J249&lt;$J250,$J249=L$120),($H249),"")</f>
        <v/>
      </c>
      <c r="M249" t="str">
        <f t="shared" ref="M249:M312" si="64">IF(AND($J249&lt;$J250,$J249=M$120),($H249),"")</f>
        <v/>
      </c>
      <c r="N249" t="str">
        <f t="shared" ref="N249:N312" si="65">IF(AND($J249&lt;$J250,$J249=N$120),($H249),"")</f>
        <v/>
      </c>
      <c r="O249" t="str">
        <f t="shared" ref="O249:O312" si="66">IF(AND($J249&lt;$J250,$J249=O$120),($H249),"")</f>
        <v/>
      </c>
      <c r="P249" t="str">
        <f t="shared" ref="P249:P312" si="67">IF(AND($J249&lt;$J250,$J249=P$120),($H249),"")</f>
        <v/>
      </c>
      <c r="Q249" t="str">
        <f t="shared" ref="Q249:Q312" si="68">IF(AND($J249&lt;$J250,$J249=Q$120),B249-C249,"")</f>
        <v/>
      </c>
      <c r="R249" t="str">
        <f t="shared" ref="R249:R312" si="69">IF(AND($J249&lt;$J250,$J249=R$120),C249-D249,"")</f>
        <v/>
      </c>
      <c r="S249" t="str">
        <f t="shared" ref="S249:S312" si="70">IF(AND($J249&lt;$J250,$J249=S$120),D249-E249,"")</f>
        <v/>
      </c>
      <c r="T249" t="str">
        <f t="shared" ref="T249:T312" si="71">IF(AND($J249&lt;$J250,$J249=T$120),E249-F249,"")</f>
        <v/>
      </c>
      <c r="U249" t="str">
        <f t="shared" ref="U249:U312" si="72">IF(AND($J249&lt;$J250,$J249=U$120),F249-G249,"")</f>
        <v/>
      </c>
      <c r="V249" t="str">
        <f t="shared" ref="V249:V312" si="73">IF(AND($J249&lt;$J250,$J249=V$120),B249,"")</f>
        <v/>
      </c>
      <c r="W249" t="str">
        <f t="shared" ref="W249:W312" si="74">IF(AND($J249&lt;$J250,$J249=W$120),C249,"")</f>
        <v/>
      </c>
      <c r="X249" t="str">
        <f t="shared" ref="X249:X312" si="75">IF(AND($J249&lt;$J250,$J249=X$120),D249,"")</f>
        <v/>
      </c>
      <c r="Y249" t="str">
        <f t="shared" ref="Y249:Y312" si="76">IF(AND($J249&lt;$J250,$J249=Y$120),E249,"")</f>
        <v/>
      </c>
    </row>
    <row r="250" spans="1:25" x14ac:dyDescent="0.25">
      <c r="A250">
        <v>129</v>
      </c>
      <c r="B250" s="7">
        <f t="shared" si="58"/>
        <v>18949.274353209712</v>
      </c>
      <c r="C250" s="7">
        <f t="shared" si="58"/>
        <v>11384.159688449477</v>
      </c>
      <c r="D250" s="7">
        <f t="shared" si="58"/>
        <v>8011.0753363162994</v>
      </c>
      <c r="E250" s="7">
        <f t="shared" si="58"/>
        <v>6179.9724023011468</v>
      </c>
      <c r="F250" s="7">
        <f t="shared" si="58"/>
        <v>4542.865891935463</v>
      </c>
      <c r="G250" s="7">
        <f t="shared" si="58"/>
        <v>4542.865891935463</v>
      </c>
      <c r="H250" s="7">
        <f t="shared" si="59"/>
        <v>129</v>
      </c>
      <c r="I250" s="7">
        <f t="shared" si="60"/>
        <v>6179.9724023011468</v>
      </c>
      <c r="J250" s="7">
        <f t="shared" si="61"/>
        <v>4</v>
      </c>
      <c r="K250" t="str">
        <f t="shared" si="62"/>
        <v/>
      </c>
      <c r="L250" t="str">
        <f t="shared" si="63"/>
        <v/>
      </c>
      <c r="M250" t="str">
        <f t="shared" si="64"/>
        <v/>
      </c>
      <c r="N250" t="str">
        <f t="shared" si="65"/>
        <v/>
      </c>
      <c r="O250" t="str">
        <f t="shared" si="66"/>
        <v/>
      </c>
      <c r="P250" t="str">
        <f t="shared" si="67"/>
        <v/>
      </c>
      <c r="Q250" t="str">
        <f t="shared" si="68"/>
        <v/>
      </c>
      <c r="R250" t="str">
        <f t="shared" si="69"/>
        <v/>
      </c>
      <c r="S250" t="str">
        <f t="shared" si="70"/>
        <v/>
      </c>
      <c r="T250" t="str">
        <f t="shared" si="71"/>
        <v/>
      </c>
      <c r="U250" t="str">
        <f t="shared" si="72"/>
        <v/>
      </c>
      <c r="V250" t="str">
        <f t="shared" si="73"/>
        <v/>
      </c>
      <c r="W250" t="str">
        <f t="shared" si="74"/>
        <v/>
      </c>
      <c r="X250" t="str">
        <f t="shared" si="75"/>
        <v/>
      </c>
      <c r="Y250" t="str">
        <f t="shared" si="76"/>
        <v/>
      </c>
    </row>
    <row r="251" spans="1:25" x14ac:dyDescent="0.25">
      <c r="A251">
        <v>130</v>
      </c>
      <c r="B251" s="7">
        <f t="shared" ref="B251:G260" si="77">$A251/B$18*RnP*RevPerMi/60</f>
        <v>19096.167952846994</v>
      </c>
      <c r="C251" s="7">
        <f t="shared" si="77"/>
        <v>11472.408988359939</v>
      </c>
      <c r="D251" s="7">
        <f t="shared" si="77"/>
        <v>8073.1766955125504</v>
      </c>
      <c r="E251" s="7">
        <f t="shared" si="77"/>
        <v>6227.8791651096826</v>
      </c>
      <c r="F251" s="7">
        <f t="shared" si="77"/>
        <v>4578.0819066016293</v>
      </c>
      <c r="G251" s="7">
        <f t="shared" si="77"/>
        <v>4578.0819066016293</v>
      </c>
      <c r="H251" s="7">
        <f t="shared" si="59"/>
        <v>130</v>
      </c>
      <c r="I251" s="7">
        <f t="shared" si="60"/>
        <v>6227.8791651096826</v>
      </c>
      <c r="J251" s="7">
        <f t="shared" si="61"/>
        <v>4</v>
      </c>
      <c r="K251" t="str">
        <f t="shared" si="62"/>
        <v/>
      </c>
      <c r="L251" t="str">
        <f t="shared" si="63"/>
        <v/>
      </c>
      <c r="M251" t="str">
        <f t="shared" si="64"/>
        <v/>
      </c>
      <c r="N251" t="str">
        <f t="shared" si="65"/>
        <v/>
      </c>
      <c r="O251" t="str">
        <f t="shared" si="66"/>
        <v/>
      </c>
      <c r="P251" t="str">
        <f t="shared" si="67"/>
        <v/>
      </c>
      <c r="Q251" t="str">
        <f t="shared" si="68"/>
        <v/>
      </c>
      <c r="R251" t="str">
        <f t="shared" si="69"/>
        <v/>
      </c>
      <c r="S251" t="str">
        <f t="shared" si="70"/>
        <v/>
      </c>
      <c r="T251" t="str">
        <f t="shared" si="71"/>
        <v/>
      </c>
      <c r="U251" t="str">
        <f t="shared" si="72"/>
        <v/>
      </c>
      <c r="V251" t="str">
        <f t="shared" si="73"/>
        <v/>
      </c>
      <c r="W251" t="str">
        <f t="shared" si="74"/>
        <v/>
      </c>
      <c r="X251" t="str">
        <f t="shared" si="75"/>
        <v/>
      </c>
      <c r="Y251" t="str">
        <f t="shared" si="76"/>
        <v/>
      </c>
    </row>
    <row r="252" spans="1:25" x14ac:dyDescent="0.25">
      <c r="A252">
        <v>131</v>
      </c>
      <c r="B252" s="7">
        <f t="shared" si="77"/>
        <v>19243.061552484276</v>
      </c>
      <c r="C252" s="7">
        <f t="shared" si="77"/>
        <v>11560.658288270402</v>
      </c>
      <c r="D252" s="7">
        <f t="shared" si="77"/>
        <v>8135.2780547088014</v>
      </c>
      <c r="E252" s="7">
        <f t="shared" si="77"/>
        <v>6275.7859279182176</v>
      </c>
      <c r="F252" s="7">
        <f t="shared" si="77"/>
        <v>4613.2979212677956</v>
      </c>
      <c r="G252" s="7">
        <f t="shared" si="77"/>
        <v>4613.2979212677956</v>
      </c>
      <c r="H252" s="7">
        <f t="shared" si="59"/>
        <v>131</v>
      </c>
      <c r="I252" s="7">
        <f t="shared" si="60"/>
        <v>6275.7859279182176</v>
      </c>
      <c r="J252" s="7">
        <f t="shared" si="61"/>
        <v>4</v>
      </c>
      <c r="K252" t="str">
        <f t="shared" si="62"/>
        <v/>
      </c>
      <c r="L252" t="str">
        <f t="shared" si="63"/>
        <v/>
      </c>
      <c r="M252" t="str">
        <f t="shared" si="64"/>
        <v/>
      </c>
      <c r="N252" t="str">
        <f t="shared" si="65"/>
        <v/>
      </c>
      <c r="O252" t="str">
        <f t="shared" si="66"/>
        <v/>
      </c>
      <c r="P252" t="str">
        <f t="shared" si="67"/>
        <v/>
      </c>
      <c r="Q252" t="str">
        <f t="shared" si="68"/>
        <v/>
      </c>
      <c r="R252" t="str">
        <f t="shared" si="69"/>
        <v/>
      </c>
      <c r="S252" t="str">
        <f t="shared" si="70"/>
        <v/>
      </c>
      <c r="T252" t="str">
        <f t="shared" si="71"/>
        <v/>
      </c>
      <c r="U252" t="str">
        <f t="shared" si="72"/>
        <v/>
      </c>
      <c r="V252" t="str">
        <f t="shared" si="73"/>
        <v/>
      </c>
      <c r="W252" t="str">
        <f t="shared" si="74"/>
        <v/>
      </c>
      <c r="X252" t="str">
        <f t="shared" si="75"/>
        <v/>
      </c>
      <c r="Y252" t="str">
        <f t="shared" si="76"/>
        <v/>
      </c>
    </row>
    <row r="253" spans="1:25" x14ac:dyDescent="0.25">
      <c r="A253">
        <v>132</v>
      </c>
      <c r="B253" s="7">
        <f t="shared" si="77"/>
        <v>19389.955152121562</v>
      </c>
      <c r="C253" s="7">
        <f t="shared" si="77"/>
        <v>11648.907588180862</v>
      </c>
      <c r="D253" s="7">
        <f t="shared" si="77"/>
        <v>8197.3794139050515</v>
      </c>
      <c r="E253" s="7">
        <f t="shared" si="77"/>
        <v>6323.6926907267534</v>
      </c>
      <c r="F253" s="7">
        <f t="shared" si="77"/>
        <v>4648.5139359339628</v>
      </c>
      <c r="G253" s="7">
        <f t="shared" si="77"/>
        <v>4648.5139359339628</v>
      </c>
      <c r="H253" s="7">
        <f t="shared" si="59"/>
        <v>132</v>
      </c>
      <c r="I253" s="7">
        <f t="shared" si="60"/>
        <v>6323.6926907267534</v>
      </c>
      <c r="J253" s="7">
        <f t="shared" si="61"/>
        <v>4</v>
      </c>
      <c r="K253" t="str">
        <f t="shared" si="62"/>
        <v/>
      </c>
      <c r="L253" t="str">
        <f t="shared" si="63"/>
        <v/>
      </c>
      <c r="M253" t="str">
        <f t="shared" si="64"/>
        <v/>
      </c>
      <c r="N253" t="str">
        <f t="shared" si="65"/>
        <v/>
      </c>
      <c r="O253" t="str">
        <f t="shared" si="66"/>
        <v/>
      </c>
      <c r="P253" t="str">
        <f t="shared" si="67"/>
        <v/>
      </c>
      <c r="Q253" t="str">
        <f t="shared" si="68"/>
        <v/>
      </c>
      <c r="R253" t="str">
        <f t="shared" si="69"/>
        <v/>
      </c>
      <c r="S253" t="str">
        <f t="shared" si="70"/>
        <v/>
      </c>
      <c r="T253" t="str">
        <f t="shared" si="71"/>
        <v/>
      </c>
      <c r="U253" t="str">
        <f t="shared" si="72"/>
        <v/>
      </c>
      <c r="V253" t="str">
        <f t="shared" si="73"/>
        <v/>
      </c>
      <c r="W253" t="str">
        <f t="shared" si="74"/>
        <v/>
      </c>
      <c r="X253" t="str">
        <f t="shared" si="75"/>
        <v/>
      </c>
      <c r="Y253" t="str">
        <f t="shared" si="76"/>
        <v/>
      </c>
    </row>
    <row r="254" spans="1:25" x14ac:dyDescent="0.25">
      <c r="A254">
        <v>133</v>
      </c>
      <c r="B254" s="7">
        <f t="shared" si="77"/>
        <v>19536.848751758847</v>
      </c>
      <c r="C254" s="7">
        <f t="shared" si="77"/>
        <v>11737.156888091324</v>
      </c>
      <c r="D254" s="7">
        <f t="shared" si="77"/>
        <v>8259.4807731013025</v>
      </c>
      <c r="E254" s="7">
        <f t="shared" si="77"/>
        <v>6371.5994535352902</v>
      </c>
      <c r="F254" s="7">
        <f t="shared" si="77"/>
        <v>4683.7299506001291</v>
      </c>
      <c r="G254" s="7">
        <f t="shared" si="77"/>
        <v>4683.7299506001291</v>
      </c>
      <c r="H254" s="7">
        <f t="shared" si="59"/>
        <v>133</v>
      </c>
      <c r="I254" s="7">
        <f t="shared" si="60"/>
        <v>6371.5994535352902</v>
      </c>
      <c r="J254" s="7">
        <f t="shared" si="61"/>
        <v>4</v>
      </c>
      <c r="K254" t="str">
        <f t="shared" si="62"/>
        <v/>
      </c>
      <c r="L254" t="str">
        <f t="shared" si="63"/>
        <v/>
      </c>
      <c r="M254" t="str">
        <f t="shared" si="64"/>
        <v/>
      </c>
      <c r="N254" t="str">
        <f t="shared" si="65"/>
        <v/>
      </c>
      <c r="O254" t="str">
        <f t="shared" si="66"/>
        <v/>
      </c>
      <c r="P254" t="str">
        <f t="shared" si="67"/>
        <v/>
      </c>
      <c r="Q254" t="str">
        <f t="shared" si="68"/>
        <v/>
      </c>
      <c r="R254" t="str">
        <f t="shared" si="69"/>
        <v/>
      </c>
      <c r="S254" t="str">
        <f t="shared" si="70"/>
        <v/>
      </c>
      <c r="T254" t="str">
        <f t="shared" si="71"/>
        <v/>
      </c>
      <c r="U254" t="str">
        <f t="shared" si="72"/>
        <v/>
      </c>
      <c r="V254" t="str">
        <f t="shared" si="73"/>
        <v/>
      </c>
      <c r="W254" t="str">
        <f t="shared" si="74"/>
        <v/>
      </c>
      <c r="X254" t="str">
        <f t="shared" si="75"/>
        <v/>
      </c>
      <c r="Y254" t="str">
        <f t="shared" si="76"/>
        <v/>
      </c>
    </row>
    <row r="255" spans="1:25" x14ac:dyDescent="0.25">
      <c r="A255">
        <v>134</v>
      </c>
      <c r="B255" s="7">
        <f t="shared" si="77"/>
        <v>19683.742351396129</v>
      </c>
      <c r="C255" s="7">
        <f t="shared" si="77"/>
        <v>11825.406188001785</v>
      </c>
      <c r="D255" s="7">
        <f t="shared" si="77"/>
        <v>8321.5821322975517</v>
      </c>
      <c r="E255" s="7">
        <f t="shared" si="77"/>
        <v>6419.5062163438261</v>
      </c>
      <c r="F255" s="7">
        <f t="shared" si="77"/>
        <v>4718.9459652662945</v>
      </c>
      <c r="G255" s="7">
        <f t="shared" si="77"/>
        <v>4718.9459652662945</v>
      </c>
      <c r="H255" s="7">
        <f t="shared" si="59"/>
        <v>134</v>
      </c>
      <c r="I255" s="7">
        <f t="shared" si="60"/>
        <v>6419.5062163438261</v>
      </c>
      <c r="J255" s="7">
        <f t="shared" si="61"/>
        <v>4</v>
      </c>
      <c r="K255" t="str">
        <f t="shared" si="62"/>
        <v/>
      </c>
      <c r="L255" t="str">
        <f t="shared" si="63"/>
        <v/>
      </c>
      <c r="M255" t="str">
        <f t="shared" si="64"/>
        <v/>
      </c>
      <c r="N255" t="str">
        <f t="shared" si="65"/>
        <v/>
      </c>
      <c r="O255" t="str">
        <f t="shared" si="66"/>
        <v/>
      </c>
      <c r="P255" t="str">
        <f t="shared" si="67"/>
        <v/>
      </c>
      <c r="Q255" t="str">
        <f t="shared" si="68"/>
        <v/>
      </c>
      <c r="R255" t="str">
        <f t="shared" si="69"/>
        <v/>
      </c>
      <c r="S255" t="str">
        <f t="shared" si="70"/>
        <v/>
      </c>
      <c r="T255" t="str">
        <f t="shared" si="71"/>
        <v/>
      </c>
      <c r="U255" t="str">
        <f t="shared" si="72"/>
        <v/>
      </c>
      <c r="V255" t="str">
        <f t="shared" si="73"/>
        <v/>
      </c>
      <c r="W255" t="str">
        <f t="shared" si="74"/>
        <v/>
      </c>
      <c r="X255" t="str">
        <f t="shared" si="75"/>
        <v/>
      </c>
      <c r="Y255" t="str">
        <f t="shared" si="76"/>
        <v/>
      </c>
    </row>
    <row r="256" spans="1:25" x14ac:dyDescent="0.25">
      <c r="A256">
        <v>135</v>
      </c>
      <c r="B256" s="7">
        <f t="shared" si="77"/>
        <v>19830.635951033419</v>
      </c>
      <c r="C256" s="7">
        <f t="shared" si="77"/>
        <v>11913.655487912245</v>
      </c>
      <c r="D256" s="7">
        <f t="shared" si="77"/>
        <v>8383.6834914938026</v>
      </c>
      <c r="E256" s="7">
        <f t="shared" si="77"/>
        <v>6467.4129791523619</v>
      </c>
      <c r="F256" s="7">
        <f t="shared" si="77"/>
        <v>4754.1619799324608</v>
      </c>
      <c r="G256" s="7">
        <f t="shared" si="77"/>
        <v>4754.1619799324608</v>
      </c>
      <c r="H256" s="7">
        <f t="shared" si="59"/>
        <v>135</v>
      </c>
      <c r="I256" s="7">
        <f t="shared" si="60"/>
        <v>6467.4129791523619</v>
      </c>
      <c r="J256" s="7">
        <f t="shared" si="61"/>
        <v>4</v>
      </c>
      <c r="K256" t="str">
        <f t="shared" si="62"/>
        <v/>
      </c>
      <c r="L256" t="str">
        <f t="shared" si="63"/>
        <v/>
      </c>
      <c r="M256" t="str">
        <f t="shared" si="64"/>
        <v/>
      </c>
      <c r="N256" t="str">
        <f t="shared" si="65"/>
        <v/>
      </c>
      <c r="O256" t="str">
        <f t="shared" si="66"/>
        <v/>
      </c>
      <c r="P256" t="str">
        <f t="shared" si="67"/>
        <v/>
      </c>
      <c r="Q256" t="str">
        <f t="shared" si="68"/>
        <v/>
      </c>
      <c r="R256" t="str">
        <f t="shared" si="69"/>
        <v/>
      </c>
      <c r="S256" t="str">
        <f t="shared" si="70"/>
        <v/>
      </c>
      <c r="T256" t="str">
        <f t="shared" si="71"/>
        <v/>
      </c>
      <c r="U256" t="str">
        <f t="shared" si="72"/>
        <v/>
      </c>
      <c r="V256" t="str">
        <f t="shared" si="73"/>
        <v/>
      </c>
      <c r="W256" t="str">
        <f t="shared" si="74"/>
        <v/>
      </c>
      <c r="X256" t="str">
        <f t="shared" si="75"/>
        <v/>
      </c>
      <c r="Y256" t="str">
        <f t="shared" si="76"/>
        <v/>
      </c>
    </row>
    <row r="257" spans="1:25" x14ac:dyDescent="0.25">
      <c r="A257">
        <v>136</v>
      </c>
      <c r="B257" s="7">
        <f t="shared" si="77"/>
        <v>19977.529550670701</v>
      </c>
      <c r="C257" s="7">
        <f t="shared" si="77"/>
        <v>12001.904787822707</v>
      </c>
      <c r="D257" s="7">
        <f t="shared" si="77"/>
        <v>8445.7848506900536</v>
      </c>
      <c r="E257" s="7">
        <f t="shared" si="77"/>
        <v>6515.3197419608978</v>
      </c>
      <c r="F257" s="7">
        <f t="shared" si="77"/>
        <v>4789.377994598628</v>
      </c>
      <c r="G257" s="7">
        <f t="shared" si="77"/>
        <v>4789.377994598628</v>
      </c>
      <c r="H257" s="7">
        <f t="shared" si="59"/>
        <v>136</v>
      </c>
      <c r="I257" s="7">
        <f t="shared" si="60"/>
        <v>6515.3197419608978</v>
      </c>
      <c r="J257" s="7">
        <f t="shared" si="61"/>
        <v>4</v>
      </c>
      <c r="K257" t="str">
        <f t="shared" si="62"/>
        <v/>
      </c>
      <c r="L257" t="str">
        <f t="shared" si="63"/>
        <v/>
      </c>
      <c r="M257" t="str">
        <f t="shared" si="64"/>
        <v/>
      </c>
      <c r="N257" t="str">
        <f t="shared" si="65"/>
        <v/>
      </c>
      <c r="O257" t="str">
        <f t="shared" si="66"/>
        <v/>
      </c>
      <c r="P257" t="str">
        <f t="shared" si="67"/>
        <v/>
      </c>
      <c r="Q257" t="str">
        <f t="shared" si="68"/>
        <v/>
      </c>
      <c r="R257" t="str">
        <f t="shared" si="69"/>
        <v/>
      </c>
      <c r="S257" t="str">
        <f t="shared" si="70"/>
        <v/>
      </c>
      <c r="T257" t="str">
        <f t="shared" si="71"/>
        <v/>
      </c>
      <c r="U257" t="str">
        <f t="shared" si="72"/>
        <v/>
      </c>
      <c r="V257" t="str">
        <f t="shared" si="73"/>
        <v/>
      </c>
      <c r="W257" t="str">
        <f t="shared" si="74"/>
        <v/>
      </c>
      <c r="X257" t="str">
        <f t="shared" si="75"/>
        <v/>
      </c>
      <c r="Y257" t="str">
        <f t="shared" si="76"/>
        <v/>
      </c>
    </row>
    <row r="258" spans="1:25" x14ac:dyDescent="0.25">
      <c r="A258">
        <v>137</v>
      </c>
      <c r="B258" s="7">
        <f t="shared" si="77"/>
        <v>20124.423150307986</v>
      </c>
      <c r="C258" s="7">
        <f t="shared" si="77"/>
        <v>12090.154087733168</v>
      </c>
      <c r="D258" s="7">
        <f t="shared" si="77"/>
        <v>8507.8862098863046</v>
      </c>
      <c r="E258" s="7">
        <f t="shared" si="77"/>
        <v>6563.2265047694336</v>
      </c>
      <c r="F258" s="7">
        <f t="shared" si="77"/>
        <v>4824.5940092647943</v>
      </c>
      <c r="G258" s="7">
        <f t="shared" si="77"/>
        <v>4824.5940092647943</v>
      </c>
      <c r="H258" s="7">
        <f t="shared" si="59"/>
        <v>137</v>
      </c>
      <c r="I258" s="7">
        <f t="shared" si="60"/>
        <v>6563.2265047694336</v>
      </c>
      <c r="J258" s="7">
        <f t="shared" si="61"/>
        <v>4</v>
      </c>
      <c r="K258" t="str">
        <f t="shared" si="62"/>
        <v/>
      </c>
      <c r="L258" t="str">
        <f t="shared" si="63"/>
        <v/>
      </c>
      <c r="M258" t="str">
        <f t="shared" si="64"/>
        <v/>
      </c>
      <c r="N258" t="str">
        <f t="shared" si="65"/>
        <v/>
      </c>
      <c r="O258" t="str">
        <f t="shared" si="66"/>
        <v/>
      </c>
      <c r="P258" t="str">
        <f t="shared" si="67"/>
        <v/>
      </c>
      <c r="Q258" t="str">
        <f t="shared" si="68"/>
        <v/>
      </c>
      <c r="R258" t="str">
        <f t="shared" si="69"/>
        <v/>
      </c>
      <c r="S258" t="str">
        <f t="shared" si="70"/>
        <v/>
      </c>
      <c r="T258" t="str">
        <f t="shared" si="71"/>
        <v/>
      </c>
      <c r="U258" t="str">
        <f t="shared" si="72"/>
        <v/>
      </c>
      <c r="V258" t="str">
        <f t="shared" si="73"/>
        <v/>
      </c>
      <c r="W258" t="str">
        <f t="shared" si="74"/>
        <v/>
      </c>
      <c r="X258" t="str">
        <f t="shared" si="75"/>
        <v/>
      </c>
      <c r="Y258" t="str">
        <f t="shared" si="76"/>
        <v/>
      </c>
    </row>
    <row r="259" spans="1:25" x14ac:dyDescent="0.25">
      <c r="A259">
        <v>138</v>
      </c>
      <c r="B259" s="7">
        <f t="shared" si="77"/>
        <v>20271.316749945272</v>
      </c>
      <c r="C259" s="7">
        <f t="shared" si="77"/>
        <v>12178.403387643628</v>
      </c>
      <c r="D259" s="7">
        <f t="shared" si="77"/>
        <v>8569.9875690825538</v>
      </c>
      <c r="E259" s="7">
        <f t="shared" si="77"/>
        <v>6611.1332675779704</v>
      </c>
      <c r="F259" s="7">
        <f t="shared" si="77"/>
        <v>4859.8100239309606</v>
      </c>
      <c r="G259" s="7">
        <f t="shared" si="77"/>
        <v>4859.8100239309606</v>
      </c>
      <c r="H259" s="7">
        <f t="shared" si="59"/>
        <v>138</v>
      </c>
      <c r="I259" s="7">
        <f t="shared" si="60"/>
        <v>6611.1332675779704</v>
      </c>
      <c r="J259" s="7">
        <f t="shared" si="61"/>
        <v>4</v>
      </c>
      <c r="K259" t="str">
        <f t="shared" si="62"/>
        <v/>
      </c>
      <c r="L259" t="str">
        <f t="shared" si="63"/>
        <v/>
      </c>
      <c r="M259" t="str">
        <f t="shared" si="64"/>
        <v/>
      </c>
      <c r="N259" t="str">
        <f t="shared" si="65"/>
        <v/>
      </c>
      <c r="O259" t="str">
        <f t="shared" si="66"/>
        <v/>
      </c>
      <c r="P259" t="str">
        <f t="shared" si="67"/>
        <v/>
      </c>
      <c r="Q259" t="str">
        <f t="shared" si="68"/>
        <v/>
      </c>
      <c r="R259" t="str">
        <f t="shared" si="69"/>
        <v/>
      </c>
      <c r="S259" t="str">
        <f t="shared" si="70"/>
        <v/>
      </c>
      <c r="T259" t="str">
        <f t="shared" si="71"/>
        <v/>
      </c>
      <c r="U259" t="str">
        <f t="shared" si="72"/>
        <v/>
      </c>
      <c r="V259" t="str">
        <f t="shared" si="73"/>
        <v/>
      </c>
      <c r="W259" t="str">
        <f t="shared" si="74"/>
        <v/>
      </c>
      <c r="X259" t="str">
        <f t="shared" si="75"/>
        <v/>
      </c>
      <c r="Y259" t="str">
        <f t="shared" si="76"/>
        <v/>
      </c>
    </row>
    <row r="260" spans="1:25" x14ac:dyDescent="0.25">
      <c r="A260">
        <v>139</v>
      </c>
      <c r="B260" s="7">
        <f t="shared" si="77"/>
        <v>20418.210349582554</v>
      </c>
      <c r="C260" s="7">
        <f t="shared" si="77"/>
        <v>12266.652687554089</v>
      </c>
      <c r="D260" s="7">
        <f t="shared" si="77"/>
        <v>8632.0889282788048</v>
      </c>
      <c r="E260" s="7">
        <f t="shared" si="77"/>
        <v>6659.0400303865054</v>
      </c>
      <c r="F260" s="7">
        <f t="shared" si="77"/>
        <v>4895.0260385971278</v>
      </c>
      <c r="G260" s="7">
        <f t="shared" si="77"/>
        <v>4895.0260385971278</v>
      </c>
      <c r="H260" s="7">
        <f t="shared" si="59"/>
        <v>139</v>
      </c>
      <c r="I260" s="7">
        <f t="shared" si="60"/>
        <v>6659.0400303865054</v>
      </c>
      <c r="J260" s="7">
        <f t="shared" si="61"/>
        <v>4</v>
      </c>
      <c r="K260" t="str">
        <f t="shared" si="62"/>
        <v/>
      </c>
      <c r="L260" t="str">
        <f t="shared" si="63"/>
        <v/>
      </c>
      <c r="M260" t="str">
        <f t="shared" si="64"/>
        <v/>
      </c>
      <c r="N260" t="str">
        <f t="shared" si="65"/>
        <v/>
      </c>
      <c r="O260" t="str">
        <f t="shared" si="66"/>
        <v/>
      </c>
      <c r="P260" t="str">
        <f t="shared" si="67"/>
        <v/>
      </c>
      <c r="Q260" t="str">
        <f t="shared" si="68"/>
        <v/>
      </c>
      <c r="R260" t="str">
        <f t="shared" si="69"/>
        <v/>
      </c>
      <c r="S260" t="str">
        <f t="shared" si="70"/>
        <v/>
      </c>
      <c r="T260" t="str">
        <f t="shared" si="71"/>
        <v/>
      </c>
      <c r="U260" t="str">
        <f t="shared" si="72"/>
        <v/>
      </c>
      <c r="V260" t="str">
        <f t="shared" si="73"/>
        <v/>
      </c>
      <c r="W260" t="str">
        <f t="shared" si="74"/>
        <v/>
      </c>
      <c r="X260" t="str">
        <f t="shared" si="75"/>
        <v/>
      </c>
      <c r="Y260" t="str">
        <f t="shared" si="76"/>
        <v/>
      </c>
    </row>
    <row r="261" spans="1:25" x14ac:dyDescent="0.25">
      <c r="A261">
        <v>140</v>
      </c>
      <c r="B261" s="7">
        <f t="shared" ref="B261:G270" si="78">$A261/B$18*RnP*RevPerMi/60</f>
        <v>20565.103949219843</v>
      </c>
      <c r="C261" s="7">
        <f t="shared" si="78"/>
        <v>12354.901987464549</v>
      </c>
      <c r="D261" s="7">
        <f t="shared" si="78"/>
        <v>8694.190287475054</v>
      </c>
      <c r="E261" s="7">
        <f t="shared" si="78"/>
        <v>6706.9467931950412</v>
      </c>
      <c r="F261" s="7">
        <f t="shared" si="78"/>
        <v>4930.2420532632932</v>
      </c>
      <c r="G261" s="7">
        <f t="shared" si="78"/>
        <v>4930.2420532632932</v>
      </c>
      <c r="H261" s="7">
        <f t="shared" si="59"/>
        <v>140</v>
      </c>
      <c r="I261" s="7">
        <f t="shared" si="60"/>
        <v>6706.9467931950412</v>
      </c>
      <c r="J261" s="7">
        <f t="shared" si="61"/>
        <v>4</v>
      </c>
      <c r="K261" t="str">
        <f t="shared" si="62"/>
        <v/>
      </c>
      <c r="L261" t="str">
        <f t="shared" si="63"/>
        <v/>
      </c>
      <c r="M261" t="str">
        <f t="shared" si="64"/>
        <v/>
      </c>
      <c r="N261" t="str">
        <f t="shared" si="65"/>
        <v/>
      </c>
      <c r="O261" t="str">
        <f t="shared" si="66"/>
        <v/>
      </c>
      <c r="P261" t="str">
        <f t="shared" si="67"/>
        <v/>
      </c>
      <c r="Q261" t="str">
        <f t="shared" si="68"/>
        <v/>
      </c>
      <c r="R261" t="str">
        <f t="shared" si="69"/>
        <v/>
      </c>
      <c r="S261" t="str">
        <f t="shared" si="70"/>
        <v/>
      </c>
      <c r="T261" t="str">
        <f t="shared" si="71"/>
        <v/>
      </c>
      <c r="U261" t="str">
        <f t="shared" si="72"/>
        <v/>
      </c>
      <c r="V261" t="str">
        <f t="shared" si="73"/>
        <v/>
      </c>
      <c r="W261" t="str">
        <f t="shared" si="74"/>
        <v/>
      </c>
      <c r="X261" t="str">
        <f t="shared" si="75"/>
        <v/>
      </c>
      <c r="Y261" t="str">
        <f t="shared" si="76"/>
        <v/>
      </c>
    </row>
    <row r="262" spans="1:25" x14ac:dyDescent="0.25">
      <c r="A262">
        <v>141</v>
      </c>
      <c r="B262" s="7">
        <f t="shared" si="78"/>
        <v>20711.997548857125</v>
      </c>
      <c r="C262" s="7">
        <f t="shared" si="78"/>
        <v>12443.151287375013</v>
      </c>
      <c r="D262" s="7">
        <f t="shared" si="78"/>
        <v>8756.291646671305</v>
      </c>
      <c r="E262" s="7">
        <f t="shared" si="78"/>
        <v>6754.8535560035789</v>
      </c>
      <c r="F262" s="7">
        <f t="shared" si="78"/>
        <v>4965.4580679294595</v>
      </c>
      <c r="G262" s="7">
        <f t="shared" si="78"/>
        <v>4965.4580679294595</v>
      </c>
      <c r="H262" s="7">
        <f t="shared" si="59"/>
        <v>141</v>
      </c>
      <c r="I262" s="7">
        <f t="shared" si="60"/>
        <v>6754.8535560035789</v>
      </c>
      <c r="J262" s="7">
        <f t="shared" si="61"/>
        <v>4</v>
      </c>
      <c r="K262" t="str">
        <f t="shared" si="62"/>
        <v/>
      </c>
      <c r="L262" t="str">
        <f t="shared" si="63"/>
        <v/>
      </c>
      <c r="M262" t="str">
        <f t="shared" si="64"/>
        <v/>
      </c>
      <c r="N262">
        <f t="shared" si="65"/>
        <v>141</v>
      </c>
      <c r="O262" t="str">
        <f t="shared" si="66"/>
        <v/>
      </c>
      <c r="P262" t="str">
        <f t="shared" si="67"/>
        <v/>
      </c>
      <c r="Q262" t="str">
        <f t="shared" si="68"/>
        <v/>
      </c>
      <c r="R262" t="str">
        <f t="shared" si="69"/>
        <v/>
      </c>
      <c r="S262" t="str">
        <f t="shared" si="70"/>
        <v/>
      </c>
      <c r="T262">
        <f t="shared" si="71"/>
        <v>1789.3954880741194</v>
      </c>
      <c r="U262" t="str">
        <f t="shared" si="72"/>
        <v/>
      </c>
      <c r="V262" t="str">
        <f t="shared" si="73"/>
        <v/>
      </c>
      <c r="W262" t="str">
        <f t="shared" si="74"/>
        <v/>
      </c>
      <c r="X262">
        <f t="shared" si="75"/>
        <v>8756.291646671305</v>
      </c>
      <c r="Y262" t="str">
        <f t="shared" si="76"/>
        <v/>
      </c>
    </row>
    <row r="263" spans="1:25" x14ac:dyDescent="0.25">
      <c r="A263">
        <v>142</v>
      </c>
      <c r="B263" s="7">
        <f t="shared" si="78"/>
        <v>20858.891148494415</v>
      </c>
      <c r="C263" s="7">
        <f t="shared" si="78"/>
        <v>12531.400587285472</v>
      </c>
      <c r="D263" s="7">
        <f t="shared" si="78"/>
        <v>8818.393005867556</v>
      </c>
      <c r="E263" s="7">
        <f t="shared" si="78"/>
        <v>6802.7603188121138</v>
      </c>
      <c r="F263" s="7">
        <f t="shared" si="78"/>
        <v>5000.6740825956258</v>
      </c>
      <c r="G263" s="7">
        <f t="shared" si="78"/>
        <v>5000.6740825956258</v>
      </c>
      <c r="H263" s="7">
        <f t="shared" si="59"/>
        <v>142</v>
      </c>
      <c r="I263" s="7">
        <f t="shared" si="60"/>
        <v>5000.6740825956258</v>
      </c>
      <c r="J263" s="7">
        <f t="shared" si="61"/>
        <v>5</v>
      </c>
      <c r="K263" t="str">
        <f t="shared" si="62"/>
        <v/>
      </c>
      <c r="L263" t="str">
        <f t="shared" si="63"/>
        <v/>
      </c>
      <c r="M263" t="str">
        <f t="shared" si="64"/>
        <v/>
      </c>
      <c r="N263" t="str">
        <f t="shared" si="65"/>
        <v/>
      </c>
      <c r="O263" t="str">
        <f t="shared" si="66"/>
        <v/>
      </c>
      <c r="P263" t="str">
        <f t="shared" si="67"/>
        <v/>
      </c>
      <c r="Q263" t="str">
        <f t="shared" si="68"/>
        <v/>
      </c>
      <c r="R263" t="str">
        <f t="shared" si="69"/>
        <v/>
      </c>
      <c r="S263" t="str">
        <f t="shared" si="70"/>
        <v/>
      </c>
      <c r="T263" t="str">
        <f t="shared" si="71"/>
        <v/>
      </c>
      <c r="U263" t="str">
        <f t="shared" si="72"/>
        <v/>
      </c>
      <c r="V263" t="str">
        <f t="shared" si="73"/>
        <v/>
      </c>
      <c r="W263" t="str">
        <f t="shared" si="74"/>
        <v/>
      </c>
      <c r="X263" t="str">
        <f t="shared" si="75"/>
        <v/>
      </c>
      <c r="Y263" t="str">
        <f t="shared" si="76"/>
        <v/>
      </c>
    </row>
    <row r="264" spans="1:25" x14ac:dyDescent="0.25">
      <c r="A264">
        <v>143</v>
      </c>
      <c r="B264" s="7">
        <f t="shared" si="78"/>
        <v>21005.784748131697</v>
      </c>
      <c r="C264" s="7">
        <f t="shared" si="78"/>
        <v>12619.649887195932</v>
      </c>
      <c r="D264" s="7">
        <f t="shared" si="78"/>
        <v>8880.494365063807</v>
      </c>
      <c r="E264" s="7">
        <f t="shared" si="78"/>
        <v>6850.6670816206506</v>
      </c>
      <c r="F264" s="7">
        <f t="shared" si="78"/>
        <v>5035.890097261793</v>
      </c>
      <c r="G264" s="7">
        <f t="shared" si="78"/>
        <v>5035.890097261793</v>
      </c>
      <c r="H264" s="7">
        <f t="shared" si="59"/>
        <v>143</v>
      </c>
      <c r="I264" s="7">
        <f t="shared" si="60"/>
        <v>5035.890097261793</v>
      </c>
      <c r="J264" s="7">
        <f t="shared" si="61"/>
        <v>5</v>
      </c>
      <c r="K264" t="str">
        <f t="shared" si="62"/>
        <v/>
      </c>
      <c r="L264" t="str">
        <f t="shared" si="63"/>
        <v/>
      </c>
      <c r="M264" t="str">
        <f t="shared" si="64"/>
        <v/>
      </c>
      <c r="N264" t="str">
        <f t="shared" si="65"/>
        <v/>
      </c>
      <c r="O264" t="str">
        <f t="shared" si="66"/>
        <v/>
      </c>
      <c r="P264" t="str">
        <f t="shared" si="67"/>
        <v/>
      </c>
      <c r="Q264" t="str">
        <f t="shared" si="68"/>
        <v/>
      </c>
      <c r="R264" t="str">
        <f t="shared" si="69"/>
        <v/>
      </c>
      <c r="S264" t="str">
        <f t="shared" si="70"/>
        <v/>
      </c>
      <c r="T264" t="str">
        <f t="shared" si="71"/>
        <v/>
      </c>
      <c r="U264" t="str">
        <f t="shared" si="72"/>
        <v/>
      </c>
      <c r="V264" t="str">
        <f t="shared" si="73"/>
        <v/>
      </c>
      <c r="W264" t="str">
        <f t="shared" si="74"/>
        <v/>
      </c>
      <c r="X264" t="str">
        <f t="shared" si="75"/>
        <v/>
      </c>
      <c r="Y264" t="str">
        <f t="shared" si="76"/>
        <v/>
      </c>
    </row>
    <row r="265" spans="1:25" x14ac:dyDescent="0.25">
      <c r="A265">
        <v>144</v>
      </c>
      <c r="B265" s="7">
        <f t="shared" si="78"/>
        <v>21152.678347768979</v>
      </c>
      <c r="C265" s="7">
        <f t="shared" si="78"/>
        <v>12707.899187106395</v>
      </c>
      <c r="D265" s="7">
        <f t="shared" si="78"/>
        <v>8942.5957242600562</v>
      </c>
      <c r="E265" s="7">
        <f t="shared" si="78"/>
        <v>6898.5738444291874</v>
      </c>
      <c r="F265" s="7">
        <f t="shared" si="78"/>
        <v>5071.1061119279593</v>
      </c>
      <c r="G265" s="7">
        <f t="shared" si="78"/>
        <v>5071.1061119279593</v>
      </c>
      <c r="H265" s="7">
        <f t="shared" si="59"/>
        <v>144</v>
      </c>
      <c r="I265" s="7">
        <f t="shared" si="60"/>
        <v>5071.1061119279593</v>
      </c>
      <c r="J265" s="7">
        <f t="shared" si="61"/>
        <v>5</v>
      </c>
      <c r="K265" t="str">
        <f t="shared" si="62"/>
        <v/>
      </c>
      <c r="L265" t="str">
        <f t="shared" si="63"/>
        <v/>
      </c>
      <c r="M265" t="str">
        <f t="shared" si="64"/>
        <v/>
      </c>
      <c r="N265" t="str">
        <f t="shared" si="65"/>
        <v/>
      </c>
      <c r="O265" t="str">
        <f t="shared" si="66"/>
        <v/>
      </c>
      <c r="P265" t="str">
        <f t="shared" si="67"/>
        <v/>
      </c>
      <c r="Q265" t="str">
        <f t="shared" si="68"/>
        <v/>
      </c>
      <c r="R265" t="str">
        <f t="shared" si="69"/>
        <v/>
      </c>
      <c r="S265" t="str">
        <f t="shared" si="70"/>
        <v/>
      </c>
      <c r="T265" t="str">
        <f t="shared" si="71"/>
        <v/>
      </c>
      <c r="U265" t="str">
        <f t="shared" si="72"/>
        <v/>
      </c>
      <c r="V265" t="str">
        <f t="shared" si="73"/>
        <v/>
      </c>
      <c r="W265" t="str">
        <f t="shared" si="74"/>
        <v/>
      </c>
      <c r="X265" t="str">
        <f t="shared" si="75"/>
        <v/>
      </c>
      <c r="Y265" t="str">
        <f t="shared" si="76"/>
        <v/>
      </c>
    </row>
    <row r="266" spans="1:25" x14ac:dyDescent="0.25">
      <c r="A266">
        <v>145</v>
      </c>
      <c r="B266" s="7">
        <f t="shared" si="78"/>
        <v>21299.571947406268</v>
      </c>
      <c r="C266" s="7">
        <f t="shared" si="78"/>
        <v>12796.148487016857</v>
      </c>
      <c r="D266" s="7">
        <f t="shared" si="78"/>
        <v>9004.6970834563053</v>
      </c>
      <c r="E266" s="7">
        <f t="shared" si="78"/>
        <v>6946.4806072377232</v>
      </c>
      <c r="F266" s="7">
        <f t="shared" si="78"/>
        <v>5106.3221265941256</v>
      </c>
      <c r="G266" s="7">
        <f t="shared" si="78"/>
        <v>5106.3221265941256</v>
      </c>
      <c r="H266" s="7">
        <f t="shared" si="59"/>
        <v>145</v>
      </c>
      <c r="I266" s="7">
        <f t="shared" si="60"/>
        <v>5106.3221265941256</v>
      </c>
      <c r="J266" s="7">
        <f t="shared" si="61"/>
        <v>5</v>
      </c>
      <c r="K266" t="str">
        <f t="shared" si="62"/>
        <v/>
      </c>
      <c r="L266" t="str">
        <f t="shared" si="63"/>
        <v/>
      </c>
      <c r="M266" t="str">
        <f t="shared" si="64"/>
        <v/>
      </c>
      <c r="N266" t="str">
        <f t="shared" si="65"/>
        <v/>
      </c>
      <c r="O266" t="str">
        <f t="shared" si="66"/>
        <v/>
      </c>
      <c r="P266" t="str">
        <f t="shared" si="67"/>
        <v/>
      </c>
      <c r="Q266" t="str">
        <f t="shared" si="68"/>
        <v/>
      </c>
      <c r="R266" t="str">
        <f t="shared" si="69"/>
        <v/>
      </c>
      <c r="S266" t="str">
        <f t="shared" si="70"/>
        <v/>
      </c>
      <c r="T266" t="str">
        <f t="shared" si="71"/>
        <v/>
      </c>
      <c r="U266" t="str">
        <f t="shared" si="72"/>
        <v/>
      </c>
      <c r="V266" t="str">
        <f t="shared" si="73"/>
        <v/>
      </c>
      <c r="W266" t="str">
        <f t="shared" si="74"/>
        <v/>
      </c>
      <c r="X266" t="str">
        <f t="shared" si="75"/>
        <v/>
      </c>
      <c r="Y266" t="str">
        <f t="shared" si="76"/>
        <v/>
      </c>
    </row>
    <row r="267" spans="1:25" x14ac:dyDescent="0.25">
      <c r="A267">
        <v>146</v>
      </c>
      <c r="B267" s="7">
        <f t="shared" si="78"/>
        <v>21446.465547043546</v>
      </c>
      <c r="C267" s="7">
        <f t="shared" si="78"/>
        <v>12884.397786927319</v>
      </c>
      <c r="D267" s="7">
        <f t="shared" si="78"/>
        <v>9066.7984426525563</v>
      </c>
      <c r="E267" s="7">
        <f t="shared" si="78"/>
        <v>6994.3873700462582</v>
      </c>
      <c r="F267" s="7">
        <f t="shared" si="78"/>
        <v>5141.538141260291</v>
      </c>
      <c r="G267" s="7">
        <f t="shared" si="78"/>
        <v>5141.538141260291</v>
      </c>
      <c r="H267" s="7">
        <f t="shared" si="59"/>
        <v>146</v>
      </c>
      <c r="I267" s="7">
        <f t="shared" si="60"/>
        <v>5141.538141260291</v>
      </c>
      <c r="J267" s="7">
        <f t="shared" si="61"/>
        <v>5</v>
      </c>
      <c r="K267" t="str">
        <f t="shared" si="62"/>
        <v/>
      </c>
      <c r="L267" t="str">
        <f t="shared" si="63"/>
        <v/>
      </c>
      <c r="M267" t="str">
        <f t="shared" si="64"/>
        <v/>
      </c>
      <c r="N267" t="str">
        <f t="shared" si="65"/>
        <v/>
      </c>
      <c r="O267" t="str">
        <f t="shared" si="66"/>
        <v/>
      </c>
      <c r="P267" t="str">
        <f t="shared" si="67"/>
        <v/>
      </c>
      <c r="Q267" t="str">
        <f t="shared" si="68"/>
        <v/>
      </c>
      <c r="R267" t="str">
        <f t="shared" si="69"/>
        <v/>
      </c>
      <c r="S267" t="str">
        <f t="shared" si="70"/>
        <v/>
      </c>
      <c r="T267" t="str">
        <f t="shared" si="71"/>
        <v/>
      </c>
      <c r="U267" t="str">
        <f t="shared" si="72"/>
        <v/>
      </c>
      <c r="V267" t="str">
        <f t="shared" si="73"/>
        <v/>
      </c>
      <c r="W267" t="str">
        <f t="shared" si="74"/>
        <v/>
      </c>
      <c r="X267" t="str">
        <f t="shared" si="75"/>
        <v/>
      </c>
      <c r="Y267" t="str">
        <f t="shared" si="76"/>
        <v/>
      </c>
    </row>
    <row r="268" spans="1:25" x14ac:dyDescent="0.25">
      <c r="A268">
        <v>147</v>
      </c>
      <c r="B268" s="7">
        <f t="shared" si="78"/>
        <v>21593.359146680832</v>
      </c>
      <c r="C268" s="7">
        <f t="shared" si="78"/>
        <v>12972.647086837778</v>
      </c>
      <c r="D268" s="7">
        <f t="shared" si="78"/>
        <v>9128.8998018488073</v>
      </c>
      <c r="E268" s="7">
        <f t="shared" si="78"/>
        <v>7042.2941328547931</v>
      </c>
      <c r="F268" s="7">
        <f t="shared" si="78"/>
        <v>5176.7541559264582</v>
      </c>
      <c r="G268" s="7">
        <f t="shared" si="78"/>
        <v>5176.7541559264582</v>
      </c>
      <c r="H268" s="7">
        <f t="shared" si="59"/>
        <v>147</v>
      </c>
      <c r="I268" s="7">
        <f t="shared" si="60"/>
        <v>5176.7541559264582</v>
      </c>
      <c r="J268" s="7">
        <f t="shared" si="61"/>
        <v>5</v>
      </c>
      <c r="K268" t="str">
        <f t="shared" si="62"/>
        <v/>
      </c>
      <c r="L268" t="str">
        <f t="shared" si="63"/>
        <v/>
      </c>
      <c r="M268" t="str">
        <f t="shared" si="64"/>
        <v/>
      </c>
      <c r="N268" t="str">
        <f t="shared" si="65"/>
        <v/>
      </c>
      <c r="O268" t="str">
        <f t="shared" si="66"/>
        <v/>
      </c>
      <c r="P268" t="str">
        <f t="shared" si="67"/>
        <v/>
      </c>
      <c r="Q268" t="str">
        <f t="shared" si="68"/>
        <v/>
      </c>
      <c r="R268" t="str">
        <f t="shared" si="69"/>
        <v/>
      </c>
      <c r="S268" t="str">
        <f t="shared" si="70"/>
        <v/>
      </c>
      <c r="T268" t="str">
        <f t="shared" si="71"/>
        <v/>
      </c>
      <c r="U268" t="str">
        <f t="shared" si="72"/>
        <v/>
      </c>
      <c r="V268" t="str">
        <f t="shared" si="73"/>
        <v/>
      </c>
      <c r="W268" t="str">
        <f t="shared" si="74"/>
        <v/>
      </c>
      <c r="X268" t="str">
        <f t="shared" si="75"/>
        <v/>
      </c>
      <c r="Y268" t="str">
        <f t="shared" si="76"/>
        <v/>
      </c>
    </row>
    <row r="269" spans="1:25" x14ac:dyDescent="0.25">
      <c r="A269">
        <v>148</v>
      </c>
      <c r="B269" s="7">
        <f t="shared" si="78"/>
        <v>21740.252746318118</v>
      </c>
      <c r="C269" s="7">
        <f t="shared" si="78"/>
        <v>13060.89638674824</v>
      </c>
      <c r="D269" s="7">
        <f t="shared" si="78"/>
        <v>9191.0011610450583</v>
      </c>
      <c r="E269" s="7">
        <f t="shared" si="78"/>
        <v>7090.2008956633308</v>
      </c>
      <c r="F269" s="7">
        <f t="shared" si="78"/>
        <v>5211.9701705926245</v>
      </c>
      <c r="G269" s="7">
        <f t="shared" si="78"/>
        <v>5211.9701705926245</v>
      </c>
      <c r="H269" s="7">
        <f t="shared" si="59"/>
        <v>148</v>
      </c>
      <c r="I269" s="7">
        <f t="shared" si="60"/>
        <v>5211.9701705926245</v>
      </c>
      <c r="J269" s="7">
        <f t="shared" si="61"/>
        <v>5</v>
      </c>
      <c r="K269" t="str">
        <f t="shared" si="62"/>
        <v/>
      </c>
      <c r="L269" t="str">
        <f t="shared" si="63"/>
        <v/>
      </c>
      <c r="M269" t="str">
        <f t="shared" si="64"/>
        <v/>
      </c>
      <c r="N269" t="str">
        <f t="shared" si="65"/>
        <v/>
      </c>
      <c r="O269" t="str">
        <f t="shared" si="66"/>
        <v/>
      </c>
      <c r="P269" t="str">
        <f t="shared" si="67"/>
        <v/>
      </c>
      <c r="Q269" t="str">
        <f t="shared" si="68"/>
        <v/>
      </c>
      <c r="R269" t="str">
        <f t="shared" si="69"/>
        <v/>
      </c>
      <c r="S269" t="str">
        <f t="shared" si="70"/>
        <v/>
      </c>
      <c r="T269" t="str">
        <f t="shared" si="71"/>
        <v/>
      </c>
      <c r="U269" t="str">
        <f t="shared" si="72"/>
        <v/>
      </c>
      <c r="V269" t="str">
        <f t="shared" si="73"/>
        <v/>
      </c>
      <c r="W269" t="str">
        <f t="shared" si="74"/>
        <v/>
      </c>
      <c r="X269" t="str">
        <f t="shared" si="75"/>
        <v/>
      </c>
      <c r="Y269" t="str">
        <f t="shared" si="76"/>
        <v/>
      </c>
    </row>
    <row r="270" spans="1:25" x14ac:dyDescent="0.25">
      <c r="A270">
        <v>149</v>
      </c>
      <c r="B270" s="7">
        <f t="shared" si="78"/>
        <v>21887.1463459554</v>
      </c>
      <c r="C270" s="7">
        <f t="shared" si="78"/>
        <v>13149.145686658703</v>
      </c>
      <c r="D270" s="7">
        <f t="shared" si="78"/>
        <v>9253.1025202413075</v>
      </c>
      <c r="E270" s="7">
        <f t="shared" si="78"/>
        <v>7138.1076584718667</v>
      </c>
      <c r="F270" s="7">
        <f t="shared" si="78"/>
        <v>5247.1861852587917</v>
      </c>
      <c r="G270" s="7">
        <f t="shared" si="78"/>
        <v>5247.1861852587917</v>
      </c>
      <c r="H270" s="7">
        <f t="shared" si="59"/>
        <v>149</v>
      </c>
      <c r="I270" s="7">
        <f t="shared" si="60"/>
        <v>5247.1861852587917</v>
      </c>
      <c r="J270" s="7">
        <f t="shared" si="61"/>
        <v>5</v>
      </c>
      <c r="K270" t="str">
        <f t="shared" si="62"/>
        <v/>
      </c>
      <c r="L270" t="str">
        <f t="shared" si="63"/>
        <v/>
      </c>
      <c r="M270" t="str">
        <f t="shared" si="64"/>
        <v/>
      </c>
      <c r="N270" t="str">
        <f t="shared" si="65"/>
        <v/>
      </c>
      <c r="O270" t="str">
        <f t="shared" si="66"/>
        <v/>
      </c>
      <c r="P270" t="str">
        <f t="shared" si="67"/>
        <v/>
      </c>
      <c r="Q270" t="str">
        <f t="shared" si="68"/>
        <v/>
      </c>
      <c r="R270" t="str">
        <f t="shared" si="69"/>
        <v/>
      </c>
      <c r="S270" t="str">
        <f t="shared" si="70"/>
        <v/>
      </c>
      <c r="T270" t="str">
        <f t="shared" si="71"/>
        <v/>
      </c>
      <c r="U270" t="str">
        <f t="shared" si="72"/>
        <v/>
      </c>
      <c r="V270" t="str">
        <f t="shared" si="73"/>
        <v/>
      </c>
      <c r="W270" t="str">
        <f t="shared" si="74"/>
        <v/>
      </c>
      <c r="X270" t="str">
        <f t="shared" si="75"/>
        <v/>
      </c>
      <c r="Y270" t="str">
        <f t="shared" si="76"/>
        <v/>
      </c>
    </row>
    <row r="271" spans="1:25" x14ac:dyDescent="0.25">
      <c r="A271">
        <v>150</v>
      </c>
      <c r="B271" s="7">
        <f t="shared" ref="B271:G280" si="79">$A271/B$18*RnP*RevPerMi/60</f>
        <v>22034.039945592689</v>
      </c>
      <c r="C271" s="7">
        <f t="shared" si="79"/>
        <v>13237.394986569161</v>
      </c>
      <c r="D271" s="7">
        <f t="shared" si="79"/>
        <v>9315.2038794375585</v>
      </c>
      <c r="E271" s="7">
        <f t="shared" si="79"/>
        <v>7186.0144212804016</v>
      </c>
      <c r="F271" s="7">
        <f t="shared" si="79"/>
        <v>5282.4021999249571</v>
      </c>
      <c r="G271" s="7">
        <f t="shared" si="79"/>
        <v>5282.4021999249571</v>
      </c>
      <c r="H271" s="7">
        <f t="shared" si="59"/>
        <v>150</v>
      </c>
      <c r="I271" s="7">
        <f t="shared" si="60"/>
        <v>5282.4021999249571</v>
      </c>
      <c r="J271" s="7">
        <f t="shared" si="61"/>
        <v>5</v>
      </c>
      <c r="K271" t="str">
        <f t="shared" si="62"/>
        <v/>
      </c>
      <c r="L271" t="str">
        <f t="shared" si="63"/>
        <v/>
      </c>
      <c r="M271" t="str">
        <f t="shared" si="64"/>
        <v/>
      </c>
      <c r="N271" t="str">
        <f t="shared" si="65"/>
        <v/>
      </c>
      <c r="O271" t="str">
        <f t="shared" si="66"/>
        <v/>
      </c>
      <c r="P271" t="str">
        <f t="shared" si="67"/>
        <v/>
      </c>
      <c r="Q271" t="str">
        <f t="shared" si="68"/>
        <v/>
      </c>
      <c r="R271" t="str">
        <f t="shared" si="69"/>
        <v/>
      </c>
      <c r="S271" t="str">
        <f t="shared" si="70"/>
        <v/>
      </c>
      <c r="T271" t="str">
        <f t="shared" si="71"/>
        <v/>
      </c>
      <c r="U271" t="str">
        <f t="shared" si="72"/>
        <v/>
      </c>
      <c r="V271" t="str">
        <f t="shared" si="73"/>
        <v/>
      </c>
      <c r="W271" t="str">
        <f t="shared" si="74"/>
        <v/>
      </c>
      <c r="X271" t="str">
        <f t="shared" si="75"/>
        <v/>
      </c>
      <c r="Y271" t="str">
        <f t="shared" si="76"/>
        <v/>
      </c>
    </row>
    <row r="272" spans="1:25" x14ac:dyDescent="0.25">
      <c r="A272">
        <v>151</v>
      </c>
      <c r="B272" s="7">
        <f t="shared" si="79"/>
        <v>22180.933545229971</v>
      </c>
      <c r="C272" s="7">
        <f t="shared" si="79"/>
        <v>13325.644286479623</v>
      </c>
      <c r="D272" s="7">
        <f t="shared" si="79"/>
        <v>9377.3052386338077</v>
      </c>
      <c r="E272" s="7">
        <f t="shared" si="79"/>
        <v>7233.9211840889384</v>
      </c>
      <c r="F272" s="7">
        <f t="shared" si="79"/>
        <v>5317.6182145911234</v>
      </c>
      <c r="G272" s="7">
        <f t="shared" si="79"/>
        <v>5317.6182145911234</v>
      </c>
      <c r="H272" s="7">
        <f t="shared" si="59"/>
        <v>151</v>
      </c>
      <c r="I272" s="7">
        <f t="shared" si="60"/>
        <v>5317.6182145911234</v>
      </c>
      <c r="J272" s="7">
        <f t="shared" si="61"/>
        <v>5</v>
      </c>
      <c r="K272" t="str">
        <f t="shared" si="62"/>
        <v/>
      </c>
      <c r="L272" t="str">
        <f t="shared" si="63"/>
        <v/>
      </c>
      <c r="M272" t="str">
        <f t="shared" si="64"/>
        <v/>
      </c>
      <c r="N272" t="str">
        <f t="shared" si="65"/>
        <v/>
      </c>
      <c r="O272" t="str">
        <f t="shared" si="66"/>
        <v/>
      </c>
      <c r="P272" t="str">
        <f t="shared" si="67"/>
        <v/>
      </c>
      <c r="Q272" t="str">
        <f t="shared" si="68"/>
        <v/>
      </c>
      <c r="R272" t="str">
        <f t="shared" si="69"/>
        <v/>
      </c>
      <c r="S272" t="str">
        <f t="shared" si="70"/>
        <v/>
      </c>
      <c r="T272" t="str">
        <f t="shared" si="71"/>
        <v/>
      </c>
      <c r="U272" t="str">
        <f t="shared" si="72"/>
        <v/>
      </c>
      <c r="V272" t="str">
        <f t="shared" si="73"/>
        <v/>
      </c>
      <c r="W272" t="str">
        <f t="shared" si="74"/>
        <v/>
      </c>
      <c r="X272" t="str">
        <f t="shared" si="75"/>
        <v/>
      </c>
      <c r="Y272" t="str">
        <f t="shared" si="76"/>
        <v/>
      </c>
    </row>
    <row r="273" spans="1:25" x14ac:dyDescent="0.25">
      <c r="A273">
        <v>152</v>
      </c>
      <c r="B273" s="7">
        <f t="shared" si="79"/>
        <v>22327.827144867257</v>
      </c>
      <c r="C273" s="7">
        <f t="shared" si="79"/>
        <v>13413.893586390082</v>
      </c>
      <c r="D273" s="7">
        <f t="shared" si="79"/>
        <v>9439.4065978300605</v>
      </c>
      <c r="E273" s="7">
        <f t="shared" si="79"/>
        <v>7281.8279468974742</v>
      </c>
      <c r="F273" s="7">
        <f t="shared" si="79"/>
        <v>5352.8342292572897</v>
      </c>
      <c r="G273" s="7">
        <f t="shared" si="79"/>
        <v>5352.8342292572897</v>
      </c>
      <c r="H273" s="7">
        <f t="shared" si="59"/>
        <v>152</v>
      </c>
      <c r="I273" s="7">
        <f t="shared" si="60"/>
        <v>5352.8342292572897</v>
      </c>
      <c r="J273" s="7">
        <f t="shared" si="61"/>
        <v>5</v>
      </c>
      <c r="K273" t="str">
        <f t="shared" si="62"/>
        <v/>
      </c>
      <c r="L273" t="str">
        <f t="shared" si="63"/>
        <v/>
      </c>
      <c r="M273" t="str">
        <f t="shared" si="64"/>
        <v/>
      </c>
      <c r="N273" t="str">
        <f t="shared" si="65"/>
        <v/>
      </c>
      <c r="O273" t="str">
        <f t="shared" si="66"/>
        <v/>
      </c>
      <c r="P273" t="str">
        <f t="shared" si="67"/>
        <v/>
      </c>
      <c r="Q273" t="str">
        <f t="shared" si="68"/>
        <v/>
      </c>
      <c r="R273" t="str">
        <f t="shared" si="69"/>
        <v/>
      </c>
      <c r="S273" t="str">
        <f t="shared" si="70"/>
        <v/>
      </c>
      <c r="T273" t="str">
        <f t="shared" si="71"/>
        <v/>
      </c>
      <c r="U273" t="str">
        <f t="shared" si="72"/>
        <v/>
      </c>
      <c r="V273" t="str">
        <f t="shared" si="73"/>
        <v/>
      </c>
      <c r="W273" t="str">
        <f t="shared" si="74"/>
        <v/>
      </c>
      <c r="X273" t="str">
        <f t="shared" si="75"/>
        <v/>
      </c>
      <c r="Y273" t="str">
        <f t="shared" si="76"/>
        <v/>
      </c>
    </row>
    <row r="274" spans="1:25" x14ac:dyDescent="0.25">
      <c r="A274">
        <v>153</v>
      </c>
      <c r="B274" s="7">
        <f t="shared" si="79"/>
        <v>22474.720744504539</v>
      </c>
      <c r="C274" s="7">
        <f t="shared" si="79"/>
        <v>13502.142886300546</v>
      </c>
      <c r="D274" s="7">
        <f t="shared" si="79"/>
        <v>9501.5079570263097</v>
      </c>
      <c r="E274" s="7">
        <f t="shared" si="79"/>
        <v>7329.7347097060092</v>
      </c>
      <c r="F274" s="7">
        <f t="shared" si="79"/>
        <v>5388.050243923456</v>
      </c>
      <c r="G274" s="7">
        <f t="shared" si="79"/>
        <v>5388.050243923456</v>
      </c>
      <c r="H274" s="7">
        <f t="shared" si="59"/>
        <v>153</v>
      </c>
      <c r="I274" s="7">
        <f t="shared" si="60"/>
        <v>5388.050243923456</v>
      </c>
      <c r="J274" s="7">
        <f t="shared" si="61"/>
        <v>5</v>
      </c>
      <c r="K274" t="str">
        <f t="shared" si="62"/>
        <v/>
      </c>
      <c r="L274" t="str">
        <f t="shared" si="63"/>
        <v/>
      </c>
      <c r="M274" t="str">
        <f t="shared" si="64"/>
        <v/>
      </c>
      <c r="N274" t="str">
        <f t="shared" si="65"/>
        <v/>
      </c>
      <c r="O274" t="str">
        <f t="shared" si="66"/>
        <v/>
      </c>
      <c r="P274" t="str">
        <f t="shared" si="67"/>
        <v/>
      </c>
      <c r="Q274" t="str">
        <f t="shared" si="68"/>
        <v/>
      </c>
      <c r="R274" t="str">
        <f t="shared" si="69"/>
        <v/>
      </c>
      <c r="S274" t="str">
        <f t="shared" si="70"/>
        <v/>
      </c>
      <c r="T274" t="str">
        <f t="shared" si="71"/>
        <v/>
      </c>
      <c r="U274" t="str">
        <f t="shared" si="72"/>
        <v/>
      </c>
      <c r="V274" t="str">
        <f t="shared" si="73"/>
        <v/>
      </c>
      <c r="W274" t="str">
        <f t="shared" si="74"/>
        <v/>
      </c>
      <c r="X274" t="str">
        <f t="shared" si="75"/>
        <v/>
      </c>
      <c r="Y274" t="str">
        <f t="shared" si="76"/>
        <v/>
      </c>
    </row>
    <row r="275" spans="1:25" x14ac:dyDescent="0.25">
      <c r="A275">
        <v>154</v>
      </c>
      <c r="B275" s="7">
        <f t="shared" si="79"/>
        <v>22621.614344141821</v>
      </c>
      <c r="C275" s="7">
        <f t="shared" si="79"/>
        <v>13590.392186211007</v>
      </c>
      <c r="D275" s="7">
        <f t="shared" si="79"/>
        <v>9563.6093162225607</v>
      </c>
      <c r="E275" s="7">
        <f t="shared" si="79"/>
        <v>7377.641472514546</v>
      </c>
      <c r="F275" s="7">
        <f t="shared" si="79"/>
        <v>5423.2662585896223</v>
      </c>
      <c r="G275" s="7">
        <f t="shared" si="79"/>
        <v>5423.2662585896223</v>
      </c>
      <c r="H275" s="7">
        <f t="shared" si="59"/>
        <v>154</v>
      </c>
      <c r="I275" s="7">
        <f t="shared" si="60"/>
        <v>5423.2662585896223</v>
      </c>
      <c r="J275" s="7">
        <f t="shared" si="61"/>
        <v>5</v>
      </c>
      <c r="K275" t="str">
        <f t="shared" si="62"/>
        <v/>
      </c>
      <c r="L275" t="str">
        <f t="shared" si="63"/>
        <v/>
      </c>
      <c r="M275" t="str">
        <f t="shared" si="64"/>
        <v/>
      </c>
      <c r="N275" t="str">
        <f t="shared" si="65"/>
        <v/>
      </c>
      <c r="O275" t="str">
        <f t="shared" si="66"/>
        <v/>
      </c>
      <c r="P275" t="str">
        <f t="shared" si="67"/>
        <v/>
      </c>
      <c r="Q275" t="str">
        <f t="shared" si="68"/>
        <v/>
      </c>
      <c r="R275" t="str">
        <f t="shared" si="69"/>
        <v/>
      </c>
      <c r="S275" t="str">
        <f t="shared" si="70"/>
        <v/>
      </c>
      <c r="T275" t="str">
        <f t="shared" si="71"/>
        <v/>
      </c>
      <c r="U275" t="str">
        <f t="shared" si="72"/>
        <v/>
      </c>
      <c r="V275" t="str">
        <f t="shared" si="73"/>
        <v/>
      </c>
      <c r="W275" t="str">
        <f t="shared" si="74"/>
        <v/>
      </c>
      <c r="X275" t="str">
        <f t="shared" si="75"/>
        <v/>
      </c>
      <c r="Y275" t="str">
        <f t="shared" si="76"/>
        <v/>
      </c>
    </row>
    <row r="276" spans="1:25" x14ac:dyDescent="0.25">
      <c r="A276">
        <v>155</v>
      </c>
      <c r="B276" s="7">
        <f t="shared" si="79"/>
        <v>22768.50794377911</v>
      </c>
      <c r="C276" s="7">
        <f t="shared" si="79"/>
        <v>13678.641486121465</v>
      </c>
      <c r="D276" s="7">
        <f t="shared" si="79"/>
        <v>9625.7106754188098</v>
      </c>
      <c r="E276" s="7">
        <f t="shared" si="79"/>
        <v>7425.5482353230809</v>
      </c>
      <c r="F276" s="7">
        <f t="shared" si="79"/>
        <v>5458.4822732557896</v>
      </c>
      <c r="G276" s="7">
        <f t="shared" si="79"/>
        <v>5458.4822732557896</v>
      </c>
      <c r="H276" s="7">
        <f t="shared" si="59"/>
        <v>155</v>
      </c>
      <c r="I276" s="7">
        <f t="shared" si="60"/>
        <v>5458.4822732557896</v>
      </c>
      <c r="J276" s="7">
        <f t="shared" si="61"/>
        <v>5</v>
      </c>
      <c r="K276" t="str">
        <f t="shared" si="62"/>
        <v/>
      </c>
      <c r="L276" t="str">
        <f t="shared" si="63"/>
        <v/>
      </c>
      <c r="M276" t="str">
        <f t="shared" si="64"/>
        <v/>
      </c>
      <c r="N276" t="str">
        <f t="shared" si="65"/>
        <v/>
      </c>
      <c r="O276" t="str">
        <f t="shared" si="66"/>
        <v/>
      </c>
      <c r="P276" t="str">
        <f t="shared" si="67"/>
        <v/>
      </c>
      <c r="Q276" t="str">
        <f t="shared" si="68"/>
        <v/>
      </c>
      <c r="R276" t="str">
        <f t="shared" si="69"/>
        <v/>
      </c>
      <c r="S276" t="str">
        <f t="shared" si="70"/>
        <v/>
      </c>
      <c r="T276" t="str">
        <f t="shared" si="71"/>
        <v/>
      </c>
      <c r="U276" t="str">
        <f t="shared" si="72"/>
        <v/>
      </c>
      <c r="V276" t="str">
        <f t="shared" si="73"/>
        <v/>
      </c>
      <c r="W276" t="str">
        <f t="shared" si="74"/>
        <v/>
      </c>
      <c r="X276" t="str">
        <f t="shared" si="75"/>
        <v/>
      </c>
      <c r="Y276" t="str">
        <f t="shared" si="76"/>
        <v/>
      </c>
    </row>
    <row r="277" spans="1:25" x14ac:dyDescent="0.25">
      <c r="A277">
        <v>156</v>
      </c>
      <c r="B277" s="7">
        <f t="shared" si="79"/>
        <v>22915.401543416392</v>
      </c>
      <c r="C277" s="7">
        <f t="shared" si="79"/>
        <v>13766.890786031929</v>
      </c>
      <c r="D277" s="7">
        <f t="shared" si="79"/>
        <v>9687.8120346150608</v>
      </c>
      <c r="E277" s="7">
        <f t="shared" si="79"/>
        <v>7473.4549981316186</v>
      </c>
      <c r="F277" s="7">
        <f t="shared" si="79"/>
        <v>5493.6982879219559</v>
      </c>
      <c r="G277" s="7">
        <f t="shared" si="79"/>
        <v>5493.6982879219559</v>
      </c>
      <c r="H277" s="7">
        <f t="shared" si="59"/>
        <v>156</v>
      </c>
      <c r="I277" s="7">
        <f t="shared" si="60"/>
        <v>5493.6982879219559</v>
      </c>
      <c r="J277" s="7">
        <f t="shared" si="61"/>
        <v>5</v>
      </c>
      <c r="K277" t="str">
        <f t="shared" si="62"/>
        <v/>
      </c>
      <c r="L277" t="str">
        <f t="shared" si="63"/>
        <v/>
      </c>
      <c r="M277" t="str">
        <f t="shared" si="64"/>
        <v/>
      </c>
      <c r="N277" t="str">
        <f t="shared" si="65"/>
        <v/>
      </c>
      <c r="O277" t="str">
        <f t="shared" si="66"/>
        <v/>
      </c>
      <c r="P277" t="str">
        <f t="shared" si="67"/>
        <v/>
      </c>
      <c r="Q277" t="str">
        <f t="shared" si="68"/>
        <v/>
      </c>
      <c r="R277" t="str">
        <f t="shared" si="69"/>
        <v/>
      </c>
      <c r="S277" t="str">
        <f t="shared" si="70"/>
        <v/>
      </c>
      <c r="T277" t="str">
        <f t="shared" si="71"/>
        <v/>
      </c>
      <c r="U277" t="str">
        <f t="shared" si="72"/>
        <v/>
      </c>
      <c r="V277" t="str">
        <f t="shared" si="73"/>
        <v/>
      </c>
      <c r="W277" t="str">
        <f t="shared" si="74"/>
        <v/>
      </c>
      <c r="X277" t="str">
        <f t="shared" si="75"/>
        <v/>
      </c>
      <c r="Y277" t="str">
        <f t="shared" si="76"/>
        <v/>
      </c>
    </row>
    <row r="278" spans="1:25" x14ac:dyDescent="0.25">
      <c r="A278">
        <v>157</v>
      </c>
      <c r="B278" s="7">
        <f t="shared" si="79"/>
        <v>23062.295143053678</v>
      </c>
      <c r="C278" s="7">
        <f t="shared" si="79"/>
        <v>13855.140085942387</v>
      </c>
      <c r="D278" s="7">
        <f t="shared" si="79"/>
        <v>9749.9133938113118</v>
      </c>
      <c r="E278" s="7">
        <f t="shared" si="79"/>
        <v>7521.3617609401554</v>
      </c>
      <c r="F278" s="7">
        <f t="shared" si="79"/>
        <v>5528.9143025881212</v>
      </c>
      <c r="G278" s="7">
        <f t="shared" si="79"/>
        <v>5528.9143025881212</v>
      </c>
      <c r="H278" s="7">
        <f t="shared" si="59"/>
        <v>157</v>
      </c>
      <c r="I278" s="7">
        <f t="shared" si="60"/>
        <v>5528.9143025881212</v>
      </c>
      <c r="J278" s="7">
        <f t="shared" si="61"/>
        <v>5</v>
      </c>
      <c r="K278" t="str">
        <f t="shared" si="62"/>
        <v/>
      </c>
      <c r="L278" t="str">
        <f t="shared" si="63"/>
        <v/>
      </c>
      <c r="M278" t="str">
        <f t="shared" si="64"/>
        <v/>
      </c>
      <c r="N278" t="str">
        <f t="shared" si="65"/>
        <v/>
      </c>
      <c r="O278" t="str">
        <f t="shared" si="66"/>
        <v/>
      </c>
      <c r="P278" t="str">
        <f t="shared" si="67"/>
        <v/>
      </c>
      <c r="Q278" t="str">
        <f t="shared" si="68"/>
        <v/>
      </c>
      <c r="R278" t="str">
        <f t="shared" si="69"/>
        <v/>
      </c>
      <c r="S278" t="str">
        <f t="shared" si="70"/>
        <v/>
      </c>
      <c r="T278" t="str">
        <f t="shared" si="71"/>
        <v/>
      </c>
      <c r="U278" t="str">
        <f t="shared" si="72"/>
        <v/>
      </c>
      <c r="V278" t="str">
        <f t="shared" si="73"/>
        <v/>
      </c>
      <c r="W278" t="str">
        <f t="shared" si="74"/>
        <v/>
      </c>
      <c r="X278" t="str">
        <f t="shared" si="75"/>
        <v/>
      </c>
      <c r="Y278" t="str">
        <f t="shared" si="76"/>
        <v/>
      </c>
    </row>
    <row r="279" spans="1:25" x14ac:dyDescent="0.25">
      <c r="A279">
        <v>158</v>
      </c>
      <c r="B279" s="7">
        <f t="shared" si="79"/>
        <v>23209.188742690963</v>
      </c>
      <c r="C279" s="7">
        <f t="shared" si="79"/>
        <v>13943.38938585285</v>
      </c>
      <c r="D279" s="7">
        <f t="shared" si="79"/>
        <v>9812.014753007561</v>
      </c>
      <c r="E279" s="7">
        <f t="shared" si="79"/>
        <v>7569.2685237486903</v>
      </c>
      <c r="F279" s="7">
        <f t="shared" si="79"/>
        <v>5564.1303172542875</v>
      </c>
      <c r="G279" s="7">
        <f t="shared" si="79"/>
        <v>5564.1303172542875</v>
      </c>
      <c r="H279" s="7">
        <f t="shared" si="59"/>
        <v>158</v>
      </c>
      <c r="I279" s="7">
        <f t="shared" si="60"/>
        <v>5564.1303172542875</v>
      </c>
      <c r="J279" s="7">
        <f t="shared" si="61"/>
        <v>5</v>
      </c>
      <c r="K279" t="str">
        <f t="shared" si="62"/>
        <v/>
      </c>
      <c r="L279" t="str">
        <f t="shared" si="63"/>
        <v/>
      </c>
      <c r="M279" t="str">
        <f t="shared" si="64"/>
        <v/>
      </c>
      <c r="N279" t="str">
        <f t="shared" si="65"/>
        <v/>
      </c>
      <c r="O279" t="str">
        <f t="shared" si="66"/>
        <v/>
      </c>
      <c r="P279" t="str">
        <f t="shared" si="67"/>
        <v/>
      </c>
      <c r="Q279" t="str">
        <f t="shared" si="68"/>
        <v/>
      </c>
      <c r="R279" t="str">
        <f t="shared" si="69"/>
        <v/>
      </c>
      <c r="S279" t="str">
        <f t="shared" si="70"/>
        <v/>
      </c>
      <c r="T279" t="str">
        <f t="shared" si="71"/>
        <v/>
      </c>
      <c r="U279" t="str">
        <f t="shared" si="72"/>
        <v/>
      </c>
      <c r="V279" t="str">
        <f t="shared" si="73"/>
        <v/>
      </c>
      <c r="W279" t="str">
        <f t="shared" si="74"/>
        <v/>
      </c>
      <c r="X279" t="str">
        <f t="shared" si="75"/>
        <v/>
      </c>
      <c r="Y279" t="str">
        <f t="shared" si="76"/>
        <v/>
      </c>
    </row>
    <row r="280" spans="1:25" x14ac:dyDescent="0.25">
      <c r="A280">
        <v>159</v>
      </c>
      <c r="B280" s="7">
        <f t="shared" si="79"/>
        <v>23356.082342328249</v>
      </c>
      <c r="C280" s="7">
        <f t="shared" si="79"/>
        <v>14031.638685763312</v>
      </c>
      <c r="D280" s="7">
        <f t="shared" si="79"/>
        <v>9874.116112203812</v>
      </c>
      <c r="E280" s="7">
        <f t="shared" si="79"/>
        <v>7617.175286557228</v>
      </c>
      <c r="F280" s="7">
        <f t="shared" si="79"/>
        <v>5599.3463319204548</v>
      </c>
      <c r="G280" s="7">
        <f t="shared" si="79"/>
        <v>5599.3463319204548</v>
      </c>
      <c r="H280" s="7">
        <f t="shared" si="59"/>
        <v>159</v>
      </c>
      <c r="I280" s="7">
        <f t="shared" si="60"/>
        <v>5599.3463319204548</v>
      </c>
      <c r="J280" s="7">
        <f t="shared" si="61"/>
        <v>5</v>
      </c>
      <c r="K280" t="str">
        <f t="shared" si="62"/>
        <v/>
      </c>
      <c r="L280" t="str">
        <f t="shared" si="63"/>
        <v/>
      </c>
      <c r="M280" t="str">
        <f t="shared" si="64"/>
        <v/>
      </c>
      <c r="N280" t="str">
        <f t="shared" si="65"/>
        <v/>
      </c>
      <c r="O280" t="str">
        <f t="shared" si="66"/>
        <v/>
      </c>
      <c r="P280" t="str">
        <f t="shared" si="67"/>
        <v/>
      </c>
      <c r="Q280" t="str">
        <f t="shared" si="68"/>
        <v/>
      </c>
      <c r="R280" t="str">
        <f t="shared" si="69"/>
        <v/>
      </c>
      <c r="S280" t="str">
        <f t="shared" si="70"/>
        <v/>
      </c>
      <c r="T280" t="str">
        <f t="shared" si="71"/>
        <v/>
      </c>
      <c r="U280" t="str">
        <f t="shared" si="72"/>
        <v/>
      </c>
      <c r="V280" t="str">
        <f t="shared" si="73"/>
        <v/>
      </c>
      <c r="W280" t="str">
        <f t="shared" si="74"/>
        <v/>
      </c>
      <c r="X280" t="str">
        <f t="shared" si="75"/>
        <v/>
      </c>
      <c r="Y280" t="str">
        <f t="shared" si="76"/>
        <v/>
      </c>
    </row>
    <row r="281" spans="1:25" x14ac:dyDescent="0.25">
      <c r="A281">
        <v>160</v>
      </c>
      <c r="B281" s="7">
        <f t="shared" ref="B281:G290" si="80">$A281/B$18*RnP*RevPerMi/60</f>
        <v>23502.975941965531</v>
      </c>
      <c r="C281" s="7">
        <f t="shared" si="80"/>
        <v>14119.887985673769</v>
      </c>
      <c r="D281" s="7">
        <f t="shared" si="80"/>
        <v>9936.217471400063</v>
      </c>
      <c r="E281" s="7">
        <f t="shared" si="80"/>
        <v>7665.0820493657629</v>
      </c>
      <c r="F281" s="7">
        <f t="shared" si="80"/>
        <v>5634.5623465866211</v>
      </c>
      <c r="G281" s="7">
        <f t="shared" si="80"/>
        <v>5634.5623465866211</v>
      </c>
      <c r="H281" s="7">
        <f t="shared" si="59"/>
        <v>160</v>
      </c>
      <c r="I281" s="7">
        <f t="shared" si="60"/>
        <v>5634.5623465866211</v>
      </c>
      <c r="J281" s="7">
        <f t="shared" si="61"/>
        <v>5</v>
      </c>
      <c r="K281" t="str">
        <f t="shared" si="62"/>
        <v/>
      </c>
      <c r="L281" t="str">
        <f t="shared" si="63"/>
        <v/>
      </c>
      <c r="M281" t="str">
        <f t="shared" si="64"/>
        <v/>
      </c>
      <c r="N281" t="str">
        <f t="shared" si="65"/>
        <v/>
      </c>
      <c r="O281" t="str">
        <f t="shared" si="66"/>
        <v/>
      </c>
      <c r="P281" t="str">
        <f t="shared" si="67"/>
        <v/>
      </c>
      <c r="Q281" t="str">
        <f t="shared" si="68"/>
        <v/>
      </c>
      <c r="R281" t="str">
        <f t="shared" si="69"/>
        <v/>
      </c>
      <c r="S281" t="str">
        <f t="shared" si="70"/>
        <v/>
      </c>
      <c r="T281" t="str">
        <f t="shared" si="71"/>
        <v/>
      </c>
      <c r="U281" t="str">
        <f t="shared" si="72"/>
        <v/>
      </c>
      <c r="V281" t="str">
        <f t="shared" si="73"/>
        <v/>
      </c>
      <c r="W281" t="str">
        <f t="shared" si="74"/>
        <v/>
      </c>
      <c r="X281" t="str">
        <f t="shared" si="75"/>
        <v/>
      </c>
      <c r="Y281" t="str">
        <f t="shared" si="76"/>
        <v/>
      </c>
    </row>
    <row r="282" spans="1:25" x14ac:dyDescent="0.25">
      <c r="A282">
        <v>161</v>
      </c>
      <c r="B282" s="7">
        <f t="shared" si="80"/>
        <v>23649.869541602813</v>
      </c>
      <c r="C282" s="7">
        <f t="shared" si="80"/>
        <v>14208.137285584233</v>
      </c>
      <c r="D282" s="7">
        <f t="shared" si="80"/>
        <v>9998.3188305963122</v>
      </c>
      <c r="E282" s="7">
        <f t="shared" si="80"/>
        <v>7712.9888121742979</v>
      </c>
      <c r="F282" s="7">
        <f t="shared" si="80"/>
        <v>5669.7783612527874</v>
      </c>
      <c r="G282" s="7">
        <f t="shared" si="80"/>
        <v>5669.7783612527874</v>
      </c>
      <c r="H282" s="7">
        <f t="shared" si="59"/>
        <v>161</v>
      </c>
      <c r="I282" s="7">
        <f t="shared" si="60"/>
        <v>5669.7783612527874</v>
      </c>
      <c r="J282" s="7">
        <f t="shared" si="61"/>
        <v>5</v>
      </c>
      <c r="K282" t="str">
        <f t="shared" si="62"/>
        <v/>
      </c>
      <c r="L282" t="str">
        <f t="shared" si="63"/>
        <v/>
      </c>
      <c r="M282" t="str">
        <f t="shared" si="64"/>
        <v/>
      </c>
      <c r="N282" t="str">
        <f t="shared" si="65"/>
        <v/>
      </c>
      <c r="O282" t="str">
        <f t="shared" si="66"/>
        <v/>
      </c>
      <c r="P282" t="str">
        <f t="shared" si="67"/>
        <v/>
      </c>
      <c r="Q282" t="str">
        <f t="shared" si="68"/>
        <v/>
      </c>
      <c r="R282" t="str">
        <f t="shared" si="69"/>
        <v/>
      </c>
      <c r="S282" t="str">
        <f t="shared" si="70"/>
        <v/>
      </c>
      <c r="T282" t="str">
        <f t="shared" si="71"/>
        <v/>
      </c>
      <c r="U282" t="str">
        <f t="shared" si="72"/>
        <v/>
      </c>
      <c r="V282" t="str">
        <f t="shared" si="73"/>
        <v/>
      </c>
      <c r="W282" t="str">
        <f t="shared" si="74"/>
        <v/>
      </c>
      <c r="X282" t="str">
        <f t="shared" si="75"/>
        <v/>
      </c>
      <c r="Y282" t="str">
        <f t="shared" si="76"/>
        <v/>
      </c>
    </row>
    <row r="283" spans="1:25" x14ac:dyDescent="0.25">
      <c r="A283">
        <v>162</v>
      </c>
      <c r="B283" s="7">
        <f t="shared" si="80"/>
        <v>23796.763141240099</v>
      </c>
      <c r="C283" s="7">
        <f t="shared" si="80"/>
        <v>14296.386585494696</v>
      </c>
      <c r="D283" s="7">
        <f t="shared" si="80"/>
        <v>10060.420189792561</v>
      </c>
      <c r="E283" s="7">
        <f t="shared" si="80"/>
        <v>7760.8955749828347</v>
      </c>
      <c r="F283" s="7">
        <f t="shared" si="80"/>
        <v>5704.9943759189537</v>
      </c>
      <c r="G283" s="7">
        <f t="shared" si="80"/>
        <v>5704.9943759189537</v>
      </c>
      <c r="H283" s="7">
        <f t="shared" si="59"/>
        <v>162</v>
      </c>
      <c r="I283" s="7">
        <f t="shared" si="60"/>
        <v>5704.9943759189537</v>
      </c>
      <c r="J283" s="7">
        <f t="shared" si="61"/>
        <v>5</v>
      </c>
      <c r="K283" t="str">
        <f t="shared" si="62"/>
        <v/>
      </c>
      <c r="L283" t="str">
        <f t="shared" si="63"/>
        <v/>
      </c>
      <c r="M283" t="str">
        <f t="shared" si="64"/>
        <v/>
      </c>
      <c r="N283" t="str">
        <f t="shared" si="65"/>
        <v/>
      </c>
      <c r="O283" t="str">
        <f t="shared" si="66"/>
        <v/>
      </c>
      <c r="P283" t="str">
        <f t="shared" si="67"/>
        <v/>
      </c>
      <c r="Q283" t="str">
        <f t="shared" si="68"/>
        <v/>
      </c>
      <c r="R283" t="str">
        <f t="shared" si="69"/>
        <v/>
      </c>
      <c r="S283" t="str">
        <f t="shared" si="70"/>
        <v/>
      </c>
      <c r="T283" t="str">
        <f t="shared" si="71"/>
        <v/>
      </c>
      <c r="U283" t="str">
        <f t="shared" si="72"/>
        <v/>
      </c>
      <c r="V283" t="str">
        <f t="shared" si="73"/>
        <v/>
      </c>
      <c r="W283" t="str">
        <f t="shared" si="74"/>
        <v/>
      </c>
      <c r="X283" t="str">
        <f t="shared" si="75"/>
        <v/>
      </c>
      <c r="Y283" t="str">
        <f t="shared" si="76"/>
        <v/>
      </c>
    </row>
    <row r="284" spans="1:25" x14ac:dyDescent="0.25">
      <c r="A284">
        <v>163</v>
      </c>
      <c r="B284" s="7">
        <f t="shared" si="80"/>
        <v>23943.656740877384</v>
      </c>
      <c r="C284" s="7">
        <f t="shared" si="80"/>
        <v>14384.635885405154</v>
      </c>
      <c r="D284" s="7">
        <f t="shared" si="80"/>
        <v>10122.521548988816</v>
      </c>
      <c r="E284" s="7">
        <f t="shared" si="80"/>
        <v>7808.8023377913714</v>
      </c>
      <c r="F284" s="7">
        <f t="shared" si="80"/>
        <v>5740.21039058512</v>
      </c>
      <c r="G284" s="7">
        <f t="shared" si="80"/>
        <v>5740.21039058512</v>
      </c>
      <c r="H284" s="7">
        <f t="shared" si="59"/>
        <v>163</v>
      </c>
      <c r="I284" s="7">
        <f t="shared" si="60"/>
        <v>5740.21039058512</v>
      </c>
      <c r="J284" s="7">
        <f t="shared" si="61"/>
        <v>5</v>
      </c>
      <c r="K284" t="str">
        <f t="shared" si="62"/>
        <v/>
      </c>
      <c r="L284" t="str">
        <f t="shared" si="63"/>
        <v/>
      </c>
      <c r="M284" t="str">
        <f t="shared" si="64"/>
        <v/>
      </c>
      <c r="N284" t="str">
        <f t="shared" si="65"/>
        <v/>
      </c>
      <c r="O284" t="str">
        <f t="shared" si="66"/>
        <v/>
      </c>
      <c r="P284" t="str">
        <f t="shared" si="67"/>
        <v/>
      </c>
      <c r="Q284" t="str">
        <f t="shared" si="68"/>
        <v/>
      </c>
      <c r="R284" t="str">
        <f t="shared" si="69"/>
        <v/>
      </c>
      <c r="S284" t="str">
        <f t="shared" si="70"/>
        <v/>
      </c>
      <c r="T284" t="str">
        <f t="shared" si="71"/>
        <v/>
      </c>
      <c r="U284" t="str">
        <f t="shared" si="72"/>
        <v/>
      </c>
      <c r="V284" t="str">
        <f t="shared" si="73"/>
        <v/>
      </c>
      <c r="W284" t="str">
        <f t="shared" si="74"/>
        <v/>
      </c>
      <c r="X284" t="str">
        <f t="shared" si="75"/>
        <v/>
      </c>
      <c r="Y284" t="str">
        <f t="shared" si="76"/>
        <v/>
      </c>
    </row>
    <row r="285" spans="1:25" x14ac:dyDescent="0.25">
      <c r="A285">
        <v>164</v>
      </c>
      <c r="B285" s="7">
        <f t="shared" si="80"/>
        <v>24090.55034051467</v>
      </c>
      <c r="C285" s="7">
        <f t="shared" si="80"/>
        <v>14472.885185315619</v>
      </c>
      <c r="D285" s="7">
        <f t="shared" si="80"/>
        <v>10184.622908185063</v>
      </c>
      <c r="E285" s="7">
        <f t="shared" si="80"/>
        <v>7856.7091005999064</v>
      </c>
      <c r="F285" s="7">
        <f t="shared" si="80"/>
        <v>5775.4264052512863</v>
      </c>
      <c r="G285" s="7">
        <f t="shared" si="80"/>
        <v>5775.4264052512863</v>
      </c>
      <c r="H285" s="7">
        <f t="shared" si="59"/>
        <v>164</v>
      </c>
      <c r="I285" s="7">
        <f t="shared" si="60"/>
        <v>5775.4264052512863</v>
      </c>
      <c r="J285" s="7">
        <f t="shared" si="61"/>
        <v>5</v>
      </c>
      <c r="K285" t="str">
        <f t="shared" si="62"/>
        <v/>
      </c>
      <c r="L285" t="str">
        <f t="shared" si="63"/>
        <v/>
      </c>
      <c r="M285" t="str">
        <f t="shared" si="64"/>
        <v/>
      </c>
      <c r="N285" t="str">
        <f t="shared" si="65"/>
        <v/>
      </c>
      <c r="O285" t="str">
        <f t="shared" si="66"/>
        <v/>
      </c>
      <c r="P285" t="str">
        <f t="shared" si="67"/>
        <v/>
      </c>
      <c r="Q285" t="str">
        <f t="shared" si="68"/>
        <v/>
      </c>
      <c r="R285" t="str">
        <f t="shared" si="69"/>
        <v/>
      </c>
      <c r="S285" t="str">
        <f t="shared" si="70"/>
        <v/>
      </c>
      <c r="T285" t="str">
        <f t="shared" si="71"/>
        <v/>
      </c>
      <c r="U285" t="str">
        <f t="shared" si="72"/>
        <v/>
      </c>
      <c r="V285" t="str">
        <f t="shared" si="73"/>
        <v/>
      </c>
      <c r="W285" t="str">
        <f t="shared" si="74"/>
        <v/>
      </c>
      <c r="X285" t="str">
        <f t="shared" si="75"/>
        <v/>
      </c>
      <c r="Y285" t="str">
        <f t="shared" si="76"/>
        <v/>
      </c>
    </row>
    <row r="286" spans="1:25" x14ac:dyDescent="0.25">
      <c r="A286">
        <v>165</v>
      </c>
      <c r="B286" s="7">
        <f t="shared" si="80"/>
        <v>24237.443940151952</v>
      </c>
      <c r="C286" s="7">
        <f t="shared" si="80"/>
        <v>14561.134485226077</v>
      </c>
      <c r="D286" s="7">
        <f t="shared" si="80"/>
        <v>10246.724267381314</v>
      </c>
      <c r="E286" s="7">
        <f t="shared" si="80"/>
        <v>7904.6158634084431</v>
      </c>
      <c r="F286" s="7">
        <f t="shared" si="80"/>
        <v>5810.6424199174526</v>
      </c>
      <c r="G286" s="7">
        <f t="shared" si="80"/>
        <v>5810.6424199174526</v>
      </c>
      <c r="H286" s="7">
        <f t="shared" si="59"/>
        <v>165</v>
      </c>
      <c r="I286" s="7">
        <f t="shared" si="60"/>
        <v>5810.6424199174526</v>
      </c>
      <c r="J286" s="7">
        <f t="shared" si="61"/>
        <v>5</v>
      </c>
      <c r="K286" t="str">
        <f t="shared" si="62"/>
        <v/>
      </c>
      <c r="L286" t="str">
        <f t="shared" si="63"/>
        <v/>
      </c>
      <c r="M286" t="str">
        <f t="shared" si="64"/>
        <v/>
      </c>
      <c r="N286" t="str">
        <f t="shared" si="65"/>
        <v/>
      </c>
      <c r="O286" t="str">
        <f t="shared" si="66"/>
        <v/>
      </c>
      <c r="P286" t="str">
        <f t="shared" si="67"/>
        <v/>
      </c>
      <c r="Q286" t="str">
        <f t="shared" si="68"/>
        <v/>
      </c>
      <c r="R286" t="str">
        <f t="shared" si="69"/>
        <v/>
      </c>
      <c r="S286" t="str">
        <f t="shared" si="70"/>
        <v/>
      </c>
      <c r="T286" t="str">
        <f t="shared" si="71"/>
        <v/>
      </c>
      <c r="U286" t="str">
        <f t="shared" si="72"/>
        <v/>
      </c>
      <c r="V286" t="str">
        <f t="shared" si="73"/>
        <v/>
      </c>
      <c r="W286" t="str">
        <f t="shared" si="74"/>
        <v/>
      </c>
      <c r="X286" t="str">
        <f t="shared" si="75"/>
        <v/>
      </c>
      <c r="Y286" t="str">
        <f t="shared" si="76"/>
        <v/>
      </c>
    </row>
    <row r="287" spans="1:25" x14ac:dyDescent="0.25">
      <c r="A287">
        <v>166</v>
      </c>
      <c r="B287" s="7">
        <f t="shared" si="80"/>
        <v>24384.337539789241</v>
      </c>
      <c r="C287" s="7">
        <f t="shared" si="80"/>
        <v>14649.383785136541</v>
      </c>
      <c r="D287" s="7">
        <f t="shared" si="80"/>
        <v>10308.825626577565</v>
      </c>
      <c r="E287" s="7">
        <f t="shared" si="80"/>
        <v>7952.5226262169781</v>
      </c>
      <c r="F287" s="7">
        <f t="shared" si="80"/>
        <v>5845.8584345836189</v>
      </c>
      <c r="G287" s="7">
        <f t="shared" si="80"/>
        <v>5845.8584345836189</v>
      </c>
      <c r="H287" s="7">
        <f t="shared" si="59"/>
        <v>166</v>
      </c>
      <c r="I287" s="7">
        <f t="shared" si="60"/>
        <v>5845.8584345836189</v>
      </c>
      <c r="J287" s="7">
        <f t="shared" si="61"/>
        <v>5</v>
      </c>
      <c r="K287" t="str">
        <f t="shared" si="62"/>
        <v/>
      </c>
      <c r="L287" t="str">
        <f t="shared" si="63"/>
        <v/>
      </c>
      <c r="M287" t="str">
        <f t="shared" si="64"/>
        <v/>
      </c>
      <c r="N287" t="str">
        <f t="shared" si="65"/>
        <v/>
      </c>
      <c r="O287" t="str">
        <f t="shared" si="66"/>
        <v/>
      </c>
      <c r="P287" t="str">
        <f t="shared" si="67"/>
        <v/>
      </c>
      <c r="Q287" t="str">
        <f t="shared" si="68"/>
        <v/>
      </c>
      <c r="R287" t="str">
        <f t="shared" si="69"/>
        <v/>
      </c>
      <c r="S287" t="str">
        <f t="shared" si="70"/>
        <v/>
      </c>
      <c r="T287" t="str">
        <f t="shared" si="71"/>
        <v/>
      </c>
      <c r="U287" t="str">
        <f t="shared" si="72"/>
        <v/>
      </c>
      <c r="V287" t="str">
        <f t="shared" si="73"/>
        <v/>
      </c>
      <c r="W287" t="str">
        <f t="shared" si="74"/>
        <v/>
      </c>
      <c r="X287" t="str">
        <f t="shared" si="75"/>
        <v/>
      </c>
      <c r="Y287" t="str">
        <f t="shared" si="76"/>
        <v/>
      </c>
    </row>
    <row r="288" spans="1:25" x14ac:dyDescent="0.25">
      <c r="A288">
        <v>167</v>
      </c>
      <c r="B288" s="7">
        <f t="shared" si="80"/>
        <v>24531.231139426527</v>
      </c>
      <c r="C288" s="7">
        <f t="shared" si="80"/>
        <v>14737.633085047002</v>
      </c>
      <c r="D288" s="7">
        <f t="shared" si="80"/>
        <v>10370.926985773815</v>
      </c>
      <c r="E288" s="7">
        <f t="shared" si="80"/>
        <v>8000.429389025513</v>
      </c>
      <c r="F288" s="7">
        <f t="shared" si="80"/>
        <v>5881.0744492497861</v>
      </c>
      <c r="G288" s="7">
        <f t="shared" si="80"/>
        <v>5881.0744492497861</v>
      </c>
      <c r="H288" s="7">
        <f t="shared" si="59"/>
        <v>167</v>
      </c>
      <c r="I288" s="7">
        <f t="shared" si="60"/>
        <v>5881.0744492497861</v>
      </c>
      <c r="J288" s="7">
        <f t="shared" si="61"/>
        <v>5</v>
      </c>
      <c r="K288" t="str">
        <f t="shared" si="62"/>
        <v/>
      </c>
      <c r="L288" t="str">
        <f t="shared" si="63"/>
        <v/>
      </c>
      <c r="M288" t="str">
        <f t="shared" si="64"/>
        <v/>
      </c>
      <c r="N288" t="str">
        <f t="shared" si="65"/>
        <v/>
      </c>
      <c r="O288" t="str">
        <f t="shared" si="66"/>
        <v/>
      </c>
      <c r="P288" t="str">
        <f t="shared" si="67"/>
        <v/>
      </c>
      <c r="Q288" t="str">
        <f t="shared" si="68"/>
        <v/>
      </c>
      <c r="R288" t="str">
        <f t="shared" si="69"/>
        <v/>
      </c>
      <c r="S288" t="str">
        <f t="shared" si="70"/>
        <v/>
      </c>
      <c r="T288" t="str">
        <f t="shared" si="71"/>
        <v/>
      </c>
      <c r="U288" t="str">
        <f t="shared" si="72"/>
        <v/>
      </c>
      <c r="V288" t="str">
        <f t="shared" si="73"/>
        <v/>
      </c>
      <c r="W288" t="str">
        <f t="shared" si="74"/>
        <v/>
      </c>
      <c r="X288" t="str">
        <f t="shared" si="75"/>
        <v/>
      </c>
      <c r="Y288" t="str">
        <f t="shared" si="76"/>
        <v/>
      </c>
    </row>
    <row r="289" spans="1:25" x14ac:dyDescent="0.25">
      <c r="A289">
        <v>168</v>
      </c>
      <c r="B289" s="7">
        <f t="shared" si="80"/>
        <v>24678.124739063805</v>
      </c>
      <c r="C289" s="7">
        <f t="shared" si="80"/>
        <v>14825.88238495746</v>
      </c>
      <c r="D289" s="7">
        <f t="shared" si="80"/>
        <v>10433.028344970067</v>
      </c>
      <c r="E289" s="7">
        <f t="shared" si="80"/>
        <v>8048.3361518340507</v>
      </c>
      <c r="F289" s="7">
        <f t="shared" si="80"/>
        <v>5916.2904639159524</v>
      </c>
      <c r="G289" s="7">
        <f t="shared" si="80"/>
        <v>5916.2904639159524</v>
      </c>
      <c r="H289" s="7">
        <f t="shared" si="59"/>
        <v>168</v>
      </c>
      <c r="I289" s="7">
        <f t="shared" si="60"/>
        <v>5916.2904639159524</v>
      </c>
      <c r="J289" s="7">
        <f t="shared" si="61"/>
        <v>5</v>
      </c>
      <c r="K289" t="str">
        <f t="shared" si="62"/>
        <v/>
      </c>
      <c r="L289" t="str">
        <f t="shared" si="63"/>
        <v/>
      </c>
      <c r="M289" t="str">
        <f t="shared" si="64"/>
        <v/>
      </c>
      <c r="N289" t="str">
        <f t="shared" si="65"/>
        <v/>
      </c>
      <c r="O289" t="str">
        <f t="shared" si="66"/>
        <v/>
      </c>
      <c r="P289" t="str">
        <f t="shared" si="67"/>
        <v/>
      </c>
      <c r="Q289" t="str">
        <f t="shared" si="68"/>
        <v/>
      </c>
      <c r="R289" t="str">
        <f t="shared" si="69"/>
        <v/>
      </c>
      <c r="S289" t="str">
        <f t="shared" si="70"/>
        <v/>
      </c>
      <c r="T289" t="str">
        <f t="shared" si="71"/>
        <v/>
      </c>
      <c r="U289" t="str">
        <f t="shared" si="72"/>
        <v/>
      </c>
      <c r="V289" t="str">
        <f t="shared" si="73"/>
        <v/>
      </c>
      <c r="W289" t="str">
        <f t="shared" si="74"/>
        <v/>
      </c>
      <c r="X289" t="str">
        <f t="shared" si="75"/>
        <v/>
      </c>
      <c r="Y289" t="str">
        <f t="shared" si="76"/>
        <v/>
      </c>
    </row>
    <row r="290" spans="1:25" x14ac:dyDescent="0.25">
      <c r="A290">
        <v>169</v>
      </c>
      <c r="B290" s="7">
        <f t="shared" si="80"/>
        <v>24825.018338701095</v>
      </c>
      <c r="C290" s="7">
        <f t="shared" si="80"/>
        <v>14914.131684867923</v>
      </c>
      <c r="D290" s="7">
        <f t="shared" si="80"/>
        <v>10495.129704166317</v>
      </c>
      <c r="E290" s="7">
        <f t="shared" si="80"/>
        <v>8096.2429146425857</v>
      </c>
      <c r="F290" s="7">
        <f t="shared" si="80"/>
        <v>5951.5064785821178</v>
      </c>
      <c r="G290" s="7">
        <f t="shared" si="80"/>
        <v>5951.5064785821178</v>
      </c>
      <c r="H290" s="7">
        <f t="shared" si="59"/>
        <v>169</v>
      </c>
      <c r="I290" s="7">
        <f t="shared" si="60"/>
        <v>5951.5064785821178</v>
      </c>
      <c r="J290" s="7">
        <f t="shared" si="61"/>
        <v>5</v>
      </c>
      <c r="K290" t="str">
        <f t="shared" si="62"/>
        <v/>
      </c>
      <c r="L290" t="str">
        <f t="shared" si="63"/>
        <v/>
      </c>
      <c r="M290" t="str">
        <f t="shared" si="64"/>
        <v/>
      </c>
      <c r="N290" t="str">
        <f t="shared" si="65"/>
        <v/>
      </c>
      <c r="O290" t="str">
        <f t="shared" si="66"/>
        <v/>
      </c>
      <c r="P290" t="str">
        <f t="shared" si="67"/>
        <v/>
      </c>
      <c r="Q290" t="str">
        <f t="shared" si="68"/>
        <v/>
      </c>
      <c r="R290" t="str">
        <f t="shared" si="69"/>
        <v/>
      </c>
      <c r="S290" t="str">
        <f t="shared" si="70"/>
        <v/>
      </c>
      <c r="T290" t="str">
        <f t="shared" si="71"/>
        <v/>
      </c>
      <c r="U290" t="str">
        <f t="shared" si="72"/>
        <v/>
      </c>
      <c r="V290" t="str">
        <f t="shared" si="73"/>
        <v/>
      </c>
      <c r="W290" t="str">
        <f t="shared" si="74"/>
        <v/>
      </c>
      <c r="X290" t="str">
        <f t="shared" si="75"/>
        <v/>
      </c>
      <c r="Y290" t="str">
        <f t="shared" si="76"/>
        <v/>
      </c>
    </row>
    <row r="291" spans="1:25" x14ac:dyDescent="0.25">
      <c r="A291">
        <v>170</v>
      </c>
      <c r="B291" s="7">
        <f t="shared" ref="B291:G300" si="81">$A291/B$18*RnP*RevPerMi/60</f>
        <v>24971.911938338377</v>
      </c>
      <c r="C291" s="7">
        <f t="shared" si="81"/>
        <v>15002.380984778383</v>
      </c>
      <c r="D291" s="7">
        <f t="shared" si="81"/>
        <v>10557.231063362566</v>
      </c>
      <c r="E291" s="7">
        <f t="shared" si="81"/>
        <v>8144.1496774511224</v>
      </c>
      <c r="F291" s="7">
        <f t="shared" si="81"/>
        <v>5986.7224932482841</v>
      </c>
      <c r="G291" s="7">
        <f t="shared" si="81"/>
        <v>5986.7224932482841</v>
      </c>
      <c r="H291" s="7">
        <f t="shared" si="59"/>
        <v>170</v>
      </c>
      <c r="I291" s="7">
        <f t="shared" si="60"/>
        <v>5986.7224932482841</v>
      </c>
      <c r="J291" s="7">
        <f t="shared" si="61"/>
        <v>5</v>
      </c>
      <c r="K291" t="str">
        <f t="shared" si="62"/>
        <v/>
      </c>
      <c r="L291" t="str">
        <f t="shared" si="63"/>
        <v/>
      </c>
      <c r="M291" t="str">
        <f t="shared" si="64"/>
        <v/>
      </c>
      <c r="N291" t="str">
        <f t="shared" si="65"/>
        <v/>
      </c>
      <c r="O291" t="str">
        <f t="shared" si="66"/>
        <v/>
      </c>
      <c r="P291" t="str">
        <f t="shared" si="67"/>
        <v/>
      </c>
      <c r="Q291" t="str">
        <f t="shared" si="68"/>
        <v/>
      </c>
      <c r="R291" t="str">
        <f t="shared" si="69"/>
        <v/>
      </c>
      <c r="S291" t="str">
        <f t="shared" si="70"/>
        <v/>
      </c>
      <c r="T291" t="str">
        <f t="shared" si="71"/>
        <v/>
      </c>
      <c r="U291" t="str">
        <f t="shared" si="72"/>
        <v/>
      </c>
      <c r="V291" t="str">
        <f t="shared" si="73"/>
        <v/>
      </c>
      <c r="W291" t="str">
        <f t="shared" si="74"/>
        <v/>
      </c>
      <c r="X291" t="str">
        <f t="shared" si="75"/>
        <v/>
      </c>
      <c r="Y291" t="str">
        <f t="shared" si="76"/>
        <v/>
      </c>
    </row>
    <row r="292" spans="1:25" x14ac:dyDescent="0.25">
      <c r="A292">
        <v>171</v>
      </c>
      <c r="B292" s="7">
        <f t="shared" si="81"/>
        <v>25118.805537975662</v>
      </c>
      <c r="C292" s="7">
        <f t="shared" si="81"/>
        <v>15090.630284688843</v>
      </c>
      <c r="D292" s="7">
        <f t="shared" si="81"/>
        <v>10619.332422558817</v>
      </c>
      <c r="E292" s="7">
        <f t="shared" si="81"/>
        <v>8192.0564402596592</v>
      </c>
      <c r="F292" s="7">
        <f t="shared" si="81"/>
        <v>6021.9385079144522</v>
      </c>
      <c r="G292" s="7">
        <f t="shared" si="81"/>
        <v>6021.9385079144522</v>
      </c>
      <c r="H292" s="7">
        <f t="shared" si="59"/>
        <v>171</v>
      </c>
      <c r="I292" s="7">
        <f t="shared" si="60"/>
        <v>6021.9385079144522</v>
      </c>
      <c r="J292" s="7">
        <f t="shared" si="61"/>
        <v>5</v>
      </c>
      <c r="K292" t="str">
        <f t="shared" si="62"/>
        <v/>
      </c>
      <c r="L292" t="str">
        <f t="shared" si="63"/>
        <v/>
      </c>
      <c r="M292" t="str">
        <f t="shared" si="64"/>
        <v/>
      </c>
      <c r="N292" t="str">
        <f t="shared" si="65"/>
        <v/>
      </c>
      <c r="O292" t="str">
        <f t="shared" si="66"/>
        <v/>
      </c>
      <c r="P292" t="str">
        <f t="shared" si="67"/>
        <v/>
      </c>
      <c r="Q292" t="str">
        <f t="shared" si="68"/>
        <v/>
      </c>
      <c r="R292" t="str">
        <f t="shared" si="69"/>
        <v/>
      </c>
      <c r="S292" t="str">
        <f t="shared" si="70"/>
        <v/>
      </c>
      <c r="T292" t="str">
        <f t="shared" si="71"/>
        <v/>
      </c>
      <c r="U292" t="str">
        <f t="shared" si="72"/>
        <v/>
      </c>
      <c r="V292" t="str">
        <f t="shared" si="73"/>
        <v/>
      </c>
      <c r="W292" t="str">
        <f t="shared" si="74"/>
        <v/>
      </c>
      <c r="X292" t="str">
        <f t="shared" si="75"/>
        <v/>
      </c>
      <c r="Y292" t="str">
        <f t="shared" si="76"/>
        <v/>
      </c>
    </row>
    <row r="293" spans="1:25" x14ac:dyDescent="0.25">
      <c r="A293">
        <v>172</v>
      </c>
      <c r="B293" s="7">
        <f t="shared" si="81"/>
        <v>25265.699137612948</v>
      </c>
      <c r="C293" s="7">
        <f t="shared" si="81"/>
        <v>15178.879584599306</v>
      </c>
      <c r="D293" s="7">
        <f t="shared" si="81"/>
        <v>10681.433781755068</v>
      </c>
      <c r="E293" s="7">
        <f t="shared" si="81"/>
        <v>8239.9632030681951</v>
      </c>
      <c r="F293" s="7">
        <f t="shared" si="81"/>
        <v>6057.1545225806185</v>
      </c>
      <c r="G293" s="7">
        <f t="shared" si="81"/>
        <v>6057.1545225806185</v>
      </c>
      <c r="H293" s="7">
        <f t="shared" si="59"/>
        <v>172</v>
      </c>
      <c r="I293" s="7">
        <f t="shared" si="60"/>
        <v>6057.1545225806185</v>
      </c>
      <c r="J293" s="7">
        <f t="shared" si="61"/>
        <v>5</v>
      </c>
      <c r="K293" t="str">
        <f t="shared" si="62"/>
        <v/>
      </c>
      <c r="L293" t="str">
        <f t="shared" si="63"/>
        <v/>
      </c>
      <c r="M293" t="str">
        <f t="shared" si="64"/>
        <v/>
      </c>
      <c r="N293" t="str">
        <f t="shared" si="65"/>
        <v/>
      </c>
      <c r="O293" t="str">
        <f t="shared" si="66"/>
        <v/>
      </c>
      <c r="P293" t="str">
        <f t="shared" si="67"/>
        <v/>
      </c>
      <c r="Q293" t="str">
        <f t="shared" si="68"/>
        <v/>
      </c>
      <c r="R293" t="str">
        <f t="shared" si="69"/>
        <v/>
      </c>
      <c r="S293" t="str">
        <f t="shared" si="70"/>
        <v/>
      </c>
      <c r="T293" t="str">
        <f t="shared" si="71"/>
        <v/>
      </c>
      <c r="U293" t="str">
        <f t="shared" si="72"/>
        <v/>
      </c>
      <c r="V293" t="str">
        <f t="shared" si="73"/>
        <v/>
      </c>
      <c r="W293" t="str">
        <f t="shared" si="74"/>
        <v/>
      </c>
      <c r="X293" t="str">
        <f t="shared" si="75"/>
        <v/>
      </c>
      <c r="Y293" t="str">
        <f t="shared" si="76"/>
        <v/>
      </c>
    </row>
    <row r="294" spans="1:25" x14ac:dyDescent="0.25">
      <c r="A294">
        <v>173</v>
      </c>
      <c r="B294" s="7">
        <f t="shared" si="81"/>
        <v>25412.59273725023</v>
      </c>
      <c r="C294" s="7">
        <f t="shared" si="81"/>
        <v>15267.128884509768</v>
      </c>
      <c r="D294" s="7">
        <f t="shared" si="81"/>
        <v>10743.535140951315</v>
      </c>
      <c r="E294" s="7">
        <f t="shared" si="81"/>
        <v>8287.8699658767327</v>
      </c>
      <c r="F294" s="7">
        <f t="shared" si="81"/>
        <v>6092.3705372467839</v>
      </c>
      <c r="G294" s="7">
        <f t="shared" si="81"/>
        <v>6092.3705372467839</v>
      </c>
      <c r="H294" s="7">
        <f t="shared" si="59"/>
        <v>173</v>
      </c>
      <c r="I294" s="7">
        <f t="shared" si="60"/>
        <v>6092.3705372467839</v>
      </c>
      <c r="J294" s="7">
        <f t="shared" si="61"/>
        <v>5</v>
      </c>
      <c r="K294" t="str">
        <f t="shared" si="62"/>
        <v/>
      </c>
      <c r="L294" t="str">
        <f t="shared" si="63"/>
        <v/>
      </c>
      <c r="M294" t="str">
        <f t="shared" si="64"/>
        <v/>
      </c>
      <c r="N294" t="str">
        <f t="shared" si="65"/>
        <v/>
      </c>
      <c r="O294" t="str">
        <f t="shared" si="66"/>
        <v/>
      </c>
      <c r="P294" t="str">
        <f t="shared" si="67"/>
        <v/>
      </c>
      <c r="Q294" t="str">
        <f t="shared" si="68"/>
        <v/>
      </c>
      <c r="R294" t="str">
        <f t="shared" si="69"/>
        <v/>
      </c>
      <c r="S294" t="str">
        <f t="shared" si="70"/>
        <v/>
      </c>
      <c r="T294" t="str">
        <f t="shared" si="71"/>
        <v/>
      </c>
      <c r="U294" t="str">
        <f t="shared" si="72"/>
        <v/>
      </c>
      <c r="V294" t="str">
        <f t="shared" si="73"/>
        <v/>
      </c>
      <c r="W294" t="str">
        <f t="shared" si="74"/>
        <v/>
      </c>
      <c r="X294" t="str">
        <f t="shared" si="75"/>
        <v/>
      </c>
      <c r="Y294" t="str">
        <f t="shared" si="76"/>
        <v/>
      </c>
    </row>
    <row r="295" spans="1:25" x14ac:dyDescent="0.25">
      <c r="A295">
        <v>174</v>
      </c>
      <c r="B295" s="7">
        <f t="shared" si="81"/>
        <v>25559.486336887516</v>
      </c>
      <c r="C295" s="7">
        <f t="shared" si="81"/>
        <v>15355.378184420228</v>
      </c>
      <c r="D295" s="7">
        <f t="shared" si="81"/>
        <v>10805.63650014757</v>
      </c>
      <c r="E295" s="7">
        <f t="shared" si="81"/>
        <v>8335.7767286852668</v>
      </c>
      <c r="F295" s="7">
        <f t="shared" si="81"/>
        <v>6127.5865519129493</v>
      </c>
      <c r="G295" s="7">
        <f t="shared" si="81"/>
        <v>6127.5865519129493</v>
      </c>
      <c r="H295" s="7">
        <f t="shared" si="59"/>
        <v>174</v>
      </c>
      <c r="I295" s="7">
        <f t="shared" si="60"/>
        <v>6127.5865519129493</v>
      </c>
      <c r="J295" s="7">
        <f t="shared" si="61"/>
        <v>5</v>
      </c>
      <c r="K295" t="str">
        <f t="shared" si="62"/>
        <v/>
      </c>
      <c r="L295" t="str">
        <f t="shared" si="63"/>
        <v/>
      </c>
      <c r="M295" t="str">
        <f t="shared" si="64"/>
        <v/>
      </c>
      <c r="N295" t="str">
        <f t="shared" si="65"/>
        <v/>
      </c>
      <c r="O295" t="str">
        <f t="shared" si="66"/>
        <v/>
      </c>
      <c r="P295" t="str">
        <f t="shared" si="67"/>
        <v/>
      </c>
      <c r="Q295" t="str">
        <f t="shared" si="68"/>
        <v/>
      </c>
      <c r="R295" t="str">
        <f t="shared" si="69"/>
        <v/>
      </c>
      <c r="S295" t="str">
        <f t="shared" si="70"/>
        <v/>
      </c>
      <c r="T295" t="str">
        <f t="shared" si="71"/>
        <v/>
      </c>
      <c r="U295" t="str">
        <f t="shared" si="72"/>
        <v/>
      </c>
      <c r="V295" t="str">
        <f t="shared" si="73"/>
        <v/>
      </c>
      <c r="W295" t="str">
        <f t="shared" si="74"/>
        <v/>
      </c>
      <c r="X295" t="str">
        <f t="shared" si="75"/>
        <v/>
      </c>
      <c r="Y295" t="str">
        <f t="shared" si="76"/>
        <v/>
      </c>
    </row>
    <row r="296" spans="1:25" x14ac:dyDescent="0.25">
      <c r="A296">
        <v>175</v>
      </c>
      <c r="B296" s="7">
        <f t="shared" si="81"/>
        <v>25706.379936524801</v>
      </c>
      <c r="C296" s="7">
        <f t="shared" si="81"/>
        <v>15443.627484330687</v>
      </c>
      <c r="D296" s="7">
        <f t="shared" si="81"/>
        <v>10867.737859343819</v>
      </c>
      <c r="E296" s="7">
        <f t="shared" si="81"/>
        <v>8383.6834914938026</v>
      </c>
      <c r="F296" s="7">
        <f t="shared" si="81"/>
        <v>6162.8025665791165</v>
      </c>
      <c r="G296" s="7">
        <f t="shared" si="81"/>
        <v>6162.8025665791165</v>
      </c>
      <c r="H296" s="7">
        <f t="shared" si="59"/>
        <v>175</v>
      </c>
      <c r="I296" s="7">
        <f t="shared" si="60"/>
        <v>6162.8025665791165</v>
      </c>
      <c r="J296" s="7">
        <f t="shared" si="61"/>
        <v>5</v>
      </c>
      <c r="K296" t="str">
        <f t="shared" si="62"/>
        <v/>
      </c>
      <c r="L296" t="str">
        <f t="shared" si="63"/>
        <v/>
      </c>
      <c r="M296" t="str">
        <f t="shared" si="64"/>
        <v/>
      </c>
      <c r="N296" t="str">
        <f t="shared" si="65"/>
        <v/>
      </c>
      <c r="O296" t="str">
        <f t="shared" si="66"/>
        <v/>
      </c>
      <c r="P296" t="str">
        <f t="shared" si="67"/>
        <v/>
      </c>
      <c r="Q296" t="str">
        <f t="shared" si="68"/>
        <v/>
      </c>
      <c r="R296" t="str">
        <f t="shared" si="69"/>
        <v/>
      </c>
      <c r="S296" t="str">
        <f t="shared" si="70"/>
        <v/>
      </c>
      <c r="T296" t="str">
        <f t="shared" si="71"/>
        <v/>
      </c>
      <c r="U296" t="str">
        <f t="shared" si="72"/>
        <v/>
      </c>
      <c r="V296" t="str">
        <f t="shared" si="73"/>
        <v/>
      </c>
      <c r="W296" t="str">
        <f t="shared" si="74"/>
        <v/>
      </c>
      <c r="X296" t="str">
        <f t="shared" si="75"/>
        <v/>
      </c>
      <c r="Y296" t="str">
        <f t="shared" si="76"/>
        <v/>
      </c>
    </row>
    <row r="297" spans="1:25" x14ac:dyDescent="0.25">
      <c r="A297">
        <v>176</v>
      </c>
      <c r="B297" s="7">
        <f t="shared" si="81"/>
        <v>25853.273536162087</v>
      </c>
      <c r="C297" s="7">
        <f t="shared" si="81"/>
        <v>15531.876784241147</v>
      </c>
      <c r="D297" s="7">
        <f t="shared" si="81"/>
        <v>10929.839218540068</v>
      </c>
      <c r="E297" s="7">
        <f t="shared" si="81"/>
        <v>8431.5902543023385</v>
      </c>
      <c r="F297" s="7">
        <f t="shared" si="81"/>
        <v>6198.0185812452837</v>
      </c>
      <c r="G297" s="7">
        <f t="shared" si="81"/>
        <v>6198.0185812452837</v>
      </c>
      <c r="H297" s="7">
        <f t="shared" si="59"/>
        <v>176</v>
      </c>
      <c r="I297" s="7">
        <f t="shared" si="60"/>
        <v>6198.0185812452837</v>
      </c>
      <c r="J297" s="7">
        <f t="shared" si="61"/>
        <v>5</v>
      </c>
      <c r="K297" t="str">
        <f t="shared" si="62"/>
        <v/>
      </c>
      <c r="L297" t="str">
        <f t="shared" si="63"/>
        <v/>
      </c>
      <c r="M297" t="str">
        <f t="shared" si="64"/>
        <v/>
      </c>
      <c r="N297" t="str">
        <f t="shared" si="65"/>
        <v/>
      </c>
      <c r="O297" t="str">
        <f t="shared" si="66"/>
        <v/>
      </c>
      <c r="P297" t="str">
        <f t="shared" si="67"/>
        <v/>
      </c>
      <c r="Q297" t="str">
        <f t="shared" si="68"/>
        <v/>
      </c>
      <c r="R297" t="str">
        <f t="shared" si="69"/>
        <v/>
      </c>
      <c r="S297" t="str">
        <f t="shared" si="70"/>
        <v/>
      </c>
      <c r="T297" t="str">
        <f t="shared" si="71"/>
        <v/>
      </c>
      <c r="U297" t="str">
        <f t="shared" si="72"/>
        <v/>
      </c>
      <c r="V297" t="str">
        <f t="shared" si="73"/>
        <v/>
      </c>
      <c r="W297" t="str">
        <f t="shared" si="74"/>
        <v/>
      </c>
      <c r="X297" t="str">
        <f t="shared" si="75"/>
        <v/>
      </c>
      <c r="Y297" t="str">
        <f t="shared" si="76"/>
        <v/>
      </c>
    </row>
    <row r="298" spans="1:25" x14ac:dyDescent="0.25">
      <c r="A298">
        <v>177</v>
      </c>
      <c r="B298" s="7">
        <f t="shared" si="81"/>
        <v>26000.167135799365</v>
      </c>
      <c r="C298" s="7">
        <f t="shared" si="81"/>
        <v>15620.12608415161</v>
      </c>
      <c r="D298" s="7">
        <f t="shared" si="81"/>
        <v>10991.940577736319</v>
      </c>
      <c r="E298" s="7">
        <f t="shared" si="81"/>
        <v>8479.4970171108744</v>
      </c>
      <c r="F298" s="7">
        <f t="shared" si="81"/>
        <v>6233.23459591145</v>
      </c>
      <c r="G298" s="7">
        <f t="shared" si="81"/>
        <v>6233.23459591145</v>
      </c>
      <c r="H298" s="7">
        <f t="shared" si="59"/>
        <v>177</v>
      </c>
      <c r="I298" s="7">
        <f t="shared" si="60"/>
        <v>6233.23459591145</v>
      </c>
      <c r="J298" s="7">
        <f t="shared" si="61"/>
        <v>5</v>
      </c>
      <c r="K298" t="str">
        <f t="shared" si="62"/>
        <v/>
      </c>
      <c r="L298" t="str">
        <f t="shared" si="63"/>
        <v/>
      </c>
      <c r="M298" t="str">
        <f t="shared" si="64"/>
        <v/>
      </c>
      <c r="N298" t="str">
        <f t="shared" si="65"/>
        <v/>
      </c>
      <c r="O298" t="str">
        <f t="shared" si="66"/>
        <v/>
      </c>
      <c r="P298" t="str">
        <f t="shared" si="67"/>
        <v/>
      </c>
      <c r="Q298" t="str">
        <f t="shared" si="68"/>
        <v/>
      </c>
      <c r="R298" t="str">
        <f t="shared" si="69"/>
        <v/>
      </c>
      <c r="S298" t="str">
        <f t="shared" si="70"/>
        <v/>
      </c>
      <c r="T298" t="str">
        <f t="shared" si="71"/>
        <v/>
      </c>
      <c r="U298" t="str">
        <f t="shared" si="72"/>
        <v/>
      </c>
      <c r="V298" t="str">
        <f t="shared" si="73"/>
        <v/>
      </c>
      <c r="W298" t="str">
        <f t="shared" si="74"/>
        <v/>
      </c>
      <c r="X298" t="str">
        <f t="shared" si="75"/>
        <v/>
      </c>
      <c r="Y298" t="str">
        <f t="shared" si="76"/>
        <v/>
      </c>
    </row>
    <row r="299" spans="1:25" x14ac:dyDescent="0.25">
      <c r="A299">
        <v>178</v>
      </c>
      <c r="B299" s="7">
        <f t="shared" si="81"/>
        <v>26147.060735436655</v>
      </c>
      <c r="C299" s="7">
        <f t="shared" si="81"/>
        <v>15708.375384062072</v>
      </c>
      <c r="D299" s="7">
        <f t="shared" si="81"/>
        <v>11054.04193693257</v>
      </c>
      <c r="E299" s="7">
        <f t="shared" si="81"/>
        <v>8527.4037799194102</v>
      </c>
      <c r="F299" s="7">
        <f t="shared" si="81"/>
        <v>6268.4506105776154</v>
      </c>
      <c r="G299" s="7">
        <f t="shared" si="81"/>
        <v>6268.4506105776154</v>
      </c>
      <c r="H299" s="7">
        <f t="shared" si="59"/>
        <v>178</v>
      </c>
      <c r="I299" s="7">
        <f t="shared" si="60"/>
        <v>6268.4506105776154</v>
      </c>
      <c r="J299" s="7">
        <f t="shared" si="61"/>
        <v>5</v>
      </c>
      <c r="K299" t="str">
        <f t="shared" si="62"/>
        <v/>
      </c>
      <c r="L299" t="str">
        <f t="shared" si="63"/>
        <v/>
      </c>
      <c r="M299" t="str">
        <f t="shared" si="64"/>
        <v/>
      </c>
      <c r="N299" t="str">
        <f t="shared" si="65"/>
        <v/>
      </c>
      <c r="O299" t="str">
        <f t="shared" si="66"/>
        <v/>
      </c>
      <c r="P299" t="str">
        <f t="shared" si="67"/>
        <v/>
      </c>
      <c r="Q299" t="str">
        <f t="shared" si="68"/>
        <v/>
      </c>
      <c r="R299" t="str">
        <f t="shared" si="69"/>
        <v/>
      </c>
      <c r="S299" t="str">
        <f t="shared" si="70"/>
        <v/>
      </c>
      <c r="T299" t="str">
        <f t="shared" si="71"/>
        <v/>
      </c>
      <c r="U299" t="str">
        <f t="shared" si="72"/>
        <v/>
      </c>
      <c r="V299" t="str">
        <f t="shared" si="73"/>
        <v/>
      </c>
      <c r="W299" t="str">
        <f t="shared" si="74"/>
        <v/>
      </c>
      <c r="X299" t="str">
        <f t="shared" si="75"/>
        <v/>
      </c>
      <c r="Y299" t="str">
        <f t="shared" si="76"/>
        <v/>
      </c>
    </row>
    <row r="300" spans="1:25" x14ac:dyDescent="0.25">
      <c r="A300">
        <v>179</v>
      </c>
      <c r="B300" s="7">
        <f t="shared" si="81"/>
        <v>26293.95433507394</v>
      </c>
      <c r="C300" s="7">
        <f t="shared" si="81"/>
        <v>15796.624683972532</v>
      </c>
      <c r="D300" s="7">
        <f t="shared" si="81"/>
        <v>11116.143296128819</v>
      </c>
      <c r="E300" s="7">
        <f t="shared" si="81"/>
        <v>8575.3105427279479</v>
      </c>
      <c r="F300" s="7">
        <f t="shared" si="81"/>
        <v>6303.6666252437826</v>
      </c>
      <c r="G300" s="7">
        <f t="shared" si="81"/>
        <v>6303.6666252437826</v>
      </c>
      <c r="H300" s="7">
        <f t="shared" si="59"/>
        <v>179</v>
      </c>
      <c r="I300" s="7">
        <f t="shared" si="60"/>
        <v>6303.6666252437826</v>
      </c>
      <c r="J300" s="7">
        <f t="shared" si="61"/>
        <v>5</v>
      </c>
      <c r="K300" t="str">
        <f t="shared" si="62"/>
        <v/>
      </c>
      <c r="L300" t="str">
        <f t="shared" si="63"/>
        <v/>
      </c>
      <c r="M300" t="str">
        <f t="shared" si="64"/>
        <v/>
      </c>
      <c r="N300" t="str">
        <f t="shared" si="65"/>
        <v/>
      </c>
      <c r="O300" t="str">
        <f t="shared" si="66"/>
        <v/>
      </c>
      <c r="P300" t="str">
        <f t="shared" si="67"/>
        <v/>
      </c>
      <c r="Q300" t="str">
        <f t="shared" si="68"/>
        <v/>
      </c>
      <c r="R300" t="str">
        <f t="shared" si="69"/>
        <v/>
      </c>
      <c r="S300" t="str">
        <f t="shared" si="70"/>
        <v/>
      </c>
      <c r="T300" t="str">
        <f t="shared" si="71"/>
        <v/>
      </c>
      <c r="U300" t="str">
        <f t="shared" si="72"/>
        <v/>
      </c>
      <c r="V300" t="str">
        <f t="shared" si="73"/>
        <v/>
      </c>
      <c r="W300" t="str">
        <f t="shared" si="74"/>
        <v/>
      </c>
      <c r="X300" t="str">
        <f t="shared" si="75"/>
        <v/>
      </c>
      <c r="Y300" t="str">
        <f t="shared" si="76"/>
        <v/>
      </c>
    </row>
    <row r="301" spans="1:25" x14ac:dyDescent="0.25">
      <c r="A301">
        <v>180</v>
      </c>
      <c r="B301" s="7">
        <f t="shared" ref="B301:G310" si="82">$A301/B$18*RnP*RevPerMi/60</f>
        <v>26440.847934711226</v>
      </c>
      <c r="C301" s="7">
        <f t="shared" si="82"/>
        <v>15884.873983882992</v>
      </c>
      <c r="D301" s="7">
        <f t="shared" si="82"/>
        <v>11178.24465532507</v>
      </c>
      <c r="E301" s="7">
        <f t="shared" si="82"/>
        <v>8623.2173055364819</v>
      </c>
      <c r="F301" s="7">
        <f t="shared" si="82"/>
        <v>6338.882639909948</v>
      </c>
      <c r="G301" s="7">
        <f t="shared" si="82"/>
        <v>6338.882639909948</v>
      </c>
      <c r="H301" s="7">
        <f t="shared" si="59"/>
        <v>180</v>
      </c>
      <c r="I301" s="7">
        <f t="shared" si="60"/>
        <v>6338.882639909948</v>
      </c>
      <c r="J301" s="7">
        <f t="shared" si="61"/>
        <v>5</v>
      </c>
      <c r="K301" t="str">
        <f t="shared" si="62"/>
        <v/>
      </c>
      <c r="L301" t="str">
        <f t="shared" si="63"/>
        <v/>
      </c>
      <c r="M301" t="str">
        <f t="shared" si="64"/>
        <v/>
      </c>
      <c r="N301" t="str">
        <f t="shared" si="65"/>
        <v/>
      </c>
      <c r="O301" t="str">
        <f t="shared" si="66"/>
        <v/>
      </c>
      <c r="P301" t="str">
        <f t="shared" si="67"/>
        <v/>
      </c>
      <c r="Q301" t="str">
        <f t="shared" si="68"/>
        <v/>
      </c>
      <c r="R301" t="str">
        <f t="shared" si="69"/>
        <v/>
      </c>
      <c r="S301" t="str">
        <f t="shared" si="70"/>
        <v/>
      </c>
      <c r="T301" t="str">
        <f t="shared" si="71"/>
        <v/>
      </c>
      <c r="U301" t="str">
        <f t="shared" si="72"/>
        <v/>
      </c>
      <c r="V301" t="str">
        <f t="shared" si="73"/>
        <v/>
      </c>
      <c r="W301" t="str">
        <f t="shared" si="74"/>
        <v/>
      </c>
      <c r="X301" t="str">
        <f t="shared" si="75"/>
        <v/>
      </c>
      <c r="Y301" t="str">
        <f t="shared" si="76"/>
        <v/>
      </c>
    </row>
    <row r="302" spans="1:25" x14ac:dyDescent="0.25">
      <c r="A302">
        <v>181</v>
      </c>
      <c r="B302" s="7">
        <f t="shared" si="82"/>
        <v>26587.741534348508</v>
      </c>
      <c r="C302" s="7">
        <f t="shared" si="82"/>
        <v>15973.123283793455</v>
      </c>
      <c r="D302" s="7">
        <f t="shared" si="82"/>
        <v>11240.346014521321</v>
      </c>
      <c r="E302" s="7">
        <f t="shared" si="82"/>
        <v>8671.1240683450178</v>
      </c>
      <c r="F302" s="7">
        <f t="shared" si="82"/>
        <v>6374.0986545761152</v>
      </c>
      <c r="G302" s="7">
        <f t="shared" si="82"/>
        <v>6374.0986545761152</v>
      </c>
      <c r="H302" s="7">
        <f t="shared" si="59"/>
        <v>181</v>
      </c>
      <c r="I302" s="7">
        <f t="shared" si="60"/>
        <v>6374.0986545761152</v>
      </c>
      <c r="J302" s="7">
        <f t="shared" si="61"/>
        <v>5</v>
      </c>
      <c r="K302" t="str">
        <f t="shared" si="62"/>
        <v/>
      </c>
      <c r="L302" t="str">
        <f t="shared" si="63"/>
        <v/>
      </c>
      <c r="M302" t="str">
        <f t="shared" si="64"/>
        <v/>
      </c>
      <c r="N302" t="str">
        <f t="shared" si="65"/>
        <v/>
      </c>
      <c r="O302" t="str">
        <f t="shared" si="66"/>
        <v/>
      </c>
      <c r="P302" t="str">
        <f t="shared" si="67"/>
        <v/>
      </c>
      <c r="Q302" t="str">
        <f t="shared" si="68"/>
        <v/>
      </c>
      <c r="R302" t="str">
        <f t="shared" si="69"/>
        <v/>
      </c>
      <c r="S302" t="str">
        <f t="shared" si="70"/>
        <v/>
      </c>
      <c r="T302" t="str">
        <f t="shared" si="71"/>
        <v/>
      </c>
      <c r="U302" t="str">
        <f t="shared" si="72"/>
        <v/>
      </c>
      <c r="V302" t="str">
        <f t="shared" si="73"/>
        <v/>
      </c>
      <c r="W302" t="str">
        <f t="shared" si="74"/>
        <v/>
      </c>
      <c r="X302" t="str">
        <f t="shared" si="75"/>
        <v/>
      </c>
      <c r="Y302" t="str">
        <f t="shared" si="76"/>
        <v/>
      </c>
    </row>
    <row r="303" spans="1:25" x14ac:dyDescent="0.25">
      <c r="A303">
        <v>182</v>
      </c>
      <c r="B303" s="7">
        <f t="shared" si="82"/>
        <v>26734.635133985794</v>
      </c>
      <c r="C303" s="7">
        <f t="shared" si="82"/>
        <v>16061.372583703915</v>
      </c>
      <c r="D303" s="7">
        <f t="shared" si="82"/>
        <v>11302.44737371757</v>
      </c>
      <c r="E303" s="7">
        <f t="shared" si="82"/>
        <v>8719.0308311535537</v>
      </c>
      <c r="F303" s="7">
        <f t="shared" si="82"/>
        <v>6409.3146692422824</v>
      </c>
      <c r="G303" s="7">
        <f t="shared" si="82"/>
        <v>6409.3146692422824</v>
      </c>
      <c r="H303" s="7">
        <f t="shared" si="59"/>
        <v>182</v>
      </c>
      <c r="I303" s="7">
        <f t="shared" si="60"/>
        <v>6409.3146692422824</v>
      </c>
      <c r="J303" s="7">
        <f t="shared" si="61"/>
        <v>5</v>
      </c>
      <c r="K303" t="str">
        <f t="shared" si="62"/>
        <v/>
      </c>
      <c r="L303" t="str">
        <f t="shared" si="63"/>
        <v/>
      </c>
      <c r="M303" t="str">
        <f t="shared" si="64"/>
        <v/>
      </c>
      <c r="N303" t="str">
        <f t="shared" si="65"/>
        <v/>
      </c>
      <c r="O303" t="str">
        <f t="shared" si="66"/>
        <v/>
      </c>
      <c r="P303" t="str">
        <f t="shared" si="67"/>
        <v/>
      </c>
      <c r="Q303" t="str">
        <f t="shared" si="68"/>
        <v/>
      </c>
      <c r="R303" t="str">
        <f t="shared" si="69"/>
        <v/>
      </c>
      <c r="S303" t="str">
        <f t="shared" si="70"/>
        <v/>
      </c>
      <c r="T303" t="str">
        <f t="shared" si="71"/>
        <v/>
      </c>
      <c r="U303" t="str">
        <f t="shared" si="72"/>
        <v/>
      </c>
      <c r="V303" t="str">
        <f t="shared" si="73"/>
        <v/>
      </c>
      <c r="W303" t="str">
        <f t="shared" si="74"/>
        <v/>
      </c>
      <c r="X303" t="str">
        <f t="shared" si="75"/>
        <v/>
      </c>
      <c r="Y303" t="str">
        <f t="shared" si="76"/>
        <v/>
      </c>
    </row>
    <row r="304" spans="1:25" x14ac:dyDescent="0.25">
      <c r="A304">
        <v>183</v>
      </c>
      <c r="B304" s="7">
        <f t="shared" si="82"/>
        <v>26881.528733623079</v>
      </c>
      <c r="C304" s="7">
        <f t="shared" si="82"/>
        <v>16149.621883614376</v>
      </c>
      <c r="D304" s="7">
        <f t="shared" si="82"/>
        <v>11364.548732913821</v>
      </c>
      <c r="E304" s="7">
        <f t="shared" si="82"/>
        <v>8766.9375939620913</v>
      </c>
      <c r="F304" s="7">
        <f t="shared" si="82"/>
        <v>6444.5306839084478</v>
      </c>
      <c r="G304" s="7">
        <f t="shared" si="82"/>
        <v>6444.5306839084478</v>
      </c>
      <c r="H304" s="7">
        <f t="shared" si="59"/>
        <v>183</v>
      </c>
      <c r="I304" s="7">
        <f t="shared" si="60"/>
        <v>6444.5306839084478</v>
      </c>
      <c r="J304" s="7">
        <f t="shared" si="61"/>
        <v>5</v>
      </c>
      <c r="K304" t="str">
        <f t="shared" si="62"/>
        <v/>
      </c>
      <c r="L304" t="str">
        <f t="shared" si="63"/>
        <v/>
      </c>
      <c r="M304" t="str">
        <f t="shared" si="64"/>
        <v/>
      </c>
      <c r="N304" t="str">
        <f t="shared" si="65"/>
        <v/>
      </c>
      <c r="O304" t="str">
        <f t="shared" si="66"/>
        <v/>
      </c>
      <c r="P304" t="str">
        <f t="shared" si="67"/>
        <v/>
      </c>
      <c r="Q304" t="str">
        <f t="shared" si="68"/>
        <v/>
      </c>
      <c r="R304" t="str">
        <f t="shared" si="69"/>
        <v/>
      </c>
      <c r="S304" t="str">
        <f t="shared" si="70"/>
        <v/>
      </c>
      <c r="T304" t="str">
        <f t="shared" si="71"/>
        <v/>
      </c>
      <c r="U304" t="str">
        <f t="shared" si="72"/>
        <v/>
      </c>
      <c r="V304" t="str">
        <f t="shared" si="73"/>
        <v/>
      </c>
      <c r="W304" t="str">
        <f t="shared" si="74"/>
        <v/>
      </c>
      <c r="X304" t="str">
        <f t="shared" si="75"/>
        <v/>
      </c>
      <c r="Y304" t="str">
        <f t="shared" si="76"/>
        <v/>
      </c>
    </row>
    <row r="305" spans="1:25" x14ac:dyDescent="0.25">
      <c r="A305">
        <v>184</v>
      </c>
      <c r="B305" s="7">
        <f t="shared" si="82"/>
        <v>27028.422333260358</v>
      </c>
      <c r="C305" s="7">
        <f t="shared" si="82"/>
        <v>16237.871183524838</v>
      </c>
      <c r="D305" s="7">
        <f t="shared" si="82"/>
        <v>11426.650092110071</v>
      </c>
      <c r="E305" s="7">
        <f t="shared" si="82"/>
        <v>8814.8443567706272</v>
      </c>
      <c r="F305" s="7">
        <f t="shared" si="82"/>
        <v>6479.7466985746141</v>
      </c>
      <c r="G305" s="7">
        <f t="shared" si="82"/>
        <v>6479.7466985746141</v>
      </c>
      <c r="H305" s="7">
        <f t="shared" si="59"/>
        <v>184</v>
      </c>
      <c r="I305" s="7">
        <f t="shared" si="60"/>
        <v>6479.7466985746141</v>
      </c>
      <c r="J305" s="7">
        <f t="shared" si="61"/>
        <v>5</v>
      </c>
      <c r="K305" t="str">
        <f t="shared" si="62"/>
        <v/>
      </c>
      <c r="L305" t="str">
        <f t="shared" si="63"/>
        <v/>
      </c>
      <c r="M305" t="str">
        <f t="shared" si="64"/>
        <v/>
      </c>
      <c r="N305" t="str">
        <f t="shared" si="65"/>
        <v/>
      </c>
      <c r="O305" t="str">
        <f t="shared" si="66"/>
        <v/>
      </c>
      <c r="P305" t="str">
        <f t="shared" si="67"/>
        <v/>
      </c>
      <c r="Q305" t="str">
        <f t="shared" si="68"/>
        <v/>
      </c>
      <c r="R305" t="str">
        <f t="shared" si="69"/>
        <v/>
      </c>
      <c r="S305" t="str">
        <f t="shared" si="70"/>
        <v/>
      </c>
      <c r="T305" t="str">
        <f t="shared" si="71"/>
        <v/>
      </c>
      <c r="U305" t="str">
        <f t="shared" si="72"/>
        <v/>
      </c>
      <c r="V305" t="str">
        <f t="shared" si="73"/>
        <v/>
      </c>
      <c r="W305" t="str">
        <f t="shared" si="74"/>
        <v/>
      </c>
      <c r="X305" t="str">
        <f t="shared" si="75"/>
        <v/>
      </c>
      <c r="Y305" t="str">
        <f t="shared" si="76"/>
        <v/>
      </c>
    </row>
    <row r="306" spans="1:25" x14ac:dyDescent="0.25">
      <c r="A306">
        <v>185</v>
      </c>
      <c r="B306" s="7">
        <f t="shared" si="82"/>
        <v>27175.315932897644</v>
      </c>
      <c r="C306" s="7">
        <f t="shared" si="82"/>
        <v>16326.120483435301</v>
      </c>
      <c r="D306" s="7">
        <f t="shared" si="82"/>
        <v>11488.751451306323</v>
      </c>
      <c r="E306" s="7">
        <f t="shared" si="82"/>
        <v>8862.7511195791631</v>
      </c>
      <c r="F306" s="7">
        <f t="shared" si="82"/>
        <v>6514.9627132407804</v>
      </c>
      <c r="G306" s="7">
        <f t="shared" si="82"/>
        <v>6514.9627132407804</v>
      </c>
      <c r="H306" s="7">
        <f t="shared" si="59"/>
        <v>185</v>
      </c>
      <c r="I306" s="7">
        <f t="shared" si="60"/>
        <v>6514.9627132407804</v>
      </c>
      <c r="J306" s="7">
        <f t="shared" si="61"/>
        <v>5</v>
      </c>
      <c r="K306" t="str">
        <f t="shared" si="62"/>
        <v/>
      </c>
      <c r="L306" t="str">
        <f t="shared" si="63"/>
        <v/>
      </c>
      <c r="M306" t="str">
        <f t="shared" si="64"/>
        <v/>
      </c>
      <c r="N306" t="str">
        <f t="shared" si="65"/>
        <v/>
      </c>
      <c r="O306" t="str">
        <f t="shared" si="66"/>
        <v/>
      </c>
      <c r="P306" t="str">
        <f t="shared" si="67"/>
        <v/>
      </c>
      <c r="Q306" t="str">
        <f t="shared" si="68"/>
        <v/>
      </c>
      <c r="R306" t="str">
        <f t="shared" si="69"/>
        <v/>
      </c>
      <c r="S306" t="str">
        <f t="shared" si="70"/>
        <v/>
      </c>
      <c r="T306" t="str">
        <f t="shared" si="71"/>
        <v/>
      </c>
      <c r="U306" t="str">
        <f t="shared" si="72"/>
        <v/>
      </c>
      <c r="V306" t="str">
        <f t="shared" si="73"/>
        <v/>
      </c>
      <c r="W306" t="str">
        <f t="shared" si="74"/>
        <v/>
      </c>
      <c r="X306" t="str">
        <f t="shared" si="75"/>
        <v/>
      </c>
      <c r="Y306" t="str">
        <f t="shared" si="76"/>
        <v/>
      </c>
    </row>
    <row r="307" spans="1:25" x14ac:dyDescent="0.25">
      <c r="A307">
        <v>186</v>
      </c>
      <c r="B307" s="7">
        <f t="shared" si="82"/>
        <v>27322.209532534933</v>
      </c>
      <c r="C307" s="7">
        <f t="shared" si="82"/>
        <v>16414.369783345763</v>
      </c>
      <c r="D307" s="7">
        <f t="shared" si="82"/>
        <v>11550.852810502573</v>
      </c>
      <c r="E307" s="7">
        <f t="shared" si="82"/>
        <v>8910.6578823876989</v>
      </c>
      <c r="F307" s="7">
        <f t="shared" si="82"/>
        <v>6550.1787279069476</v>
      </c>
      <c r="G307" s="7">
        <f t="shared" si="82"/>
        <v>6550.1787279069476</v>
      </c>
      <c r="H307" s="7">
        <f t="shared" si="59"/>
        <v>186</v>
      </c>
      <c r="I307" s="7">
        <f t="shared" si="60"/>
        <v>6550.1787279069476</v>
      </c>
      <c r="J307" s="7">
        <f t="shared" si="61"/>
        <v>5</v>
      </c>
      <c r="K307" t="str">
        <f t="shared" si="62"/>
        <v/>
      </c>
      <c r="L307" t="str">
        <f t="shared" si="63"/>
        <v/>
      </c>
      <c r="M307" t="str">
        <f t="shared" si="64"/>
        <v/>
      </c>
      <c r="N307" t="str">
        <f t="shared" si="65"/>
        <v/>
      </c>
      <c r="O307" t="str">
        <f t="shared" si="66"/>
        <v/>
      </c>
      <c r="P307" t="str">
        <f t="shared" si="67"/>
        <v/>
      </c>
      <c r="Q307" t="str">
        <f t="shared" si="68"/>
        <v/>
      </c>
      <c r="R307" t="str">
        <f t="shared" si="69"/>
        <v/>
      </c>
      <c r="S307" t="str">
        <f t="shared" si="70"/>
        <v/>
      </c>
      <c r="T307" t="str">
        <f t="shared" si="71"/>
        <v/>
      </c>
      <c r="U307" t="str">
        <f t="shared" si="72"/>
        <v/>
      </c>
      <c r="V307" t="str">
        <f t="shared" si="73"/>
        <v/>
      </c>
      <c r="W307" t="str">
        <f t="shared" si="74"/>
        <v/>
      </c>
      <c r="X307" t="str">
        <f t="shared" si="75"/>
        <v/>
      </c>
      <c r="Y307" t="str">
        <f t="shared" si="76"/>
        <v/>
      </c>
    </row>
    <row r="308" spans="1:25" x14ac:dyDescent="0.25">
      <c r="A308">
        <v>187</v>
      </c>
      <c r="B308" s="7">
        <f t="shared" si="82"/>
        <v>27469.103132172211</v>
      </c>
      <c r="C308" s="7">
        <f t="shared" si="82"/>
        <v>16502.619083256221</v>
      </c>
      <c r="D308" s="7">
        <f t="shared" si="82"/>
        <v>11612.954169698824</v>
      </c>
      <c r="E308" s="7">
        <f t="shared" si="82"/>
        <v>8958.5646451962348</v>
      </c>
      <c r="F308" s="7">
        <f t="shared" si="82"/>
        <v>6585.3947425731139</v>
      </c>
      <c r="G308" s="7">
        <f t="shared" si="82"/>
        <v>6585.3947425731139</v>
      </c>
      <c r="H308" s="7">
        <f t="shared" si="59"/>
        <v>187</v>
      </c>
      <c r="I308" s="7">
        <f t="shared" si="60"/>
        <v>6585.3947425731139</v>
      </c>
      <c r="J308" s="7">
        <f t="shared" si="61"/>
        <v>5</v>
      </c>
      <c r="K308" t="str">
        <f t="shared" si="62"/>
        <v/>
      </c>
      <c r="L308" t="str">
        <f t="shared" si="63"/>
        <v/>
      </c>
      <c r="M308" t="str">
        <f t="shared" si="64"/>
        <v/>
      </c>
      <c r="N308" t="str">
        <f t="shared" si="65"/>
        <v/>
      </c>
      <c r="O308" t="str">
        <f t="shared" si="66"/>
        <v/>
      </c>
      <c r="P308" t="str">
        <f t="shared" si="67"/>
        <v/>
      </c>
      <c r="Q308" t="str">
        <f t="shared" si="68"/>
        <v/>
      </c>
      <c r="R308" t="str">
        <f t="shared" si="69"/>
        <v/>
      </c>
      <c r="S308" t="str">
        <f t="shared" si="70"/>
        <v/>
      </c>
      <c r="T308" t="str">
        <f t="shared" si="71"/>
        <v/>
      </c>
      <c r="U308" t="str">
        <f t="shared" si="72"/>
        <v/>
      </c>
      <c r="V308" t="str">
        <f t="shared" si="73"/>
        <v/>
      </c>
      <c r="W308" t="str">
        <f t="shared" si="74"/>
        <v/>
      </c>
      <c r="X308" t="str">
        <f t="shared" si="75"/>
        <v/>
      </c>
      <c r="Y308" t="str">
        <f t="shared" si="76"/>
        <v/>
      </c>
    </row>
    <row r="309" spans="1:25" x14ac:dyDescent="0.25">
      <c r="A309">
        <v>188</v>
      </c>
      <c r="B309" s="7">
        <f t="shared" si="82"/>
        <v>27615.9967318095</v>
      </c>
      <c r="C309" s="7">
        <f t="shared" si="82"/>
        <v>16590.868383166682</v>
      </c>
      <c r="D309" s="7">
        <f t="shared" si="82"/>
        <v>11675.055528895073</v>
      </c>
      <c r="E309" s="7">
        <f t="shared" si="82"/>
        <v>9006.4714080047725</v>
      </c>
      <c r="F309" s="7">
        <f t="shared" si="82"/>
        <v>6620.6107572392802</v>
      </c>
      <c r="G309" s="7">
        <f t="shared" si="82"/>
        <v>6620.6107572392802</v>
      </c>
      <c r="H309" s="7">
        <f t="shared" si="59"/>
        <v>188</v>
      </c>
      <c r="I309" s="7">
        <f t="shared" si="60"/>
        <v>6620.6107572392802</v>
      </c>
      <c r="J309" s="7">
        <f t="shared" si="61"/>
        <v>5</v>
      </c>
      <c r="K309" t="str">
        <f t="shared" si="62"/>
        <v/>
      </c>
      <c r="L309" t="str">
        <f t="shared" si="63"/>
        <v/>
      </c>
      <c r="M309" t="str">
        <f t="shared" si="64"/>
        <v/>
      </c>
      <c r="N309" t="str">
        <f t="shared" si="65"/>
        <v/>
      </c>
      <c r="O309" t="str">
        <f t="shared" si="66"/>
        <v/>
      </c>
      <c r="P309" t="str">
        <f t="shared" si="67"/>
        <v/>
      </c>
      <c r="Q309" t="str">
        <f t="shared" si="68"/>
        <v/>
      </c>
      <c r="R309" t="str">
        <f t="shared" si="69"/>
        <v/>
      </c>
      <c r="S309" t="str">
        <f t="shared" si="70"/>
        <v/>
      </c>
      <c r="T309" t="str">
        <f t="shared" si="71"/>
        <v/>
      </c>
      <c r="U309" t="str">
        <f t="shared" si="72"/>
        <v/>
      </c>
      <c r="V309" t="str">
        <f t="shared" si="73"/>
        <v/>
      </c>
      <c r="W309" t="str">
        <f t="shared" si="74"/>
        <v/>
      </c>
      <c r="X309" t="str">
        <f t="shared" si="75"/>
        <v/>
      </c>
      <c r="Y309" t="str">
        <f t="shared" si="76"/>
        <v/>
      </c>
    </row>
    <row r="310" spans="1:25" x14ac:dyDescent="0.25">
      <c r="A310">
        <v>189</v>
      </c>
      <c r="B310" s="7">
        <f t="shared" si="82"/>
        <v>27762.890331446783</v>
      </c>
      <c r="C310" s="7">
        <f t="shared" si="82"/>
        <v>16679.117683077147</v>
      </c>
      <c r="D310" s="7">
        <f t="shared" si="82"/>
        <v>11737.156888091324</v>
      </c>
      <c r="E310" s="7">
        <f t="shared" si="82"/>
        <v>9054.3781708133065</v>
      </c>
      <c r="F310" s="7">
        <f t="shared" si="82"/>
        <v>6655.8267719054456</v>
      </c>
      <c r="G310" s="7">
        <f t="shared" si="82"/>
        <v>6655.8267719054456</v>
      </c>
      <c r="H310" s="7">
        <f t="shared" si="59"/>
        <v>189</v>
      </c>
      <c r="I310" s="7">
        <f t="shared" si="60"/>
        <v>6655.8267719054456</v>
      </c>
      <c r="J310" s="7">
        <f t="shared" si="61"/>
        <v>5</v>
      </c>
      <c r="K310" t="str">
        <f t="shared" si="62"/>
        <v/>
      </c>
      <c r="L310" t="str">
        <f t="shared" si="63"/>
        <v/>
      </c>
      <c r="M310" t="str">
        <f t="shared" si="64"/>
        <v/>
      </c>
      <c r="N310" t="str">
        <f t="shared" si="65"/>
        <v/>
      </c>
      <c r="O310" t="str">
        <f t="shared" si="66"/>
        <v/>
      </c>
      <c r="P310" t="str">
        <f t="shared" si="67"/>
        <v/>
      </c>
      <c r="Q310" t="str">
        <f t="shared" si="68"/>
        <v/>
      </c>
      <c r="R310" t="str">
        <f t="shared" si="69"/>
        <v/>
      </c>
      <c r="S310" t="str">
        <f t="shared" si="70"/>
        <v/>
      </c>
      <c r="T310" t="str">
        <f t="shared" si="71"/>
        <v/>
      </c>
      <c r="U310" t="str">
        <f t="shared" si="72"/>
        <v/>
      </c>
      <c r="V310" t="str">
        <f t="shared" si="73"/>
        <v/>
      </c>
      <c r="W310" t="str">
        <f t="shared" si="74"/>
        <v/>
      </c>
      <c r="X310" t="str">
        <f t="shared" si="75"/>
        <v/>
      </c>
      <c r="Y310" t="str">
        <f t="shared" si="76"/>
        <v/>
      </c>
    </row>
    <row r="311" spans="1:25" x14ac:dyDescent="0.25">
      <c r="A311">
        <v>190</v>
      </c>
      <c r="B311" s="7">
        <f t="shared" ref="B311:G321" si="83">$A311/B$18*RnP*RevPerMi/60</f>
        <v>27909.783931084061</v>
      </c>
      <c r="C311" s="7">
        <f t="shared" si="83"/>
        <v>16767.366982987605</v>
      </c>
      <c r="D311" s="7">
        <f t="shared" si="83"/>
        <v>11799.258247287575</v>
      </c>
      <c r="E311" s="7">
        <f t="shared" si="83"/>
        <v>9102.2849336218442</v>
      </c>
      <c r="F311" s="7">
        <f t="shared" si="83"/>
        <v>6691.0427865716129</v>
      </c>
      <c r="G311" s="7">
        <f t="shared" si="83"/>
        <v>6691.0427865716129</v>
      </c>
      <c r="H311" s="7">
        <f t="shared" si="59"/>
        <v>190</v>
      </c>
      <c r="I311" s="7">
        <f t="shared" si="60"/>
        <v>6691.0427865716129</v>
      </c>
      <c r="J311" s="7">
        <f t="shared" si="61"/>
        <v>5</v>
      </c>
      <c r="K311" t="str">
        <f t="shared" si="62"/>
        <v/>
      </c>
      <c r="L311" t="str">
        <f t="shared" si="63"/>
        <v/>
      </c>
      <c r="M311" t="str">
        <f t="shared" si="64"/>
        <v/>
      </c>
      <c r="N311" t="str">
        <f t="shared" si="65"/>
        <v/>
      </c>
      <c r="O311" t="str">
        <f t="shared" si="66"/>
        <v/>
      </c>
      <c r="P311" t="str">
        <f t="shared" si="67"/>
        <v/>
      </c>
      <c r="Q311" t="str">
        <f t="shared" si="68"/>
        <v/>
      </c>
      <c r="R311" t="str">
        <f t="shared" si="69"/>
        <v/>
      </c>
      <c r="S311" t="str">
        <f t="shared" si="70"/>
        <v/>
      </c>
      <c r="T311" t="str">
        <f t="shared" si="71"/>
        <v/>
      </c>
      <c r="U311" t="str">
        <f t="shared" si="72"/>
        <v/>
      </c>
      <c r="V311" t="str">
        <f t="shared" si="73"/>
        <v/>
      </c>
      <c r="W311" t="str">
        <f t="shared" si="74"/>
        <v/>
      </c>
      <c r="X311" t="str">
        <f t="shared" si="75"/>
        <v/>
      </c>
      <c r="Y311" t="str">
        <f t="shared" si="76"/>
        <v/>
      </c>
    </row>
    <row r="312" spans="1:25" x14ac:dyDescent="0.25">
      <c r="A312">
        <v>191</v>
      </c>
      <c r="B312" s="7">
        <f t="shared" si="83"/>
        <v>28056.67753072135</v>
      </c>
      <c r="C312" s="7">
        <f t="shared" si="83"/>
        <v>16855.616282898067</v>
      </c>
      <c r="D312" s="7">
        <f t="shared" si="83"/>
        <v>11861.359606483826</v>
      </c>
      <c r="E312" s="7">
        <f t="shared" si="83"/>
        <v>9150.1916964303782</v>
      </c>
      <c r="F312" s="7">
        <f t="shared" si="83"/>
        <v>6726.2588012377792</v>
      </c>
      <c r="G312" s="7">
        <f t="shared" si="83"/>
        <v>6726.2588012377792</v>
      </c>
      <c r="H312" s="7">
        <f t="shared" si="59"/>
        <v>191</v>
      </c>
      <c r="I312" s="7">
        <f t="shared" si="60"/>
        <v>6726.2588012377792</v>
      </c>
      <c r="J312" s="7">
        <f t="shared" si="61"/>
        <v>5</v>
      </c>
      <c r="K312" t="str">
        <f t="shared" si="62"/>
        <v/>
      </c>
      <c r="L312" t="str">
        <f t="shared" si="63"/>
        <v/>
      </c>
      <c r="M312" t="str">
        <f t="shared" si="64"/>
        <v/>
      </c>
      <c r="N312" t="str">
        <f t="shared" si="65"/>
        <v/>
      </c>
      <c r="O312" t="str">
        <f t="shared" si="66"/>
        <v/>
      </c>
      <c r="P312" t="str">
        <f t="shared" si="67"/>
        <v/>
      </c>
      <c r="Q312" t="str">
        <f t="shared" si="68"/>
        <v/>
      </c>
      <c r="R312" t="str">
        <f t="shared" si="69"/>
        <v/>
      </c>
      <c r="S312" t="str">
        <f t="shared" si="70"/>
        <v/>
      </c>
      <c r="T312" t="str">
        <f t="shared" si="71"/>
        <v/>
      </c>
      <c r="U312" t="str">
        <f t="shared" si="72"/>
        <v/>
      </c>
      <c r="V312" t="str">
        <f t="shared" si="73"/>
        <v/>
      </c>
      <c r="W312" t="str">
        <f t="shared" si="74"/>
        <v/>
      </c>
      <c r="X312" t="str">
        <f t="shared" si="75"/>
        <v/>
      </c>
      <c r="Y312" t="str">
        <f t="shared" si="76"/>
        <v/>
      </c>
    </row>
    <row r="313" spans="1:25" x14ac:dyDescent="0.25">
      <c r="A313">
        <v>192</v>
      </c>
      <c r="B313" s="7">
        <f t="shared" si="83"/>
        <v>28203.571130358636</v>
      </c>
      <c r="C313" s="7">
        <f t="shared" si="83"/>
        <v>16943.865582808528</v>
      </c>
      <c r="D313" s="7">
        <f t="shared" si="83"/>
        <v>11923.460965680075</v>
      </c>
      <c r="E313" s="7">
        <f t="shared" si="83"/>
        <v>9198.0984592389159</v>
      </c>
      <c r="F313" s="7">
        <f t="shared" si="83"/>
        <v>6761.4748159039455</v>
      </c>
      <c r="G313" s="7">
        <f t="shared" si="83"/>
        <v>6761.4748159039455</v>
      </c>
      <c r="H313" s="7">
        <f t="shared" ref="H313:H321" si="84">A313</f>
        <v>192</v>
      </c>
      <c r="I313" s="7">
        <f t="shared" ref="I313:I321" si="85">IF(B313&lt;Redline,B313,IF(C313&lt;Redline,C313,IF(D313&lt;Redline,D313,IF(E313&lt;Redline,E313,IF(F313&lt;Redline,F313,IF(G313&lt;Redline,G313,"XXXX"))))))</f>
        <v>6761.4748159039455</v>
      </c>
      <c r="J313" s="7">
        <f t="shared" ref="J313:J321" si="86">IF(B313&lt;Redline,1,IF(C313&lt;Redline,2,IF(D313&lt;Redline,3,IF(E313&lt;Redline,4,IF(F313&lt;Redline,5,IF(G313&lt;Redline,6,"XXXX"))))))</f>
        <v>5</v>
      </c>
      <c r="K313" t="str">
        <f t="shared" ref="K313:K321" si="87">IF(AND($J313&lt;$J314,$J313=K$120),($H313),"")</f>
        <v/>
      </c>
      <c r="L313" t="str">
        <f t="shared" ref="L313:L321" si="88">IF(AND($J313&lt;$J314,$J313=L$120),($H313),"")</f>
        <v/>
      </c>
      <c r="M313" t="str">
        <f t="shared" ref="M313:M321" si="89">IF(AND($J313&lt;$J314,$J313=M$120),($H313),"")</f>
        <v/>
      </c>
      <c r="N313" t="str">
        <f t="shared" ref="N313:N321" si="90">IF(AND($J313&lt;$J314,$J313=N$120),($H313),"")</f>
        <v/>
      </c>
      <c r="O313" t="str">
        <f t="shared" ref="O313:O321" si="91">IF(AND($J313&lt;$J314,$J313=O$120),($H313),"")</f>
        <v/>
      </c>
      <c r="P313" t="str">
        <f t="shared" ref="P313:P321" si="92">IF(AND($J313&lt;$J314,$J313=P$120),($H313),"")</f>
        <v/>
      </c>
      <c r="Q313" t="str">
        <f t="shared" ref="Q313:Q321" si="93">IF(AND($J313&lt;$J314,$J313=Q$120),B313-C313,"")</f>
        <v/>
      </c>
      <c r="R313" t="str">
        <f t="shared" ref="R313:R321" si="94">IF(AND($J313&lt;$J314,$J313=R$120),C313-D313,"")</f>
        <v/>
      </c>
      <c r="S313" t="str">
        <f t="shared" ref="S313:S321" si="95">IF(AND($J313&lt;$J314,$J313=S$120),D313-E313,"")</f>
        <v/>
      </c>
      <c r="T313" t="str">
        <f t="shared" ref="T313:T321" si="96">IF(AND($J313&lt;$J314,$J313=T$120),E313-F313,"")</f>
        <v/>
      </c>
      <c r="U313" t="str">
        <f t="shared" ref="U313:U321" si="97">IF(AND($J313&lt;$J314,$J313=U$120),F313-G313,"")</f>
        <v/>
      </c>
      <c r="V313" t="str">
        <f t="shared" ref="V313:V321" si="98">IF(AND($J313&lt;$J314,$J313=V$120),B313,"")</f>
        <v/>
      </c>
      <c r="W313" t="str">
        <f t="shared" ref="W313:W321" si="99">IF(AND($J313&lt;$J314,$J313=W$120),C313,"")</f>
        <v/>
      </c>
      <c r="X313" t="str">
        <f t="shared" ref="X313:X321" si="100">IF(AND($J313&lt;$J314,$J313=X$120),D313,"")</f>
        <v/>
      </c>
      <c r="Y313" t="str">
        <f t="shared" ref="Y313:Y321" si="101">IF(AND($J313&lt;$J314,$J313=Y$120),E313,"")</f>
        <v/>
      </c>
    </row>
    <row r="314" spans="1:25" x14ac:dyDescent="0.25">
      <c r="A314">
        <v>193</v>
      </c>
      <c r="B314" s="7">
        <f t="shared" si="83"/>
        <v>28350.464729995925</v>
      </c>
      <c r="C314" s="7">
        <f t="shared" si="83"/>
        <v>17032.114882718986</v>
      </c>
      <c r="D314" s="7">
        <f t="shared" si="83"/>
        <v>11985.562324876324</v>
      </c>
      <c r="E314" s="7">
        <f t="shared" si="83"/>
        <v>9246.0052220474499</v>
      </c>
      <c r="F314" s="7">
        <f t="shared" si="83"/>
        <v>6796.6908305701118</v>
      </c>
      <c r="G314" s="7">
        <f t="shared" si="83"/>
        <v>6796.6908305701118</v>
      </c>
      <c r="H314" s="7">
        <f t="shared" si="84"/>
        <v>193</v>
      </c>
      <c r="I314" s="7">
        <f t="shared" si="85"/>
        <v>6796.6908305701118</v>
      </c>
      <c r="J314" s="7">
        <f t="shared" si="86"/>
        <v>5</v>
      </c>
      <c r="K314" t="str">
        <f t="shared" si="87"/>
        <v/>
      </c>
      <c r="L314" t="str">
        <f t="shared" si="88"/>
        <v/>
      </c>
      <c r="M314" t="str">
        <f t="shared" si="89"/>
        <v/>
      </c>
      <c r="N314" t="str">
        <f t="shared" si="90"/>
        <v/>
      </c>
      <c r="O314">
        <f t="shared" si="91"/>
        <v>193</v>
      </c>
      <c r="P314" t="str">
        <f t="shared" si="92"/>
        <v/>
      </c>
      <c r="Q314" t="str">
        <f t="shared" si="93"/>
        <v/>
      </c>
      <c r="R314" t="str">
        <f t="shared" si="94"/>
        <v/>
      </c>
      <c r="S314" t="str">
        <f t="shared" si="95"/>
        <v/>
      </c>
      <c r="T314" t="str">
        <f t="shared" si="96"/>
        <v/>
      </c>
      <c r="U314">
        <f t="shared" si="97"/>
        <v>0</v>
      </c>
      <c r="V314" t="str">
        <f t="shared" si="98"/>
        <v/>
      </c>
      <c r="W314" t="str">
        <f t="shared" si="99"/>
        <v/>
      </c>
      <c r="X314" t="str">
        <f t="shared" si="100"/>
        <v/>
      </c>
      <c r="Y314">
        <f t="shared" si="101"/>
        <v>9246.0052220474499</v>
      </c>
    </row>
    <row r="315" spans="1:25" x14ac:dyDescent="0.25">
      <c r="A315">
        <v>194</v>
      </c>
      <c r="B315" s="7">
        <f t="shared" si="83"/>
        <v>28497.358329633204</v>
      </c>
      <c r="C315" s="7">
        <f t="shared" si="83"/>
        <v>17120.364182629452</v>
      </c>
      <c r="D315" s="7">
        <f t="shared" si="83"/>
        <v>12047.663684072577</v>
      </c>
      <c r="E315" s="7">
        <f t="shared" si="83"/>
        <v>9293.9119848559876</v>
      </c>
      <c r="F315" s="7">
        <f t="shared" si="83"/>
        <v>6831.9068452362781</v>
      </c>
      <c r="G315" s="7">
        <f t="shared" si="83"/>
        <v>6831.9068452362781</v>
      </c>
      <c r="H315" s="7">
        <f t="shared" si="84"/>
        <v>194</v>
      </c>
      <c r="I315" s="7" t="str">
        <f t="shared" si="85"/>
        <v>XXXX</v>
      </c>
      <c r="J315" s="7" t="str">
        <f t="shared" si="86"/>
        <v>XXXX</v>
      </c>
      <c r="K315" t="str">
        <f t="shared" si="87"/>
        <v/>
      </c>
      <c r="L315" t="str">
        <f t="shared" si="88"/>
        <v/>
      </c>
      <c r="M315" t="str">
        <f t="shared" si="89"/>
        <v/>
      </c>
      <c r="N315" t="str">
        <f t="shared" si="90"/>
        <v/>
      </c>
      <c r="O315" t="str">
        <f t="shared" si="91"/>
        <v/>
      </c>
      <c r="P315" t="str">
        <f t="shared" si="92"/>
        <v/>
      </c>
      <c r="Q315" t="str">
        <f t="shared" si="93"/>
        <v/>
      </c>
      <c r="R315" t="str">
        <f t="shared" si="94"/>
        <v/>
      </c>
      <c r="S315" t="str">
        <f t="shared" si="95"/>
        <v/>
      </c>
      <c r="T315" t="str">
        <f t="shared" si="96"/>
        <v/>
      </c>
      <c r="U315" t="str">
        <f t="shared" si="97"/>
        <v/>
      </c>
      <c r="V315" t="str">
        <f t="shared" si="98"/>
        <v/>
      </c>
      <c r="W315" t="str">
        <f t="shared" si="99"/>
        <v/>
      </c>
      <c r="X315" t="str">
        <f t="shared" si="100"/>
        <v/>
      </c>
      <c r="Y315" t="str">
        <f t="shared" si="101"/>
        <v/>
      </c>
    </row>
    <row r="316" spans="1:25" x14ac:dyDescent="0.25">
      <c r="A316">
        <v>195</v>
      </c>
      <c r="B316" s="7">
        <f t="shared" si="83"/>
        <v>28644.251929270493</v>
      </c>
      <c r="C316" s="7">
        <f t="shared" si="83"/>
        <v>17208.613482539909</v>
      </c>
      <c r="D316" s="7">
        <f t="shared" si="83"/>
        <v>12109.765043268826</v>
      </c>
      <c r="E316" s="7">
        <f t="shared" si="83"/>
        <v>9341.8187476645217</v>
      </c>
      <c r="F316" s="7">
        <f t="shared" si="83"/>
        <v>6867.1228599024444</v>
      </c>
      <c r="G316" s="7">
        <f t="shared" si="83"/>
        <v>6867.1228599024444</v>
      </c>
      <c r="H316" s="7">
        <f t="shared" si="84"/>
        <v>195</v>
      </c>
      <c r="I316" s="7" t="str">
        <f t="shared" si="85"/>
        <v>XXXX</v>
      </c>
      <c r="J316" s="7" t="str">
        <f t="shared" si="86"/>
        <v>XXXX</v>
      </c>
      <c r="K316" t="str">
        <f t="shared" si="87"/>
        <v/>
      </c>
      <c r="L316" t="str">
        <f t="shared" si="88"/>
        <v/>
      </c>
      <c r="M316" t="str">
        <f t="shared" si="89"/>
        <v/>
      </c>
      <c r="N316" t="str">
        <f t="shared" si="90"/>
        <v/>
      </c>
      <c r="O316" t="str">
        <f t="shared" si="91"/>
        <v/>
      </c>
      <c r="P316" t="str">
        <f t="shared" si="92"/>
        <v/>
      </c>
      <c r="Q316" t="str">
        <f t="shared" si="93"/>
        <v/>
      </c>
      <c r="R316" t="str">
        <f t="shared" si="94"/>
        <v/>
      </c>
      <c r="S316" t="str">
        <f t="shared" si="95"/>
        <v/>
      </c>
      <c r="T316" t="str">
        <f t="shared" si="96"/>
        <v/>
      </c>
      <c r="U316" t="str">
        <f t="shared" si="97"/>
        <v/>
      </c>
      <c r="V316" t="str">
        <f t="shared" si="98"/>
        <v/>
      </c>
      <c r="W316" t="str">
        <f t="shared" si="99"/>
        <v/>
      </c>
      <c r="X316" t="str">
        <f t="shared" si="100"/>
        <v/>
      </c>
      <c r="Y316" t="str">
        <f t="shared" si="101"/>
        <v/>
      </c>
    </row>
    <row r="317" spans="1:25" x14ac:dyDescent="0.25">
      <c r="A317">
        <v>196</v>
      </c>
      <c r="B317" s="7">
        <f t="shared" si="83"/>
        <v>28791.145528907778</v>
      </c>
      <c r="C317" s="7">
        <f t="shared" si="83"/>
        <v>17296.862782450371</v>
      </c>
      <c r="D317" s="7">
        <f t="shared" si="83"/>
        <v>12171.866402465075</v>
      </c>
      <c r="E317" s="7">
        <f t="shared" si="83"/>
        <v>9389.7255104730593</v>
      </c>
      <c r="F317" s="7">
        <f t="shared" si="83"/>
        <v>6902.3388745686107</v>
      </c>
      <c r="G317" s="7">
        <f t="shared" si="83"/>
        <v>6902.3388745686107</v>
      </c>
      <c r="H317" s="7">
        <f t="shared" si="84"/>
        <v>196</v>
      </c>
      <c r="I317" s="7" t="str">
        <f t="shared" si="85"/>
        <v>XXXX</v>
      </c>
      <c r="J317" s="7" t="str">
        <f t="shared" si="86"/>
        <v>XXXX</v>
      </c>
      <c r="K317" t="str">
        <f t="shared" si="87"/>
        <v/>
      </c>
      <c r="L317" t="str">
        <f t="shared" si="88"/>
        <v/>
      </c>
      <c r="M317" t="str">
        <f t="shared" si="89"/>
        <v/>
      </c>
      <c r="N317" t="str">
        <f t="shared" si="90"/>
        <v/>
      </c>
      <c r="O317" t="str">
        <f t="shared" si="91"/>
        <v/>
      </c>
      <c r="P317" t="str">
        <f t="shared" si="92"/>
        <v/>
      </c>
      <c r="Q317" t="str">
        <f t="shared" si="93"/>
        <v/>
      </c>
      <c r="R317" t="str">
        <f t="shared" si="94"/>
        <v/>
      </c>
      <c r="S317" t="str">
        <f t="shared" si="95"/>
        <v/>
      </c>
      <c r="T317" t="str">
        <f t="shared" si="96"/>
        <v/>
      </c>
      <c r="U317" t="str">
        <f t="shared" si="97"/>
        <v/>
      </c>
      <c r="V317" t="str">
        <f t="shared" si="98"/>
        <v/>
      </c>
      <c r="W317" t="str">
        <f t="shared" si="99"/>
        <v/>
      </c>
      <c r="X317" t="str">
        <f t="shared" si="100"/>
        <v/>
      </c>
      <c r="Y317" t="str">
        <f t="shared" si="101"/>
        <v/>
      </c>
    </row>
    <row r="318" spans="1:25" x14ac:dyDescent="0.25">
      <c r="A318">
        <v>197</v>
      </c>
      <c r="B318" s="7">
        <f t="shared" si="83"/>
        <v>28938.039128545057</v>
      </c>
      <c r="C318" s="7">
        <f t="shared" si="83"/>
        <v>17385.112082360833</v>
      </c>
      <c r="D318" s="7">
        <f t="shared" si="83"/>
        <v>12233.967761661328</v>
      </c>
      <c r="E318" s="7">
        <f t="shared" si="83"/>
        <v>9437.6322732815952</v>
      </c>
      <c r="F318" s="7">
        <f t="shared" si="83"/>
        <v>6937.5548892347779</v>
      </c>
      <c r="G318" s="7">
        <f t="shared" si="83"/>
        <v>6937.5548892347779</v>
      </c>
      <c r="H318" s="7">
        <f t="shared" si="84"/>
        <v>197</v>
      </c>
      <c r="I318" s="7" t="str">
        <f t="shared" si="85"/>
        <v>XXXX</v>
      </c>
      <c r="J318" s="7" t="str">
        <f t="shared" si="86"/>
        <v>XXXX</v>
      </c>
      <c r="K318" t="str">
        <f t="shared" si="87"/>
        <v/>
      </c>
      <c r="L318" t="str">
        <f t="shared" si="88"/>
        <v/>
      </c>
      <c r="M318" t="str">
        <f t="shared" si="89"/>
        <v/>
      </c>
      <c r="N318" t="str">
        <f t="shared" si="90"/>
        <v/>
      </c>
      <c r="O318" t="str">
        <f t="shared" si="91"/>
        <v/>
      </c>
      <c r="P318" t="str">
        <f t="shared" si="92"/>
        <v/>
      </c>
      <c r="Q318" t="str">
        <f t="shared" si="93"/>
        <v/>
      </c>
      <c r="R318" t="str">
        <f t="shared" si="94"/>
        <v/>
      </c>
      <c r="S318" t="str">
        <f t="shared" si="95"/>
        <v/>
      </c>
      <c r="T318" t="str">
        <f t="shared" si="96"/>
        <v/>
      </c>
      <c r="U318" t="str">
        <f t="shared" si="97"/>
        <v/>
      </c>
      <c r="V318" t="str">
        <f t="shared" si="98"/>
        <v/>
      </c>
      <c r="W318" t="str">
        <f t="shared" si="99"/>
        <v/>
      </c>
      <c r="X318" t="str">
        <f t="shared" si="100"/>
        <v/>
      </c>
      <c r="Y318" t="str">
        <f t="shared" si="101"/>
        <v/>
      </c>
    </row>
    <row r="319" spans="1:25" x14ac:dyDescent="0.25">
      <c r="A319">
        <v>198</v>
      </c>
      <c r="B319" s="7">
        <f t="shared" si="83"/>
        <v>29084.932728182346</v>
      </c>
      <c r="C319" s="7">
        <f t="shared" si="83"/>
        <v>17473.36138227129</v>
      </c>
      <c r="D319" s="7">
        <f t="shared" si="83"/>
        <v>12296.069120857577</v>
      </c>
      <c r="E319" s="7">
        <f t="shared" si="83"/>
        <v>9485.5390360901329</v>
      </c>
      <c r="F319" s="7">
        <f t="shared" si="83"/>
        <v>6972.7709039009442</v>
      </c>
      <c r="G319" s="7">
        <f t="shared" si="83"/>
        <v>6972.7709039009442</v>
      </c>
      <c r="H319" s="7">
        <f t="shared" si="84"/>
        <v>198</v>
      </c>
      <c r="I319" s="7" t="str">
        <f t="shared" si="85"/>
        <v>XXXX</v>
      </c>
      <c r="J319" s="7" t="str">
        <f t="shared" si="86"/>
        <v>XXXX</v>
      </c>
      <c r="K319" t="str">
        <f t="shared" si="87"/>
        <v/>
      </c>
      <c r="L319" t="str">
        <f t="shared" si="88"/>
        <v/>
      </c>
      <c r="M319" t="str">
        <f t="shared" si="89"/>
        <v/>
      </c>
      <c r="N319" t="str">
        <f t="shared" si="90"/>
        <v/>
      </c>
      <c r="O319" t="str">
        <f t="shared" si="91"/>
        <v/>
      </c>
      <c r="P319" t="str">
        <f t="shared" si="92"/>
        <v/>
      </c>
      <c r="Q319" t="str">
        <f t="shared" si="93"/>
        <v/>
      </c>
      <c r="R319" t="str">
        <f t="shared" si="94"/>
        <v/>
      </c>
      <c r="S319" t="str">
        <f t="shared" si="95"/>
        <v/>
      </c>
      <c r="T319" t="str">
        <f t="shared" si="96"/>
        <v/>
      </c>
      <c r="U319" t="str">
        <f t="shared" si="97"/>
        <v/>
      </c>
      <c r="V319" t="str">
        <f t="shared" si="98"/>
        <v/>
      </c>
      <c r="W319" t="str">
        <f t="shared" si="99"/>
        <v/>
      </c>
      <c r="X319" t="str">
        <f t="shared" si="100"/>
        <v/>
      </c>
      <c r="Y319" t="str">
        <f t="shared" si="101"/>
        <v/>
      </c>
    </row>
    <row r="320" spans="1:25" x14ac:dyDescent="0.25">
      <c r="A320">
        <v>199</v>
      </c>
      <c r="B320" s="7">
        <f t="shared" si="83"/>
        <v>29231.826327819632</v>
      </c>
      <c r="C320" s="7">
        <f t="shared" si="83"/>
        <v>17561.610682181756</v>
      </c>
      <c r="D320" s="7">
        <f t="shared" si="83"/>
        <v>12358.170480053825</v>
      </c>
      <c r="E320" s="7">
        <f t="shared" si="83"/>
        <v>9533.4457988986669</v>
      </c>
      <c r="F320" s="7">
        <f t="shared" si="83"/>
        <v>7007.9869185671096</v>
      </c>
      <c r="G320" s="7">
        <f t="shared" si="83"/>
        <v>7007.9869185671096</v>
      </c>
      <c r="H320" s="7">
        <f t="shared" si="84"/>
        <v>199</v>
      </c>
      <c r="I320" s="7" t="str">
        <f t="shared" si="85"/>
        <v>XXXX</v>
      </c>
      <c r="J320" s="7" t="str">
        <f t="shared" si="86"/>
        <v>XXXX</v>
      </c>
      <c r="K320" t="str">
        <f t="shared" si="87"/>
        <v/>
      </c>
      <c r="L320" t="str">
        <f t="shared" si="88"/>
        <v/>
      </c>
      <c r="M320" t="str">
        <f t="shared" si="89"/>
        <v/>
      </c>
      <c r="N320" t="str">
        <f t="shared" si="90"/>
        <v/>
      </c>
      <c r="O320" t="str">
        <f t="shared" si="91"/>
        <v/>
      </c>
      <c r="P320" t="str">
        <f t="shared" si="92"/>
        <v/>
      </c>
      <c r="Q320" t="str">
        <f t="shared" si="93"/>
        <v/>
      </c>
      <c r="R320" t="str">
        <f t="shared" si="94"/>
        <v/>
      </c>
      <c r="S320" t="str">
        <f t="shared" si="95"/>
        <v/>
      </c>
      <c r="T320" t="str">
        <f t="shared" si="96"/>
        <v/>
      </c>
      <c r="U320" t="str">
        <f t="shared" si="97"/>
        <v/>
      </c>
      <c r="V320" t="str">
        <f t="shared" si="98"/>
        <v/>
      </c>
      <c r="W320" t="str">
        <f t="shared" si="99"/>
        <v/>
      </c>
      <c r="X320" t="str">
        <f t="shared" si="100"/>
        <v/>
      </c>
      <c r="Y320" t="str">
        <f t="shared" si="101"/>
        <v/>
      </c>
    </row>
    <row r="321" spans="1:25" x14ac:dyDescent="0.25">
      <c r="A321">
        <v>200</v>
      </c>
      <c r="B321" s="7">
        <f t="shared" si="83"/>
        <v>29378.719927456918</v>
      </c>
      <c r="C321" s="7">
        <f t="shared" si="83"/>
        <v>17649.859982092217</v>
      </c>
      <c r="D321" s="7">
        <f t="shared" si="83"/>
        <v>12420.271839250079</v>
      </c>
      <c r="E321" s="7">
        <f t="shared" si="83"/>
        <v>9581.3525617072028</v>
      </c>
      <c r="F321" s="7">
        <f t="shared" si="83"/>
        <v>7043.2029332332768</v>
      </c>
      <c r="G321" s="7">
        <f t="shared" si="83"/>
        <v>7043.2029332332768</v>
      </c>
      <c r="H321" s="7">
        <f t="shared" si="84"/>
        <v>200</v>
      </c>
      <c r="I321" s="7" t="str">
        <f t="shared" si="85"/>
        <v>XXXX</v>
      </c>
      <c r="J321" s="7" t="str">
        <f t="shared" si="86"/>
        <v>XXXX</v>
      </c>
      <c r="K321" t="str">
        <f t="shared" si="87"/>
        <v/>
      </c>
      <c r="L321" t="str">
        <f t="shared" si="88"/>
        <v/>
      </c>
      <c r="M321" t="str">
        <f t="shared" si="89"/>
        <v/>
      </c>
      <c r="N321" t="str">
        <f t="shared" si="90"/>
        <v/>
      </c>
      <c r="O321" t="str">
        <f t="shared" si="91"/>
        <v/>
      </c>
      <c r="P321" t="str">
        <f t="shared" si="92"/>
        <v/>
      </c>
      <c r="Q321" t="str">
        <f t="shared" si="93"/>
        <v/>
      </c>
      <c r="R321" t="str">
        <f t="shared" si="94"/>
        <v/>
      </c>
      <c r="S321" t="str">
        <f t="shared" si="95"/>
        <v/>
      </c>
      <c r="T321" t="str">
        <f t="shared" si="96"/>
        <v/>
      </c>
      <c r="U321" t="str">
        <f t="shared" si="97"/>
        <v/>
      </c>
      <c r="V321" t="str">
        <f t="shared" si="98"/>
        <v/>
      </c>
      <c r="W321" t="str">
        <f t="shared" si="99"/>
        <v/>
      </c>
      <c r="X321" t="str">
        <f t="shared" si="100"/>
        <v/>
      </c>
      <c r="Y321" t="str">
        <f t="shared" si="101"/>
        <v/>
      </c>
    </row>
  </sheetData>
  <sheetProtection password="E667" sheet="1" objects="1" scenarios="1"/>
  <mergeCells count="5">
    <mergeCell ref="B3:I3"/>
    <mergeCell ref="B5:I5"/>
    <mergeCell ref="B1:I1"/>
    <mergeCell ref="B2:I2"/>
    <mergeCell ref="B4:I4"/>
  </mergeCells>
  <phoneticPr fontId="0" type="noConversion"/>
  <pageMargins left="0.75" right="0.75" top="1" bottom="1" header="0.5" footer="0.5"/>
  <pageSetup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21"/>
  <sheetViews>
    <sheetView topLeftCell="A9" workbookViewId="0">
      <selection activeCell="B9" sqref="B9:D9"/>
    </sheetView>
  </sheetViews>
  <sheetFormatPr defaultRowHeight="12.5" x14ac:dyDescent="0.25"/>
  <cols>
    <col min="1" max="1" width="19.453125" customWidth="1"/>
    <col min="2" max="6" width="8.26953125" customWidth="1"/>
    <col min="7" max="7" width="7.7265625" customWidth="1"/>
    <col min="8" max="8" width="6.1796875" customWidth="1"/>
    <col min="9" max="9" width="7.453125" customWidth="1"/>
    <col min="10" max="10" width="3.1796875" customWidth="1"/>
    <col min="11" max="11" width="5" hidden="1" customWidth="1"/>
    <col min="12" max="21" width="8.81640625" hidden="1" customWidth="1"/>
    <col min="22" max="22" width="10.453125" hidden="1" customWidth="1"/>
    <col min="23" max="25" width="9.453125" hidden="1" customWidth="1"/>
  </cols>
  <sheetData>
    <row r="1" spans="1:9" ht="22.5" x14ac:dyDescent="0.45">
      <c r="B1" s="11" t="s">
        <v>41</v>
      </c>
      <c r="C1" s="11"/>
      <c r="D1" s="11"/>
      <c r="E1" s="11"/>
      <c r="F1" s="11"/>
      <c r="G1" s="11"/>
      <c r="H1" s="11"/>
      <c r="I1" s="11"/>
    </row>
    <row r="2" spans="1:9" x14ac:dyDescent="0.25">
      <c r="B2" s="9" t="s">
        <v>40</v>
      </c>
      <c r="C2" s="9"/>
      <c r="D2" s="9"/>
      <c r="E2" s="9"/>
      <c r="F2" s="9"/>
      <c r="G2" s="9"/>
      <c r="H2" s="9"/>
      <c r="I2" s="9"/>
    </row>
    <row r="3" spans="1:9" x14ac:dyDescent="0.25">
      <c r="B3" s="9" t="str">
        <f>CONCATENATE(A6,Redline)</f>
        <v>RPM Redline  6800</v>
      </c>
      <c r="C3" s="9"/>
      <c r="D3" s="9"/>
      <c r="E3" s="9"/>
      <c r="F3" s="9"/>
      <c r="G3" s="9"/>
      <c r="H3" s="9"/>
      <c r="I3" s="9"/>
    </row>
    <row r="4" spans="1:9" ht="17.5" x14ac:dyDescent="0.35">
      <c r="B4" s="12" t="s">
        <v>53</v>
      </c>
      <c r="C4" s="12"/>
      <c r="D4" s="12"/>
      <c r="E4" s="12"/>
      <c r="F4" s="12"/>
      <c r="G4" s="12"/>
      <c r="H4" s="12"/>
      <c r="I4" s="12"/>
    </row>
    <row r="5" spans="1:9" ht="15.5" x14ac:dyDescent="0.35">
      <c r="B5" s="10" t="s">
        <v>43</v>
      </c>
      <c r="C5" s="10"/>
      <c r="D5" s="10"/>
      <c r="E5" s="10"/>
      <c r="F5" s="10"/>
      <c r="G5" s="10"/>
      <c r="H5" s="10"/>
      <c r="I5" s="10"/>
    </row>
    <row r="6" spans="1:9" x14ac:dyDescent="0.25">
      <c r="A6" t="s">
        <v>42</v>
      </c>
      <c r="B6" s="2">
        <f>'G50.00-87'!Redline</f>
        <v>6800</v>
      </c>
    </row>
    <row r="7" spans="1:9" x14ac:dyDescent="0.25">
      <c r="A7" t="s">
        <v>1</v>
      </c>
      <c r="B7" s="2">
        <v>100</v>
      </c>
    </row>
    <row r="8" spans="1:9" x14ac:dyDescent="0.25">
      <c r="B8" t="s">
        <v>5</v>
      </c>
      <c r="C8" t="s">
        <v>4</v>
      </c>
      <c r="D8" t="s">
        <v>6</v>
      </c>
    </row>
    <row r="9" spans="1:9" x14ac:dyDescent="0.25">
      <c r="A9" t="s">
        <v>2</v>
      </c>
      <c r="B9" s="2">
        <v>225</v>
      </c>
      <c r="C9" s="2">
        <v>50</v>
      </c>
      <c r="D9" s="2">
        <v>16</v>
      </c>
    </row>
    <row r="10" spans="1:9" x14ac:dyDescent="0.25">
      <c r="A10" t="s">
        <v>3</v>
      </c>
      <c r="B10" s="5">
        <f>B9/25.4*C9/100*2+D9</f>
        <v>24.858267716535433</v>
      </c>
    </row>
    <row r="11" spans="1:9" x14ac:dyDescent="0.25">
      <c r="A11" t="s">
        <v>20</v>
      </c>
      <c r="B11" s="5">
        <f>5280*12/TDiam/PI()</f>
        <v>811.32420885423892</v>
      </c>
    </row>
    <row r="12" spans="1:9" x14ac:dyDescent="0.25">
      <c r="B12" t="s">
        <v>16</v>
      </c>
      <c r="C12" t="s">
        <v>17</v>
      </c>
      <c r="D12" t="s">
        <v>18</v>
      </c>
    </row>
    <row r="13" spans="1:9" x14ac:dyDescent="0.25">
      <c r="A13" t="s">
        <v>15</v>
      </c>
      <c r="B13" s="2">
        <v>9</v>
      </c>
      <c r="C13" s="2">
        <v>31</v>
      </c>
      <c r="D13">
        <f>C13/B13</f>
        <v>3.4444444444444446</v>
      </c>
    </row>
    <row r="15" spans="1:9" x14ac:dyDescent="0.25">
      <c r="A15" t="s">
        <v>14</v>
      </c>
      <c r="B15" s="2">
        <v>13</v>
      </c>
      <c r="C15" s="2">
        <v>19</v>
      </c>
      <c r="D15" s="2">
        <v>27</v>
      </c>
      <c r="E15" s="2">
        <v>35</v>
      </c>
      <c r="F15" s="2">
        <v>38</v>
      </c>
      <c r="G15" s="2">
        <f>F15</f>
        <v>38</v>
      </c>
    </row>
    <row r="16" spans="1:9" x14ac:dyDescent="0.25">
      <c r="A16" t="s">
        <v>13</v>
      </c>
      <c r="B16" s="2">
        <v>41</v>
      </c>
      <c r="C16" s="2">
        <v>36</v>
      </c>
      <c r="D16" s="2">
        <v>38</v>
      </c>
      <c r="E16" s="2">
        <v>38</v>
      </c>
      <c r="F16" s="2">
        <v>33</v>
      </c>
      <c r="G16" s="2">
        <f>F16</f>
        <v>33</v>
      </c>
    </row>
    <row r="17" spans="1:7" x14ac:dyDescent="0.25">
      <c r="B17" t="s">
        <v>7</v>
      </c>
      <c r="C17" t="s">
        <v>8</v>
      </c>
      <c r="D17" t="s">
        <v>9</v>
      </c>
      <c r="E17" t="s">
        <v>10</v>
      </c>
      <c r="F17" t="s">
        <v>11</v>
      </c>
      <c r="G17" t="s">
        <v>12</v>
      </c>
    </row>
    <row r="18" spans="1:7" x14ac:dyDescent="0.25">
      <c r="A18" t="s">
        <v>18</v>
      </c>
      <c r="B18" s="6">
        <f t="shared" ref="B18:G18" si="0">B15/B16</f>
        <v>0.31707317073170732</v>
      </c>
      <c r="C18" s="6">
        <f t="shared" si="0"/>
        <v>0.52777777777777779</v>
      </c>
      <c r="D18" s="6">
        <f t="shared" si="0"/>
        <v>0.71052631578947367</v>
      </c>
      <c r="E18" s="6">
        <f t="shared" si="0"/>
        <v>0.92105263157894735</v>
      </c>
      <c r="F18" s="6">
        <f t="shared" si="0"/>
        <v>1.1515151515151516</v>
      </c>
      <c r="G18" s="1">
        <f t="shared" si="0"/>
        <v>1.1515151515151516</v>
      </c>
    </row>
    <row r="20" spans="1:7" hidden="1" x14ac:dyDescent="0.25">
      <c r="B20" t="s">
        <v>19</v>
      </c>
      <c r="C20" t="s">
        <v>19</v>
      </c>
      <c r="D20" t="s">
        <v>19</v>
      </c>
      <c r="E20" t="s">
        <v>19</v>
      </c>
      <c r="F20" t="s">
        <v>19</v>
      </c>
      <c r="G20" t="s">
        <v>19</v>
      </c>
    </row>
    <row r="21" spans="1:7" hidden="1" x14ac:dyDescent="0.25">
      <c r="A21">
        <v>1000</v>
      </c>
      <c r="B21">
        <f t="shared" ref="B21:G30" si="1">$A21*B$18/RnP/RevPerMi*60</f>
        <v>6.807648546085324</v>
      </c>
      <c r="C21">
        <f t="shared" si="1"/>
        <v>11.331534652565102</v>
      </c>
      <c r="D21">
        <f t="shared" si="1"/>
        <v>15.255196235863268</v>
      </c>
      <c r="E21">
        <f t="shared" si="1"/>
        <v>19.775254379822755</v>
      </c>
      <c r="F21">
        <f t="shared" si="1"/>
        <v>24.723348332869314</v>
      </c>
      <c r="G21">
        <f t="shared" si="1"/>
        <v>24.723348332869314</v>
      </c>
    </row>
    <row r="22" spans="1:7" hidden="1" x14ac:dyDescent="0.25">
      <c r="A22">
        <f t="shared" ref="A22:A53" si="2">A21+$B$7</f>
        <v>1100</v>
      </c>
      <c r="B22">
        <f t="shared" si="1"/>
        <v>7.4884134006938572</v>
      </c>
      <c r="C22">
        <f t="shared" si="1"/>
        <v>12.464688117821611</v>
      </c>
      <c r="D22">
        <f t="shared" si="1"/>
        <v>16.780715859449593</v>
      </c>
      <c r="E22">
        <f t="shared" si="1"/>
        <v>21.752779817805028</v>
      </c>
      <c r="F22">
        <f t="shared" si="1"/>
        <v>27.195683166156243</v>
      </c>
      <c r="G22">
        <f t="shared" si="1"/>
        <v>27.195683166156243</v>
      </c>
    </row>
    <row r="23" spans="1:7" hidden="1" x14ac:dyDescent="0.25">
      <c r="A23">
        <f t="shared" si="2"/>
        <v>1200</v>
      </c>
      <c r="B23">
        <f t="shared" si="1"/>
        <v>8.1691782553023877</v>
      </c>
      <c r="C23">
        <f t="shared" si="1"/>
        <v>13.597841583078122</v>
      </c>
      <c r="D23">
        <f t="shared" si="1"/>
        <v>18.30623548303592</v>
      </c>
      <c r="E23">
        <f t="shared" si="1"/>
        <v>23.7303052557873</v>
      </c>
      <c r="F23">
        <f t="shared" si="1"/>
        <v>29.668017999443176</v>
      </c>
      <c r="G23">
        <f t="shared" si="1"/>
        <v>29.668017999443176</v>
      </c>
    </row>
    <row r="24" spans="1:7" hidden="1" x14ac:dyDescent="0.25">
      <c r="A24">
        <f t="shared" si="2"/>
        <v>1300</v>
      </c>
      <c r="B24">
        <f t="shared" si="1"/>
        <v>8.8499431099109191</v>
      </c>
      <c r="C24">
        <f t="shared" si="1"/>
        <v>14.730995048334632</v>
      </c>
      <c r="D24">
        <f t="shared" si="1"/>
        <v>19.831755106622243</v>
      </c>
      <c r="E24">
        <f t="shared" si="1"/>
        <v>25.707830693769573</v>
      </c>
      <c r="F24">
        <f t="shared" si="1"/>
        <v>32.140352832730102</v>
      </c>
      <c r="G24">
        <f t="shared" si="1"/>
        <v>32.140352832730102</v>
      </c>
    </row>
    <row r="25" spans="1:7" hidden="1" x14ac:dyDescent="0.25">
      <c r="A25">
        <f t="shared" si="2"/>
        <v>1400</v>
      </c>
      <c r="B25">
        <f t="shared" si="1"/>
        <v>9.5307079645194523</v>
      </c>
      <c r="C25">
        <f t="shared" si="1"/>
        <v>15.86414851359114</v>
      </c>
      <c r="D25">
        <f t="shared" si="1"/>
        <v>21.357274730208573</v>
      </c>
      <c r="E25">
        <f t="shared" si="1"/>
        <v>27.685356131751849</v>
      </c>
      <c r="F25">
        <f t="shared" si="1"/>
        <v>34.612687666017038</v>
      </c>
      <c r="G25">
        <f t="shared" si="1"/>
        <v>34.612687666017038</v>
      </c>
    </row>
    <row r="26" spans="1:7" hidden="1" x14ac:dyDescent="0.25">
      <c r="A26">
        <f t="shared" si="2"/>
        <v>1500</v>
      </c>
      <c r="B26">
        <f t="shared" si="1"/>
        <v>10.211472819127984</v>
      </c>
      <c r="C26">
        <f t="shared" si="1"/>
        <v>16.997301978847652</v>
      </c>
      <c r="D26">
        <f t="shared" si="1"/>
        <v>22.882794353794896</v>
      </c>
      <c r="E26">
        <f t="shared" si="1"/>
        <v>29.662881569734125</v>
      </c>
      <c r="F26">
        <f t="shared" si="1"/>
        <v>37.085022499303975</v>
      </c>
      <c r="G26">
        <f t="shared" si="1"/>
        <v>37.085022499303975</v>
      </c>
    </row>
    <row r="27" spans="1:7" hidden="1" x14ac:dyDescent="0.25">
      <c r="A27">
        <f t="shared" si="2"/>
        <v>1600</v>
      </c>
      <c r="B27">
        <f t="shared" si="1"/>
        <v>10.892237673736517</v>
      </c>
      <c r="C27">
        <f t="shared" si="1"/>
        <v>18.130455444104161</v>
      </c>
      <c r="D27">
        <f t="shared" si="1"/>
        <v>24.408313977381223</v>
      </c>
      <c r="E27">
        <f t="shared" si="1"/>
        <v>31.640407007716401</v>
      </c>
      <c r="F27">
        <f t="shared" si="1"/>
        <v>39.557357332590897</v>
      </c>
      <c r="G27">
        <f t="shared" si="1"/>
        <v>39.557357332590897</v>
      </c>
    </row>
    <row r="28" spans="1:7" hidden="1" x14ac:dyDescent="0.25">
      <c r="A28">
        <f t="shared" si="2"/>
        <v>1700</v>
      </c>
      <c r="B28">
        <f t="shared" si="1"/>
        <v>11.57300252834505</v>
      </c>
      <c r="C28">
        <f t="shared" si="1"/>
        <v>19.263608909360673</v>
      </c>
      <c r="D28">
        <f t="shared" si="1"/>
        <v>25.933833600967549</v>
      </c>
      <c r="E28">
        <f t="shared" si="1"/>
        <v>33.617932445698678</v>
      </c>
      <c r="F28">
        <f t="shared" si="1"/>
        <v>42.029692165877833</v>
      </c>
      <c r="G28">
        <f t="shared" si="1"/>
        <v>42.029692165877833</v>
      </c>
    </row>
    <row r="29" spans="1:7" hidden="1" x14ac:dyDescent="0.25">
      <c r="A29">
        <f t="shared" si="2"/>
        <v>1800</v>
      </c>
      <c r="B29">
        <f t="shared" si="1"/>
        <v>12.253767382953583</v>
      </c>
      <c r="C29">
        <f t="shared" si="1"/>
        <v>20.396762374617186</v>
      </c>
      <c r="D29">
        <f t="shared" si="1"/>
        <v>27.45935322455388</v>
      </c>
      <c r="E29">
        <f t="shared" si="1"/>
        <v>35.595457883680957</v>
      </c>
      <c r="F29">
        <f t="shared" si="1"/>
        <v>44.502026999164762</v>
      </c>
      <c r="G29">
        <f t="shared" si="1"/>
        <v>44.502026999164762</v>
      </c>
    </row>
    <row r="30" spans="1:7" hidden="1" x14ac:dyDescent="0.25">
      <c r="A30">
        <f t="shared" si="2"/>
        <v>1900</v>
      </c>
      <c r="B30">
        <f t="shared" si="1"/>
        <v>12.934532237562117</v>
      </c>
      <c r="C30">
        <f t="shared" si="1"/>
        <v>21.529915839873691</v>
      </c>
      <c r="D30">
        <f t="shared" si="1"/>
        <v>28.984872848140206</v>
      </c>
      <c r="E30">
        <f t="shared" si="1"/>
        <v>37.57298332166323</v>
      </c>
      <c r="F30">
        <f t="shared" si="1"/>
        <v>46.974361832451692</v>
      </c>
      <c r="G30">
        <f t="shared" si="1"/>
        <v>46.974361832451692</v>
      </c>
    </row>
    <row r="31" spans="1:7" hidden="1" x14ac:dyDescent="0.25">
      <c r="A31">
        <f t="shared" si="2"/>
        <v>2000</v>
      </c>
      <c r="B31">
        <f t="shared" ref="B31:G40" si="3">$A31*B$18/RnP/RevPerMi*60</f>
        <v>13.615297092170648</v>
      </c>
      <c r="C31">
        <f t="shared" si="3"/>
        <v>22.663069305130204</v>
      </c>
      <c r="D31">
        <f t="shared" si="3"/>
        <v>30.510392471726536</v>
      </c>
      <c r="E31">
        <f t="shared" si="3"/>
        <v>39.55050875964551</v>
      </c>
      <c r="F31">
        <f t="shared" si="3"/>
        <v>49.446696665738628</v>
      </c>
      <c r="G31">
        <f t="shared" si="3"/>
        <v>49.446696665738628</v>
      </c>
    </row>
    <row r="32" spans="1:7" hidden="1" x14ac:dyDescent="0.25">
      <c r="A32">
        <f t="shared" si="2"/>
        <v>2100</v>
      </c>
      <c r="B32">
        <f t="shared" si="3"/>
        <v>14.296061946779181</v>
      </c>
      <c r="C32">
        <f t="shared" si="3"/>
        <v>23.796222770386713</v>
      </c>
      <c r="D32">
        <f t="shared" si="3"/>
        <v>32.03591209531286</v>
      </c>
      <c r="E32">
        <f t="shared" si="3"/>
        <v>41.528034197627775</v>
      </c>
      <c r="F32">
        <f t="shared" si="3"/>
        <v>51.919031499025557</v>
      </c>
      <c r="G32">
        <f t="shared" si="3"/>
        <v>51.919031499025557</v>
      </c>
    </row>
    <row r="33" spans="1:7" hidden="1" x14ac:dyDescent="0.25">
      <c r="A33">
        <f t="shared" si="2"/>
        <v>2200</v>
      </c>
      <c r="B33">
        <f t="shared" si="3"/>
        <v>14.976826801387714</v>
      </c>
      <c r="C33">
        <f t="shared" si="3"/>
        <v>24.929376235643222</v>
      </c>
      <c r="D33">
        <f t="shared" si="3"/>
        <v>33.561431718899186</v>
      </c>
      <c r="E33">
        <f t="shared" si="3"/>
        <v>43.505559635610055</v>
      </c>
      <c r="F33">
        <f t="shared" si="3"/>
        <v>54.391366332312487</v>
      </c>
      <c r="G33">
        <f t="shared" si="3"/>
        <v>54.391366332312487</v>
      </c>
    </row>
    <row r="34" spans="1:7" hidden="1" x14ac:dyDescent="0.25">
      <c r="A34">
        <f t="shared" si="2"/>
        <v>2300</v>
      </c>
      <c r="B34">
        <f t="shared" si="3"/>
        <v>15.657591655996248</v>
      </c>
      <c r="C34">
        <f t="shared" si="3"/>
        <v>26.062529700899731</v>
      </c>
      <c r="D34">
        <f t="shared" si="3"/>
        <v>35.086951342485506</v>
      </c>
      <c r="E34">
        <f t="shared" si="3"/>
        <v>45.483085073592321</v>
      </c>
      <c r="F34">
        <f t="shared" si="3"/>
        <v>56.863701165599416</v>
      </c>
      <c r="G34">
        <f t="shared" si="3"/>
        <v>56.863701165599416</v>
      </c>
    </row>
    <row r="35" spans="1:7" hidden="1" x14ac:dyDescent="0.25">
      <c r="A35">
        <f t="shared" si="2"/>
        <v>2400</v>
      </c>
      <c r="B35">
        <f t="shared" si="3"/>
        <v>16.338356510604775</v>
      </c>
      <c r="C35">
        <f t="shared" si="3"/>
        <v>27.195683166156243</v>
      </c>
      <c r="D35">
        <f t="shared" si="3"/>
        <v>36.612470966071839</v>
      </c>
      <c r="E35">
        <f t="shared" si="3"/>
        <v>47.4606105115746</v>
      </c>
      <c r="F35">
        <f t="shared" si="3"/>
        <v>59.336035998886352</v>
      </c>
      <c r="G35">
        <f t="shared" si="3"/>
        <v>59.336035998886352</v>
      </c>
    </row>
    <row r="36" spans="1:7" hidden="1" x14ac:dyDescent="0.25">
      <c r="A36">
        <f t="shared" si="2"/>
        <v>2500</v>
      </c>
      <c r="B36">
        <f t="shared" si="3"/>
        <v>17.019121365213309</v>
      </c>
      <c r="C36">
        <f t="shared" si="3"/>
        <v>28.328836631412752</v>
      </c>
      <c r="D36">
        <f t="shared" si="3"/>
        <v>38.137990589658166</v>
      </c>
      <c r="E36">
        <f t="shared" si="3"/>
        <v>49.438135949556873</v>
      </c>
      <c r="F36">
        <f t="shared" si="3"/>
        <v>61.808370832173274</v>
      </c>
      <c r="G36">
        <f t="shared" si="3"/>
        <v>61.808370832173274</v>
      </c>
    </row>
    <row r="37" spans="1:7" hidden="1" x14ac:dyDescent="0.25">
      <c r="A37">
        <f t="shared" si="2"/>
        <v>2600</v>
      </c>
      <c r="B37">
        <f t="shared" si="3"/>
        <v>17.699886219821838</v>
      </c>
      <c r="C37">
        <f t="shared" si="3"/>
        <v>29.461990096669265</v>
      </c>
      <c r="D37">
        <f t="shared" si="3"/>
        <v>39.663510213244486</v>
      </c>
      <c r="E37">
        <f t="shared" si="3"/>
        <v>51.415661387539146</v>
      </c>
      <c r="F37">
        <f t="shared" si="3"/>
        <v>64.280705665460204</v>
      </c>
      <c r="G37">
        <f t="shared" si="3"/>
        <v>64.280705665460204</v>
      </c>
    </row>
    <row r="38" spans="1:7" hidden="1" x14ac:dyDescent="0.25">
      <c r="A38">
        <f t="shared" si="2"/>
        <v>2700</v>
      </c>
      <c r="B38">
        <f t="shared" si="3"/>
        <v>18.380651074430371</v>
      </c>
      <c r="C38">
        <f t="shared" si="3"/>
        <v>30.595143561925774</v>
      </c>
      <c r="D38">
        <f t="shared" si="3"/>
        <v>41.189029836830819</v>
      </c>
      <c r="E38">
        <f t="shared" si="3"/>
        <v>53.393186825521425</v>
      </c>
      <c r="F38">
        <f t="shared" si="3"/>
        <v>66.753040498747154</v>
      </c>
      <c r="G38">
        <f t="shared" si="3"/>
        <v>66.753040498747154</v>
      </c>
    </row>
    <row r="39" spans="1:7" hidden="1" x14ac:dyDescent="0.25">
      <c r="A39">
        <f t="shared" si="2"/>
        <v>2800</v>
      </c>
      <c r="B39">
        <f t="shared" si="3"/>
        <v>19.061415929038905</v>
      </c>
      <c r="C39">
        <f t="shared" si="3"/>
        <v>31.728297027182279</v>
      </c>
      <c r="D39">
        <f t="shared" si="3"/>
        <v>42.714549460417146</v>
      </c>
      <c r="E39">
        <f t="shared" si="3"/>
        <v>55.370712263503698</v>
      </c>
      <c r="F39">
        <f t="shared" si="3"/>
        <v>69.225375332034076</v>
      </c>
      <c r="G39">
        <f t="shared" si="3"/>
        <v>69.225375332034076</v>
      </c>
    </row>
    <row r="40" spans="1:7" hidden="1" x14ac:dyDescent="0.25">
      <c r="A40">
        <f t="shared" si="2"/>
        <v>2900</v>
      </c>
      <c r="B40">
        <f t="shared" si="3"/>
        <v>19.742180783647438</v>
      </c>
      <c r="C40">
        <f t="shared" si="3"/>
        <v>32.861450492438799</v>
      </c>
      <c r="D40">
        <f t="shared" si="3"/>
        <v>44.240069084003473</v>
      </c>
      <c r="E40">
        <f t="shared" si="3"/>
        <v>57.348237701485978</v>
      </c>
      <c r="F40">
        <f t="shared" si="3"/>
        <v>71.697710165320998</v>
      </c>
      <c r="G40">
        <f t="shared" si="3"/>
        <v>71.697710165320998</v>
      </c>
    </row>
    <row r="41" spans="1:7" hidden="1" x14ac:dyDescent="0.25">
      <c r="A41">
        <f t="shared" si="2"/>
        <v>3000</v>
      </c>
      <c r="B41">
        <f t="shared" ref="B41:G50" si="4">$A41*B$18/RnP/RevPerMi*60</f>
        <v>20.422945638255968</v>
      </c>
      <c r="C41">
        <f t="shared" si="4"/>
        <v>33.994603957695304</v>
      </c>
      <c r="D41">
        <f t="shared" si="4"/>
        <v>45.765588707589792</v>
      </c>
      <c r="E41">
        <f t="shared" si="4"/>
        <v>59.325763139468251</v>
      </c>
      <c r="F41">
        <f t="shared" si="4"/>
        <v>74.170044998607949</v>
      </c>
      <c r="G41">
        <f t="shared" si="4"/>
        <v>74.170044998607949</v>
      </c>
    </row>
    <row r="42" spans="1:7" hidden="1" x14ac:dyDescent="0.25">
      <c r="A42">
        <f t="shared" si="2"/>
        <v>3100</v>
      </c>
      <c r="B42">
        <f t="shared" si="4"/>
        <v>21.103710492864504</v>
      </c>
      <c r="C42">
        <f t="shared" si="4"/>
        <v>35.127757422951817</v>
      </c>
      <c r="D42">
        <f t="shared" si="4"/>
        <v>47.291108331176126</v>
      </c>
      <c r="E42">
        <f t="shared" si="4"/>
        <v>61.30328857745053</v>
      </c>
      <c r="F42">
        <f t="shared" si="4"/>
        <v>76.642379831894871</v>
      </c>
      <c r="G42">
        <f t="shared" si="4"/>
        <v>76.642379831894871</v>
      </c>
    </row>
    <row r="43" spans="1:7" hidden="1" x14ac:dyDescent="0.25">
      <c r="A43">
        <f t="shared" si="2"/>
        <v>3200</v>
      </c>
      <c r="B43">
        <f t="shared" si="4"/>
        <v>21.784475347473034</v>
      </c>
      <c r="C43">
        <f t="shared" si="4"/>
        <v>36.260910888208322</v>
      </c>
      <c r="D43">
        <f t="shared" si="4"/>
        <v>48.816627954762446</v>
      </c>
      <c r="E43">
        <f t="shared" si="4"/>
        <v>63.280814015432803</v>
      </c>
      <c r="F43">
        <f t="shared" si="4"/>
        <v>79.114714665181793</v>
      </c>
      <c r="G43">
        <f t="shared" si="4"/>
        <v>79.114714665181793</v>
      </c>
    </row>
    <row r="44" spans="1:7" hidden="1" x14ac:dyDescent="0.25">
      <c r="A44">
        <f t="shared" si="2"/>
        <v>3300</v>
      </c>
      <c r="B44">
        <f t="shared" si="4"/>
        <v>22.465240202081567</v>
      </c>
      <c r="C44">
        <f t="shared" si="4"/>
        <v>37.394064353464834</v>
      </c>
      <c r="D44">
        <f t="shared" si="4"/>
        <v>50.342147578348772</v>
      </c>
      <c r="E44">
        <f t="shared" si="4"/>
        <v>65.258339453415076</v>
      </c>
      <c r="F44">
        <f t="shared" si="4"/>
        <v>81.587049498468744</v>
      </c>
      <c r="G44">
        <f t="shared" si="4"/>
        <v>81.587049498468744</v>
      </c>
    </row>
    <row r="45" spans="1:7" hidden="1" x14ac:dyDescent="0.25">
      <c r="A45">
        <f t="shared" si="2"/>
        <v>3400</v>
      </c>
      <c r="B45">
        <f t="shared" si="4"/>
        <v>23.1460050566901</v>
      </c>
      <c r="C45">
        <f t="shared" si="4"/>
        <v>38.527217818721347</v>
      </c>
      <c r="D45">
        <f t="shared" si="4"/>
        <v>51.867667201935099</v>
      </c>
      <c r="E45">
        <f t="shared" si="4"/>
        <v>67.235864891397355</v>
      </c>
      <c r="F45">
        <f t="shared" si="4"/>
        <v>84.059384331755666</v>
      </c>
      <c r="G45">
        <f t="shared" si="4"/>
        <v>84.059384331755666</v>
      </c>
    </row>
    <row r="46" spans="1:7" hidden="1" x14ac:dyDescent="0.25">
      <c r="A46">
        <f t="shared" si="2"/>
        <v>3500</v>
      </c>
      <c r="B46">
        <f t="shared" si="4"/>
        <v>23.826769911298634</v>
      </c>
      <c r="C46">
        <f t="shared" si="4"/>
        <v>39.660371283977852</v>
      </c>
      <c r="D46">
        <f t="shared" si="4"/>
        <v>53.393186825521425</v>
      </c>
      <c r="E46">
        <f t="shared" si="4"/>
        <v>69.213390329379635</v>
      </c>
      <c r="F46">
        <f t="shared" si="4"/>
        <v>86.531719165042588</v>
      </c>
      <c r="G46">
        <f t="shared" si="4"/>
        <v>86.531719165042588</v>
      </c>
    </row>
    <row r="47" spans="1:7" hidden="1" x14ac:dyDescent="0.25">
      <c r="A47">
        <f t="shared" si="2"/>
        <v>3600</v>
      </c>
      <c r="B47">
        <f t="shared" si="4"/>
        <v>24.507534765907167</v>
      </c>
      <c r="C47">
        <f t="shared" si="4"/>
        <v>40.793524749234372</v>
      </c>
      <c r="D47">
        <f t="shared" si="4"/>
        <v>54.918706449107759</v>
      </c>
      <c r="E47">
        <f t="shared" si="4"/>
        <v>71.190915767361915</v>
      </c>
      <c r="F47">
        <f t="shared" si="4"/>
        <v>89.004053998329525</v>
      </c>
      <c r="G47">
        <f t="shared" si="4"/>
        <v>89.004053998329525</v>
      </c>
    </row>
    <row r="48" spans="1:7" hidden="1" x14ac:dyDescent="0.25">
      <c r="A48">
        <f t="shared" si="2"/>
        <v>3700</v>
      </c>
      <c r="B48">
        <f t="shared" si="4"/>
        <v>25.1882996205157</v>
      </c>
      <c r="C48">
        <f t="shared" si="4"/>
        <v>41.92667821449087</v>
      </c>
      <c r="D48">
        <f t="shared" si="4"/>
        <v>56.444226072694079</v>
      </c>
      <c r="E48">
        <f t="shared" si="4"/>
        <v>73.16844120534418</v>
      </c>
      <c r="F48">
        <f t="shared" si="4"/>
        <v>91.476388831616461</v>
      </c>
      <c r="G48">
        <f t="shared" si="4"/>
        <v>91.476388831616461</v>
      </c>
    </row>
    <row r="49" spans="1:7" hidden="1" x14ac:dyDescent="0.25">
      <c r="A49">
        <f t="shared" si="2"/>
        <v>3800</v>
      </c>
      <c r="B49">
        <f t="shared" si="4"/>
        <v>25.869064475124233</v>
      </c>
      <c r="C49">
        <f t="shared" si="4"/>
        <v>43.059831679747383</v>
      </c>
      <c r="D49">
        <f t="shared" si="4"/>
        <v>57.969745696280413</v>
      </c>
      <c r="E49">
        <f t="shared" si="4"/>
        <v>75.14596664332646</v>
      </c>
      <c r="F49">
        <f t="shared" si="4"/>
        <v>93.948723664903383</v>
      </c>
      <c r="G49">
        <f t="shared" si="4"/>
        <v>93.948723664903383</v>
      </c>
    </row>
    <row r="50" spans="1:7" hidden="1" x14ac:dyDescent="0.25">
      <c r="A50">
        <f t="shared" si="2"/>
        <v>3900</v>
      </c>
      <c r="B50">
        <f t="shared" si="4"/>
        <v>26.549829329732759</v>
      </c>
      <c r="C50">
        <f t="shared" si="4"/>
        <v>44.192985145003902</v>
      </c>
      <c r="D50">
        <f t="shared" si="4"/>
        <v>59.495265319866746</v>
      </c>
      <c r="E50">
        <f t="shared" si="4"/>
        <v>77.12349208130874</v>
      </c>
      <c r="F50">
        <f t="shared" si="4"/>
        <v>96.421058498190305</v>
      </c>
      <c r="G50">
        <f t="shared" si="4"/>
        <v>96.421058498190305</v>
      </c>
    </row>
    <row r="51" spans="1:7" hidden="1" x14ac:dyDescent="0.25">
      <c r="A51">
        <f t="shared" si="2"/>
        <v>4000</v>
      </c>
      <c r="B51">
        <f t="shared" ref="B51:G60" si="5">$A51*B$18/RnP/RevPerMi*60</f>
        <v>27.230594184341296</v>
      </c>
      <c r="C51">
        <f t="shared" si="5"/>
        <v>45.326138610260408</v>
      </c>
      <c r="D51">
        <f t="shared" si="5"/>
        <v>61.020784943453073</v>
      </c>
      <c r="E51">
        <f t="shared" si="5"/>
        <v>79.10101751929102</v>
      </c>
      <c r="F51">
        <f t="shared" si="5"/>
        <v>98.893393331477256</v>
      </c>
      <c r="G51">
        <f t="shared" si="5"/>
        <v>98.893393331477256</v>
      </c>
    </row>
    <row r="52" spans="1:7" hidden="1" x14ac:dyDescent="0.25">
      <c r="A52">
        <f t="shared" si="2"/>
        <v>4100</v>
      </c>
      <c r="B52">
        <f t="shared" si="5"/>
        <v>27.911359038949829</v>
      </c>
      <c r="C52">
        <f t="shared" si="5"/>
        <v>46.45929207551692</v>
      </c>
      <c r="D52">
        <f t="shared" si="5"/>
        <v>62.546304567039385</v>
      </c>
      <c r="E52">
        <f t="shared" si="5"/>
        <v>81.078542957273285</v>
      </c>
      <c r="F52">
        <f t="shared" si="5"/>
        <v>101.36572816476419</v>
      </c>
      <c r="G52">
        <f t="shared" si="5"/>
        <v>101.36572816476419</v>
      </c>
    </row>
    <row r="53" spans="1:7" hidden="1" x14ac:dyDescent="0.25">
      <c r="A53">
        <f t="shared" si="2"/>
        <v>4200</v>
      </c>
      <c r="B53">
        <f t="shared" si="5"/>
        <v>28.592123893558362</v>
      </c>
      <c r="C53">
        <f t="shared" si="5"/>
        <v>47.592445540773426</v>
      </c>
      <c r="D53">
        <f t="shared" si="5"/>
        <v>64.071824190625719</v>
      </c>
      <c r="E53">
        <f t="shared" si="5"/>
        <v>83.056068395255551</v>
      </c>
      <c r="F53">
        <f t="shared" si="5"/>
        <v>103.83806299805111</v>
      </c>
      <c r="G53">
        <f t="shared" si="5"/>
        <v>103.83806299805111</v>
      </c>
    </row>
    <row r="54" spans="1:7" hidden="1" x14ac:dyDescent="0.25">
      <c r="A54">
        <f t="shared" ref="A54:A85" si="6">A53+$B$7</f>
        <v>4300</v>
      </c>
      <c r="B54">
        <f t="shared" si="5"/>
        <v>29.272888748166896</v>
      </c>
      <c r="C54">
        <f t="shared" si="5"/>
        <v>48.725599006029924</v>
      </c>
      <c r="D54">
        <f t="shared" si="5"/>
        <v>65.597343814212039</v>
      </c>
      <c r="E54">
        <f t="shared" si="5"/>
        <v>85.033593833237845</v>
      </c>
      <c r="F54">
        <f t="shared" si="5"/>
        <v>106.31039783133805</v>
      </c>
      <c r="G54">
        <f t="shared" si="5"/>
        <v>106.31039783133805</v>
      </c>
    </row>
    <row r="55" spans="1:7" hidden="1" x14ac:dyDescent="0.25">
      <c r="A55">
        <f t="shared" si="6"/>
        <v>4400</v>
      </c>
      <c r="B55">
        <f t="shared" si="5"/>
        <v>29.953653602775429</v>
      </c>
      <c r="C55">
        <f t="shared" si="5"/>
        <v>49.858752471286444</v>
      </c>
      <c r="D55">
        <f t="shared" si="5"/>
        <v>67.122863437798372</v>
      </c>
      <c r="E55">
        <f t="shared" si="5"/>
        <v>87.01111927122011</v>
      </c>
      <c r="F55">
        <f t="shared" si="5"/>
        <v>108.78273266462497</v>
      </c>
      <c r="G55">
        <f t="shared" si="5"/>
        <v>108.78273266462497</v>
      </c>
    </row>
    <row r="56" spans="1:7" hidden="1" x14ac:dyDescent="0.25">
      <c r="A56">
        <f t="shared" si="6"/>
        <v>4500</v>
      </c>
      <c r="B56">
        <f t="shared" si="5"/>
        <v>30.634418457383955</v>
      </c>
      <c r="C56">
        <f t="shared" si="5"/>
        <v>50.991905936542956</v>
      </c>
      <c r="D56">
        <f t="shared" si="5"/>
        <v>68.648383061384692</v>
      </c>
      <c r="E56">
        <f t="shared" si="5"/>
        <v>88.98864470920239</v>
      </c>
      <c r="F56">
        <f t="shared" si="5"/>
        <v>111.2550674979119</v>
      </c>
      <c r="G56">
        <f t="shared" si="5"/>
        <v>111.2550674979119</v>
      </c>
    </row>
    <row r="57" spans="1:7" hidden="1" x14ac:dyDescent="0.25">
      <c r="A57">
        <f t="shared" si="6"/>
        <v>4600</v>
      </c>
      <c r="B57">
        <f t="shared" si="5"/>
        <v>31.315183311992495</v>
      </c>
      <c r="C57">
        <f t="shared" si="5"/>
        <v>52.125059401799462</v>
      </c>
      <c r="D57">
        <f t="shared" si="5"/>
        <v>70.173902684971011</v>
      </c>
      <c r="E57">
        <f t="shared" si="5"/>
        <v>90.966170147184641</v>
      </c>
      <c r="F57">
        <f t="shared" si="5"/>
        <v>113.72740233119883</v>
      </c>
      <c r="G57">
        <f t="shared" si="5"/>
        <v>113.72740233119883</v>
      </c>
    </row>
    <row r="58" spans="1:7" hidden="1" x14ac:dyDescent="0.25">
      <c r="A58">
        <f t="shared" si="6"/>
        <v>4700</v>
      </c>
      <c r="B58">
        <f t="shared" si="5"/>
        <v>31.995948166601021</v>
      </c>
      <c r="C58">
        <f t="shared" si="5"/>
        <v>53.258212867055981</v>
      </c>
      <c r="D58">
        <f t="shared" si="5"/>
        <v>71.699422308557345</v>
      </c>
      <c r="E58">
        <f t="shared" si="5"/>
        <v>92.943695585166935</v>
      </c>
      <c r="F58">
        <f t="shared" si="5"/>
        <v>116.19973716448578</v>
      </c>
      <c r="G58">
        <f t="shared" si="5"/>
        <v>116.19973716448578</v>
      </c>
    </row>
    <row r="59" spans="1:7" hidden="1" x14ac:dyDescent="0.25">
      <c r="A59">
        <f t="shared" si="6"/>
        <v>4800</v>
      </c>
      <c r="B59">
        <f t="shared" si="5"/>
        <v>32.676713021209551</v>
      </c>
      <c r="C59">
        <f t="shared" si="5"/>
        <v>54.391366332312487</v>
      </c>
      <c r="D59">
        <f t="shared" si="5"/>
        <v>73.224941932143679</v>
      </c>
      <c r="E59">
        <f t="shared" si="5"/>
        <v>94.921221023149201</v>
      </c>
      <c r="F59">
        <f t="shared" si="5"/>
        <v>118.6720719977727</v>
      </c>
      <c r="G59">
        <f t="shared" si="5"/>
        <v>118.6720719977727</v>
      </c>
    </row>
    <row r="60" spans="1:7" hidden="1" x14ac:dyDescent="0.25">
      <c r="A60">
        <f t="shared" si="6"/>
        <v>4900</v>
      </c>
      <c r="B60">
        <f t="shared" si="5"/>
        <v>33.357477875818084</v>
      </c>
      <c r="C60">
        <f t="shared" si="5"/>
        <v>55.524519797568999</v>
      </c>
      <c r="D60">
        <f t="shared" si="5"/>
        <v>74.750461555729999</v>
      </c>
      <c r="E60">
        <f t="shared" si="5"/>
        <v>96.898746461131466</v>
      </c>
      <c r="F60">
        <f t="shared" si="5"/>
        <v>121.14440683105965</v>
      </c>
      <c r="G60">
        <f t="shared" si="5"/>
        <v>121.14440683105965</v>
      </c>
    </row>
    <row r="61" spans="1:7" hidden="1" x14ac:dyDescent="0.25">
      <c r="A61">
        <f t="shared" si="6"/>
        <v>5000</v>
      </c>
      <c r="B61">
        <f t="shared" ref="B61:G70" si="7">$A61*B$18/RnP/RevPerMi*60</f>
        <v>34.038242730426617</v>
      </c>
      <c r="C61">
        <f t="shared" si="7"/>
        <v>56.657673262825504</v>
      </c>
      <c r="D61">
        <f t="shared" si="7"/>
        <v>76.275981179316332</v>
      </c>
      <c r="E61">
        <f t="shared" si="7"/>
        <v>98.876271899113746</v>
      </c>
      <c r="F61">
        <f t="shared" si="7"/>
        <v>123.61674166434655</v>
      </c>
      <c r="G61">
        <f t="shared" si="7"/>
        <v>123.61674166434655</v>
      </c>
    </row>
    <row r="62" spans="1:7" hidden="1" x14ac:dyDescent="0.25">
      <c r="A62">
        <f t="shared" si="6"/>
        <v>5100</v>
      </c>
      <c r="B62">
        <f t="shared" si="7"/>
        <v>34.71900758503515</v>
      </c>
      <c r="C62">
        <f t="shared" si="7"/>
        <v>57.790826728082017</v>
      </c>
      <c r="D62">
        <f t="shared" si="7"/>
        <v>77.801500802902666</v>
      </c>
      <c r="E62">
        <f t="shared" si="7"/>
        <v>100.85379733709604</v>
      </c>
      <c r="F62">
        <f t="shared" si="7"/>
        <v>126.08907649763349</v>
      </c>
      <c r="G62">
        <f t="shared" si="7"/>
        <v>126.08907649763349</v>
      </c>
    </row>
    <row r="63" spans="1:7" hidden="1" x14ac:dyDescent="0.25">
      <c r="A63">
        <f t="shared" si="6"/>
        <v>5200</v>
      </c>
      <c r="B63">
        <f t="shared" si="7"/>
        <v>35.399772439643677</v>
      </c>
      <c r="C63">
        <f t="shared" si="7"/>
        <v>58.923980193338529</v>
      </c>
      <c r="D63">
        <f t="shared" si="7"/>
        <v>79.327020426488971</v>
      </c>
      <c r="E63">
        <f t="shared" si="7"/>
        <v>102.83132277507829</v>
      </c>
      <c r="F63">
        <f t="shared" si="7"/>
        <v>128.56141133092041</v>
      </c>
      <c r="G63">
        <f t="shared" si="7"/>
        <v>128.56141133092041</v>
      </c>
    </row>
    <row r="64" spans="1:7" hidden="1" x14ac:dyDescent="0.25">
      <c r="A64">
        <f t="shared" si="6"/>
        <v>5300</v>
      </c>
      <c r="B64">
        <f t="shared" si="7"/>
        <v>36.080537294252217</v>
      </c>
      <c r="C64">
        <f t="shared" si="7"/>
        <v>60.057133658595035</v>
      </c>
      <c r="D64">
        <f t="shared" si="7"/>
        <v>80.852540050075305</v>
      </c>
      <c r="E64">
        <f t="shared" si="7"/>
        <v>104.80884821306059</v>
      </c>
      <c r="F64">
        <f t="shared" si="7"/>
        <v>131.03374616420737</v>
      </c>
      <c r="G64">
        <f t="shared" si="7"/>
        <v>131.03374616420737</v>
      </c>
    </row>
    <row r="65" spans="1:7" hidden="1" x14ac:dyDescent="0.25">
      <c r="A65">
        <f t="shared" si="6"/>
        <v>5400</v>
      </c>
      <c r="B65">
        <f t="shared" si="7"/>
        <v>36.761302148860743</v>
      </c>
      <c r="C65">
        <f t="shared" si="7"/>
        <v>61.190287123851547</v>
      </c>
      <c r="D65">
        <f t="shared" si="7"/>
        <v>82.378059673661639</v>
      </c>
      <c r="E65">
        <f t="shared" si="7"/>
        <v>106.78637365104285</v>
      </c>
      <c r="F65">
        <f t="shared" si="7"/>
        <v>133.50608099749431</v>
      </c>
      <c r="G65">
        <f t="shared" si="7"/>
        <v>133.50608099749431</v>
      </c>
    </row>
    <row r="66" spans="1:7" hidden="1" x14ac:dyDescent="0.25">
      <c r="A66">
        <f t="shared" si="6"/>
        <v>5500</v>
      </c>
      <c r="B66">
        <f t="shared" si="7"/>
        <v>37.442067003469283</v>
      </c>
      <c r="C66">
        <f t="shared" si="7"/>
        <v>62.323440589108053</v>
      </c>
      <c r="D66">
        <f t="shared" si="7"/>
        <v>83.903579297247958</v>
      </c>
      <c r="E66">
        <f t="shared" si="7"/>
        <v>108.76389908902512</v>
      </c>
      <c r="F66">
        <f t="shared" si="7"/>
        <v>135.97841583078124</v>
      </c>
      <c r="G66">
        <f t="shared" si="7"/>
        <v>135.97841583078124</v>
      </c>
    </row>
    <row r="67" spans="1:7" hidden="1" x14ac:dyDescent="0.25">
      <c r="A67">
        <f t="shared" si="6"/>
        <v>5600</v>
      </c>
      <c r="B67">
        <f t="shared" si="7"/>
        <v>38.122831858077809</v>
      </c>
      <c r="C67">
        <f t="shared" si="7"/>
        <v>63.456594054364558</v>
      </c>
      <c r="D67">
        <f t="shared" si="7"/>
        <v>85.429098920834292</v>
      </c>
      <c r="E67">
        <f t="shared" si="7"/>
        <v>110.7414245270074</v>
      </c>
      <c r="F67">
        <f t="shared" si="7"/>
        <v>138.45075066406815</v>
      </c>
      <c r="G67">
        <f t="shared" si="7"/>
        <v>138.45075066406815</v>
      </c>
    </row>
    <row r="68" spans="1:7" hidden="1" x14ac:dyDescent="0.25">
      <c r="A68">
        <f t="shared" si="6"/>
        <v>5700</v>
      </c>
      <c r="B68">
        <f t="shared" si="7"/>
        <v>38.803596712686343</v>
      </c>
      <c r="C68">
        <f t="shared" si="7"/>
        <v>64.589747519621071</v>
      </c>
      <c r="D68">
        <f t="shared" si="7"/>
        <v>86.954618544420612</v>
      </c>
      <c r="E68">
        <f t="shared" si="7"/>
        <v>112.71894996498969</v>
      </c>
      <c r="F68">
        <f t="shared" si="7"/>
        <v>140.92308549735506</v>
      </c>
      <c r="G68">
        <f t="shared" si="7"/>
        <v>140.92308549735506</v>
      </c>
    </row>
    <row r="69" spans="1:7" hidden="1" x14ac:dyDescent="0.25">
      <c r="A69">
        <f t="shared" si="6"/>
        <v>5800</v>
      </c>
      <c r="B69">
        <f t="shared" si="7"/>
        <v>39.484361567294876</v>
      </c>
      <c r="C69">
        <f t="shared" si="7"/>
        <v>65.722900984877597</v>
      </c>
      <c r="D69">
        <f t="shared" si="7"/>
        <v>88.480138168006945</v>
      </c>
      <c r="E69">
        <f t="shared" si="7"/>
        <v>114.69647540297196</v>
      </c>
      <c r="F69">
        <f t="shared" si="7"/>
        <v>143.395420330642</v>
      </c>
      <c r="G69">
        <f t="shared" si="7"/>
        <v>143.395420330642</v>
      </c>
    </row>
    <row r="70" spans="1:7" hidden="1" x14ac:dyDescent="0.25">
      <c r="A70">
        <f t="shared" si="6"/>
        <v>5900</v>
      </c>
      <c r="B70">
        <f t="shared" si="7"/>
        <v>40.165126421903409</v>
      </c>
      <c r="C70">
        <f t="shared" si="7"/>
        <v>66.856054450134096</v>
      </c>
      <c r="D70">
        <f t="shared" si="7"/>
        <v>90.005657791593279</v>
      </c>
      <c r="E70">
        <f t="shared" si="7"/>
        <v>116.67400084095424</v>
      </c>
      <c r="F70">
        <f t="shared" si="7"/>
        <v>145.86775516392896</v>
      </c>
      <c r="G70">
        <f t="shared" si="7"/>
        <v>145.86775516392896</v>
      </c>
    </row>
    <row r="71" spans="1:7" hidden="1" x14ac:dyDescent="0.25">
      <c r="A71">
        <f t="shared" si="6"/>
        <v>6000</v>
      </c>
      <c r="B71">
        <f t="shared" ref="B71:G85" si="8">$A71*B$18/RnP/RevPerMi*60</f>
        <v>40.845891276511935</v>
      </c>
      <c r="C71">
        <f t="shared" si="8"/>
        <v>67.989207915390608</v>
      </c>
      <c r="D71">
        <f t="shared" si="8"/>
        <v>91.531177415179585</v>
      </c>
      <c r="E71">
        <f t="shared" si="8"/>
        <v>118.6515262789365</v>
      </c>
      <c r="F71">
        <f t="shared" si="8"/>
        <v>148.3400899972159</v>
      </c>
      <c r="G71">
        <f t="shared" si="8"/>
        <v>148.3400899972159</v>
      </c>
    </row>
    <row r="72" spans="1:7" hidden="1" x14ac:dyDescent="0.25">
      <c r="A72">
        <f t="shared" si="6"/>
        <v>6100</v>
      </c>
      <c r="B72">
        <f t="shared" si="8"/>
        <v>41.526656131120475</v>
      </c>
      <c r="C72">
        <f t="shared" si="8"/>
        <v>69.122361380647121</v>
      </c>
      <c r="D72">
        <f t="shared" si="8"/>
        <v>93.056697038765918</v>
      </c>
      <c r="E72">
        <f t="shared" si="8"/>
        <v>120.6290517169188</v>
      </c>
      <c r="F72">
        <f t="shared" si="8"/>
        <v>150.81242483050283</v>
      </c>
      <c r="G72">
        <f t="shared" si="8"/>
        <v>150.81242483050283</v>
      </c>
    </row>
    <row r="73" spans="1:7" hidden="1" x14ac:dyDescent="0.25">
      <c r="A73">
        <f t="shared" si="6"/>
        <v>6200</v>
      </c>
      <c r="B73">
        <f t="shared" si="8"/>
        <v>42.207420985729009</v>
      </c>
      <c r="C73">
        <f t="shared" si="8"/>
        <v>70.255514845903633</v>
      </c>
      <c r="D73">
        <f t="shared" si="8"/>
        <v>94.582216662352252</v>
      </c>
      <c r="E73">
        <f t="shared" si="8"/>
        <v>122.60657715490106</v>
      </c>
      <c r="F73">
        <f t="shared" si="8"/>
        <v>153.28475966378974</v>
      </c>
      <c r="G73">
        <f t="shared" si="8"/>
        <v>153.28475966378974</v>
      </c>
    </row>
    <row r="74" spans="1:7" hidden="1" x14ac:dyDescent="0.25">
      <c r="A74">
        <f t="shared" si="6"/>
        <v>6300</v>
      </c>
      <c r="B74">
        <f t="shared" si="8"/>
        <v>42.888185840337542</v>
      </c>
      <c r="C74">
        <f t="shared" si="8"/>
        <v>71.388668311160131</v>
      </c>
      <c r="D74">
        <f t="shared" si="8"/>
        <v>96.107736285938586</v>
      </c>
      <c r="E74">
        <f t="shared" si="8"/>
        <v>124.58410259288334</v>
      </c>
      <c r="F74">
        <f t="shared" si="8"/>
        <v>155.75709449707665</v>
      </c>
      <c r="G74">
        <f t="shared" si="8"/>
        <v>155.75709449707665</v>
      </c>
    </row>
    <row r="75" spans="1:7" hidden="1" x14ac:dyDescent="0.25">
      <c r="A75">
        <f t="shared" si="6"/>
        <v>6400</v>
      </c>
      <c r="B75">
        <f t="shared" si="8"/>
        <v>43.568950694946068</v>
      </c>
      <c r="C75">
        <f t="shared" si="8"/>
        <v>72.521821776416644</v>
      </c>
      <c r="D75">
        <f t="shared" si="8"/>
        <v>97.633255909524891</v>
      </c>
      <c r="E75">
        <f t="shared" si="8"/>
        <v>126.56162803086561</v>
      </c>
      <c r="F75">
        <f t="shared" si="8"/>
        <v>158.22942933036359</v>
      </c>
      <c r="G75">
        <f t="shared" si="8"/>
        <v>158.22942933036359</v>
      </c>
    </row>
    <row r="76" spans="1:7" hidden="1" x14ac:dyDescent="0.25">
      <c r="A76">
        <f t="shared" si="6"/>
        <v>6500</v>
      </c>
      <c r="B76">
        <f t="shared" si="8"/>
        <v>44.249715549554608</v>
      </c>
      <c r="C76">
        <f t="shared" si="8"/>
        <v>73.654975241673156</v>
      </c>
      <c r="D76">
        <f t="shared" si="8"/>
        <v>99.158775533111225</v>
      </c>
      <c r="E76">
        <f t="shared" si="8"/>
        <v>128.53915346884787</v>
      </c>
      <c r="F76">
        <f t="shared" si="8"/>
        <v>160.70176416365055</v>
      </c>
      <c r="G76">
        <f t="shared" si="8"/>
        <v>160.70176416365055</v>
      </c>
    </row>
    <row r="77" spans="1:7" hidden="1" x14ac:dyDescent="0.25">
      <c r="A77">
        <f t="shared" si="6"/>
        <v>6600</v>
      </c>
      <c r="B77">
        <f t="shared" si="8"/>
        <v>44.930480404163134</v>
      </c>
      <c r="C77">
        <f t="shared" si="8"/>
        <v>74.788128706929669</v>
      </c>
      <c r="D77">
        <f t="shared" si="8"/>
        <v>100.68429515669754</v>
      </c>
      <c r="E77">
        <f t="shared" si="8"/>
        <v>130.51667890683015</v>
      </c>
      <c r="F77">
        <f t="shared" si="8"/>
        <v>163.17409899693749</v>
      </c>
      <c r="G77">
        <f t="shared" si="8"/>
        <v>163.17409899693749</v>
      </c>
    </row>
    <row r="78" spans="1:7" hidden="1" x14ac:dyDescent="0.25">
      <c r="A78">
        <f t="shared" si="6"/>
        <v>6700</v>
      </c>
      <c r="B78">
        <f t="shared" si="8"/>
        <v>45.611245258771675</v>
      </c>
      <c r="C78">
        <f t="shared" si="8"/>
        <v>75.921282172186181</v>
      </c>
      <c r="D78">
        <f t="shared" si="8"/>
        <v>102.20981478028388</v>
      </c>
      <c r="E78">
        <f t="shared" si="8"/>
        <v>132.49420434481243</v>
      </c>
      <c r="F78">
        <f t="shared" si="8"/>
        <v>165.6464338302244</v>
      </c>
      <c r="G78">
        <f t="shared" si="8"/>
        <v>165.6464338302244</v>
      </c>
    </row>
    <row r="79" spans="1:7" hidden="1" x14ac:dyDescent="0.25">
      <c r="A79">
        <f t="shared" si="6"/>
        <v>6800</v>
      </c>
      <c r="B79">
        <f t="shared" si="8"/>
        <v>46.292010113380201</v>
      </c>
      <c r="C79">
        <f t="shared" si="8"/>
        <v>77.054435637442694</v>
      </c>
      <c r="D79">
        <f t="shared" si="8"/>
        <v>103.7353344038702</v>
      </c>
      <c r="E79">
        <f t="shared" si="8"/>
        <v>134.47172978279471</v>
      </c>
      <c r="F79">
        <f t="shared" si="8"/>
        <v>168.11876866351133</v>
      </c>
      <c r="G79">
        <f t="shared" si="8"/>
        <v>168.11876866351133</v>
      </c>
    </row>
    <row r="80" spans="1:7" hidden="1" x14ac:dyDescent="0.25">
      <c r="A80">
        <f t="shared" si="6"/>
        <v>6900</v>
      </c>
      <c r="B80">
        <f t="shared" si="8"/>
        <v>46.972774967988741</v>
      </c>
      <c r="C80">
        <f t="shared" si="8"/>
        <v>78.187589102699192</v>
      </c>
      <c r="D80">
        <f t="shared" si="8"/>
        <v>105.26085402745653</v>
      </c>
      <c r="E80">
        <f t="shared" si="8"/>
        <v>136.44925522077696</v>
      </c>
      <c r="F80">
        <f t="shared" si="8"/>
        <v>170.59110349679827</v>
      </c>
      <c r="G80">
        <f t="shared" si="8"/>
        <v>170.59110349679827</v>
      </c>
    </row>
    <row r="81" spans="1:7" hidden="1" x14ac:dyDescent="0.25">
      <c r="A81">
        <f t="shared" si="6"/>
        <v>7000</v>
      </c>
      <c r="B81">
        <f t="shared" si="8"/>
        <v>47.653539822597267</v>
      </c>
      <c r="C81">
        <f t="shared" si="8"/>
        <v>79.320742567955705</v>
      </c>
      <c r="D81">
        <f t="shared" si="8"/>
        <v>106.78637365104285</v>
      </c>
      <c r="E81">
        <f t="shared" si="8"/>
        <v>138.42678065875927</v>
      </c>
      <c r="F81">
        <f t="shared" si="8"/>
        <v>173.06343833008518</v>
      </c>
      <c r="G81">
        <f t="shared" si="8"/>
        <v>173.06343833008518</v>
      </c>
    </row>
    <row r="82" spans="1:7" hidden="1" x14ac:dyDescent="0.25">
      <c r="A82">
        <f t="shared" si="6"/>
        <v>7100</v>
      </c>
      <c r="B82">
        <f t="shared" si="8"/>
        <v>48.334304677205807</v>
      </c>
      <c r="C82">
        <f t="shared" si="8"/>
        <v>80.453896033212203</v>
      </c>
      <c r="D82">
        <f t="shared" si="8"/>
        <v>108.31189327462918</v>
      </c>
      <c r="E82">
        <f t="shared" si="8"/>
        <v>140.40430609674152</v>
      </c>
      <c r="F82">
        <f t="shared" si="8"/>
        <v>175.53577316337211</v>
      </c>
      <c r="G82">
        <f t="shared" si="8"/>
        <v>175.53577316337211</v>
      </c>
    </row>
    <row r="83" spans="1:7" hidden="1" x14ac:dyDescent="0.25">
      <c r="A83">
        <f t="shared" si="6"/>
        <v>7200</v>
      </c>
      <c r="B83">
        <f t="shared" si="8"/>
        <v>49.015069531814333</v>
      </c>
      <c r="C83">
        <f t="shared" si="8"/>
        <v>81.587049498468744</v>
      </c>
      <c r="D83">
        <f t="shared" si="8"/>
        <v>109.83741289821552</v>
      </c>
      <c r="E83">
        <f t="shared" si="8"/>
        <v>142.38183153472383</v>
      </c>
      <c r="F83">
        <f t="shared" si="8"/>
        <v>178.00810799665905</v>
      </c>
      <c r="G83">
        <f t="shared" si="8"/>
        <v>178.00810799665905</v>
      </c>
    </row>
    <row r="84" spans="1:7" hidden="1" x14ac:dyDescent="0.25">
      <c r="A84">
        <f t="shared" si="6"/>
        <v>7300</v>
      </c>
      <c r="B84">
        <f t="shared" si="8"/>
        <v>49.69583438642286</v>
      </c>
      <c r="C84">
        <f t="shared" si="8"/>
        <v>82.720202963725242</v>
      </c>
      <c r="D84">
        <f t="shared" si="8"/>
        <v>111.36293252180182</v>
      </c>
      <c r="E84">
        <f t="shared" si="8"/>
        <v>144.35935697270608</v>
      </c>
      <c r="F84">
        <f t="shared" si="8"/>
        <v>180.48044282994599</v>
      </c>
      <c r="G84">
        <f t="shared" si="8"/>
        <v>180.48044282994599</v>
      </c>
    </row>
    <row r="85" spans="1:7" hidden="1" x14ac:dyDescent="0.25">
      <c r="A85">
        <f t="shared" si="6"/>
        <v>7400</v>
      </c>
      <c r="B85">
        <f t="shared" si="8"/>
        <v>50.3765992410314</v>
      </c>
      <c r="C85">
        <f t="shared" si="8"/>
        <v>83.853356428981741</v>
      </c>
      <c r="D85">
        <f t="shared" si="8"/>
        <v>112.88845214538816</v>
      </c>
      <c r="E85">
        <f t="shared" si="8"/>
        <v>146.33688241068836</v>
      </c>
      <c r="F85">
        <f t="shared" si="8"/>
        <v>182.95277766323292</v>
      </c>
      <c r="G85">
        <f t="shared" si="8"/>
        <v>182.95277766323292</v>
      </c>
    </row>
    <row r="86" spans="1:7" x14ac:dyDescent="0.25">
      <c r="B86" s="4" t="s">
        <v>31</v>
      </c>
      <c r="C86" s="3" t="s">
        <v>30</v>
      </c>
      <c r="D86" s="3" t="s">
        <v>32</v>
      </c>
      <c r="E86" s="3" t="s">
        <v>33</v>
      </c>
      <c r="F86" s="4" t="s">
        <v>34</v>
      </c>
    </row>
    <row r="88" spans="1:7" x14ac:dyDescent="0.25">
      <c r="A88" t="s">
        <v>28</v>
      </c>
      <c r="B88">
        <f t="shared" ref="B88:G88" si="9">MAX(K121:K321)</f>
        <v>46</v>
      </c>
      <c r="C88">
        <f t="shared" si="9"/>
        <v>77</v>
      </c>
      <c r="D88">
        <f t="shared" si="9"/>
        <v>103</v>
      </c>
      <c r="E88">
        <f t="shared" si="9"/>
        <v>134</v>
      </c>
      <c r="F88">
        <f t="shared" si="9"/>
        <v>168</v>
      </c>
      <c r="G88">
        <f t="shared" si="9"/>
        <v>0</v>
      </c>
    </row>
    <row r="89" spans="1:7" x14ac:dyDescent="0.25">
      <c r="A89" t="s">
        <v>29</v>
      </c>
      <c r="B89" s="7">
        <f>MAX(Q121:Q321)</f>
        <v>2697.63778743388</v>
      </c>
      <c r="C89" s="7">
        <f>MAX(R121:R321)</f>
        <v>1747.7356206547083</v>
      </c>
      <c r="D89" s="7">
        <f>MAX(S121:S321)</f>
        <v>1543.2680628198359</v>
      </c>
      <c r="E89" s="7">
        <f>MAX(T121:T321)</f>
        <v>1356.1676144176654</v>
      </c>
      <c r="F89" s="7">
        <f>MAX(U121:U321)</f>
        <v>0</v>
      </c>
    </row>
    <row r="91" spans="1:7" x14ac:dyDescent="0.25">
      <c r="C91" s="4" t="s">
        <v>36</v>
      </c>
      <c r="D91" s="3" t="s">
        <v>37</v>
      </c>
      <c r="E91" s="3" t="s">
        <v>38</v>
      </c>
      <c r="F91" s="3" t="s">
        <v>39</v>
      </c>
    </row>
    <row r="92" spans="1:7" x14ac:dyDescent="0.25">
      <c r="A92" t="s">
        <v>35</v>
      </c>
      <c r="C92" s="7">
        <f>MAX(V121:V321)</f>
        <v>11310.80717207091</v>
      </c>
      <c r="D92" s="7">
        <f>MAX(W121:W321)</f>
        <v>9089.6778907774915</v>
      </c>
      <c r="E92" s="7">
        <f>MAX(X121:X321)</f>
        <v>8783.8922507585285</v>
      </c>
      <c r="F92" s="7">
        <f>MAX(Y121:Y321)</f>
        <v>8495.465938047053</v>
      </c>
    </row>
    <row r="93" spans="1:7" x14ac:dyDescent="0.25">
      <c r="C93" s="7"/>
      <c r="D93" s="7"/>
      <c r="E93" s="7"/>
      <c r="F93" s="7"/>
    </row>
    <row r="94" spans="1:7" x14ac:dyDescent="0.25">
      <c r="C94" s="7"/>
      <c r="D94" s="7"/>
      <c r="E94" s="7"/>
      <c r="F94" s="7"/>
    </row>
    <row r="95" spans="1:7" x14ac:dyDescent="0.25">
      <c r="C95" s="7"/>
      <c r="D95" s="7"/>
      <c r="E95" s="7"/>
      <c r="F95" s="7"/>
    </row>
    <row r="96" spans="1:7" x14ac:dyDescent="0.25">
      <c r="C96" s="7"/>
      <c r="D96" s="7"/>
      <c r="E96" s="7"/>
      <c r="F96" s="7"/>
    </row>
    <row r="97" spans="3:6" x14ac:dyDescent="0.25">
      <c r="C97" s="7"/>
      <c r="D97" s="7"/>
      <c r="E97" s="7"/>
      <c r="F97" s="7"/>
    </row>
    <row r="98" spans="3:6" x14ac:dyDescent="0.25">
      <c r="C98" s="7"/>
      <c r="D98" s="7"/>
      <c r="E98" s="7"/>
      <c r="F98" s="7"/>
    </row>
    <row r="99" spans="3:6" x14ac:dyDescent="0.25">
      <c r="C99" s="7"/>
      <c r="D99" s="7"/>
      <c r="E99" s="7"/>
      <c r="F99" s="7"/>
    </row>
    <row r="100" spans="3:6" x14ac:dyDescent="0.25">
      <c r="C100" s="7"/>
      <c r="D100" s="7"/>
      <c r="E100" s="7"/>
      <c r="F100" s="7"/>
    </row>
    <row r="101" spans="3:6" x14ac:dyDescent="0.25">
      <c r="C101" s="7"/>
      <c r="D101" s="7"/>
      <c r="E101" s="7"/>
      <c r="F101" s="7"/>
    </row>
    <row r="102" spans="3:6" x14ac:dyDescent="0.25">
      <c r="C102" s="7"/>
      <c r="D102" s="7"/>
      <c r="E102" s="7"/>
      <c r="F102" s="7"/>
    </row>
    <row r="103" spans="3:6" x14ac:dyDescent="0.25">
      <c r="C103" s="7"/>
      <c r="D103" s="7"/>
      <c r="E103" s="7"/>
      <c r="F103" s="7"/>
    </row>
    <row r="104" spans="3:6" x14ac:dyDescent="0.25">
      <c r="C104" s="7"/>
      <c r="D104" s="7"/>
      <c r="E104" s="7"/>
      <c r="F104" s="7"/>
    </row>
    <row r="105" spans="3:6" x14ac:dyDescent="0.25">
      <c r="C105" s="7"/>
      <c r="D105" s="7"/>
      <c r="E105" s="7"/>
      <c r="F105" s="7"/>
    </row>
    <row r="106" spans="3:6" x14ac:dyDescent="0.25">
      <c r="C106" s="7"/>
      <c r="D106" s="7"/>
      <c r="E106" s="7"/>
      <c r="F106" s="7"/>
    </row>
    <row r="107" spans="3:6" x14ac:dyDescent="0.25">
      <c r="C107" s="7"/>
      <c r="D107" s="7"/>
      <c r="E107" s="7"/>
      <c r="F107" s="7"/>
    </row>
    <row r="108" spans="3:6" x14ac:dyDescent="0.25">
      <c r="C108" s="7"/>
      <c r="D108" s="7"/>
      <c r="E108" s="7"/>
      <c r="F108" s="7"/>
    </row>
    <row r="109" spans="3:6" x14ac:dyDescent="0.25">
      <c r="C109" s="7"/>
      <c r="D109" s="7"/>
      <c r="E109" s="7"/>
      <c r="F109" s="7"/>
    </row>
    <row r="110" spans="3:6" x14ac:dyDescent="0.25">
      <c r="C110" s="7"/>
      <c r="D110" s="7"/>
      <c r="E110" s="7"/>
      <c r="F110" s="7"/>
    </row>
    <row r="111" spans="3:6" x14ac:dyDescent="0.25">
      <c r="C111" s="7"/>
      <c r="D111" s="7"/>
      <c r="E111" s="7"/>
      <c r="F111" s="7"/>
    </row>
    <row r="112" spans="3:6" x14ac:dyDescent="0.25">
      <c r="C112" s="7"/>
      <c r="D112" s="7"/>
      <c r="E112" s="7"/>
      <c r="F112" s="7"/>
    </row>
    <row r="113" spans="1:25" x14ac:dyDescent="0.25">
      <c r="C113" s="7"/>
      <c r="D113" s="7"/>
      <c r="E113" s="7"/>
      <c r="F113" s="7"/>
    </row>
    <row r="114" spans="1:25" x14ac:dyDescent="0.25">
      <c r="C114" s="7"/>
      <c r="D114" s="7"/>
      <c r="E114" s="7"/>
      <c r="F114" s="7"/>
    </row>
    <row r="115" spans="1:25" x14ac:dyDescent="0.25">
      <c r="C115" s="7"/>
      <c r="D115" s="7"/>
      <c r="E115" s="7"/>
      <c r="F115" s="7"/>
    </row>
    <row r="116" spans="1:25" x14ac:dyDescent="0.25">
      <c r="C116" s="7"/>
      <c r="D116" s="7"/>
      <c r="E116" s="7"/>
      <c r="F116" s="7"/>
    </row>
    <row r="117" spans="1:25" x14ac:dyDescent="0.25">
      <c r="C117" s="7"/>
      <c r="D117" s="7"/>
      <c r="E117" s="7"/>
      <c r="F117" s="7"/>
    </row>
    <row r="120" spans="1:25" x14ac:dyDescent="0.25">
      <c r="A120" t="s">
        <v>19</v>
      </c>
      <c r="B120" t="s">
        <v>22</v>
      </c>
      <c r="C120" t="s">
        <v>21</v>
      </c>
      <c r="D120" t="s">
        <v>23</v>
      </c>
      <c r="E120" t="s">
        <v>24</v>
      </c>
      <c r="F120" t="s">
        <v>25</v>
      </c>
      <c r="G120" t="s">
        <v>26</v>
      </c>
      <c r="H120" t="s">
        <v>19</v>
      </c>
      <c r="I120" t="s">
        <v>0</v>
      </c>
      <c r="J120" s="8" t="s">
        <v>27</v>
      </c>
      <c r="K120">
        <v>1</v>
      </c>
      <c r="L120">
        <v>2</v>
      </c>
      <c r="M120">
        <v>3</v>
      </c>
      <c r="N120">
        <v>4</v>
      </c>
      <c r="O120">
        <v>5</v>
      </c>
      <c r="P120">
        <v>6</v>
      </c>
      <c r="Q120">
        <v>1</v>
      </c>
      <c r="R120">
        <v>2</v>
      </c>
      <c r="S120">
        <v>3</v>
      </c>
      <c r="T120">
        <v>4</v>
      </c>
      <c r="U120">
        <v>5</v>
      </c>
      <c r="V120">
        <v>2</v>
      </c>
      <c r="W120">
        <v>3</v>
      </c>
      <c r="X120">
        <v>4</v>
      </c>
      <c r="Y120">
        <v>5</v>
      </c>
    </row>
    <row r="121" spans="1:25" x14ac:dyDescent="0.25">
      <c r="A121">
        <v>0</v>
      </c>
      <c r="B121" s="7">
        <f t="shared" ref="B121:G130" si="10">$A121/B$18*RnP*RevPerMi/60</f>
        <v>0</v>
      </c>
      <c r="C121" s="7">
        <f t="shared" si="10"/>
        <v>0</v>
      </c>
      <c r="D121" s="7">
        <f t="shared" si="10"/>
        <v>0</v>
      </c>
      <c r="E121" s="7">
        <f t="shared" si="10"/>
        <v>0</v>
      </c>
      <c r="F121" s="7">
        <f t="shared" si="10"/>
        <v>0</v>
      </c>
      <c r="G121" s="7">
        <f t="shared" si="10"/>
        <v>0</v>
      </c>
      <c r="H121" s="7">
        <f t="shared" ref="H121:H184" si="11">A121</f>
        <v>0</v>
      </c>
      <c r="I121" s="7">
        <f t="shared" ref="I121:I184" si="12">IF(B121&lt;Redline,B121,IF(C121&lt;Redline,C121,IF(D121&lt;Redline,D121,IF(E121&lt;Redline,E121,IF(F121&lt;Redline,F121,IF(G121&lt;Redline,G121,"XXXX"))))))</f>
        <v>0</v>
      </c>
      <c r="J121" s="7">
        <f t="shared" ref="J121:J184" si="13">IF(B121&lt;Redline,1,IF(C121&lt;Redline,2,IF(D121&lt;Redline,3,IF(E121&lt;Redline,4,IF(F121&lt;Redline,5,IF(G121&lt;Redline,6,"XXXX"))))))</f>
        <v>1</v>
      </c>
      <c r="K121" t="str">
        <f t="shared" ref="K121:K184" si="14">IF(AND($J121&lt;$J122,$J121=K$120),($H121),"")</f>
        <v/>
      </c>
      <c r="L121" t="str">
        <f t="shared" ref="L121:L184" si="15">IF(AND($J121&lt;$J122,$J121=L$120),($H121),"")</f>
        <v/>
      </c>
      <c r="M121" t="str">
        <f t="shared" ref="M121:M184" si="16">IF(AND($J121&lt;$J122,$J121=M$120),($H121),"")</f>
        <v/>
      </c>
      <c r="N121" t="str">
        <f t="shared" ref="N121:N184" si="17">IF(AND($J121&lt;$J122,$J121=N$120),($H121),"")</f>
        <v/>
      </c>
      <c r="O121" t="str">
        <f t="shared" ref="O121:O184" si="18">IF(AND($J121&lt;$J122,$J121=O$120),($H121),"")</f>
        <v/>
      </c>
      <c r="P121" t="str">
        <f t="shared" ref="P121:P184" si="19">IF(AND($J121&lt;$J122,$J121=P$120),($H121),"")</f>
        <v/>
      </c>
      <c r="Q121" t="str">
        <f t="shared" ref="Q121:Q184" si="20">IF(AND($J121&lt;$J122,$J121=Q$120),B121-C121,"")</f>
        <v/>
      </c>
      <c r="R121" t="str">
        <f t="shared" ref="R121:R184" si="21">IF(AND($J121&lt;$J122,$J121=R$120),C121-D121,"")</f>
        <v/>
      </c>
      <c r="S121" t="str">
        <f t="shared" ref="S121:S184" si="22">IF(AND($J121&lt;$J122,$J121=S$120),D121-E121,"")</f>
        <v/>
      </c>
      <c r="T121" t="str">
        <f t="shared" ref="T121:T184" si="23">IF(AND($J121&lt;$J122,$J121=T$120),E121-F121,"")</f>
        <v/>
      </c>
      <c r="U121" t="str">
        <f t="shared" ref="U121:U184" si="24">IF(AND($J121&lt;$J122,$J121=U$120),F121-G121,"")</f>
        <v/>
      </c>
      <c r="V121" t="str">
        <f t="shared" ref="V121:V184" si="25">IF(AND($J121&lt;$J122,$J121=V$120),B121,"")</f>
        <v/>
      </c>
      <c r="W121" t="str">
        <f t="shared" ref="W121:W184" si="26">IF(AND($J121&lt;$J122,$J121=W$120),C121,"")</f>
        <v/>
      </c>
      <c r="X121" t="str">
        <f t="shared" ref="X121:X184" si="27">IF(AND($J121&lt;$J122,$J121=X$120),D121,"")</f>
        <v/>
      </c>
      <c r="Y121" t="str">
        <f t="shared" ref="Y121:Y184" si="28">IF(AND($J121&lt;$J122,$J121=Y$120),E121,"")</f>
        <v/>
      </c>
    </row>
    <row r="122" spans="1:25" x14ac:dyDescent="0.25">
      <c r="A122">
        <v>1</v>
      </c>
      <c r="B122" s="7">
        <f t="shared" si="10"/>
        <v>146.89359963728458</v>
      </c>
      <c r="C122" s="7">
        <f t="shared" si="10"/>
        <v>88.249299910461076</v>
      </c>
      <c r="D122" s="7">
        <f t="shared" si="10"/>
        <v>65.551434707153192</v>
      </c>
      <c r="E122" s="7">
        <f t="shared" si="10"/>
        <v>50.568249631232455</v>
      </c>
      <c r="F122" s="7">
        <f t="shared" si="10"/>
        <v>40.447595792294656</v>
      </c>
      <c r="G122" s="7">
        <f t="shared" si="10"/>
        <v>40.447595792294656</v>
      </c>
      <c r="H122" s="7">
        <f t="shared" si="11"/>
        <v>1</v>
      </c>
      <c r="I122" s="7">
        <f t="shared" si="12"/>
        <v>146.89359963728458</v>
      </c>
      <c r="J122" s="7">
        <f t="shared" si="13"/>
        <v>1</v>
      </c>
      <c r="K122" t="str">
        <f t="shared" si="14"/>
        <v/>
      </c>
      <c r="L122" t="str">
        <f t="shared" si="15"/>
        <v/>
      </c>
      <c r="M122" t="str">
        <f t="shared" si="16"/>
        <v/>
      </c>
      <c r="N122" t="str">
        <f t="shared" si="17"/>
        <v/>
      </c>
      <c r="O122" t="str">
        <f t="shared" si="18"/>
        <v/>
      </c>
      <c r="P122" t="str">
        <f t="shared" si="19"/>
        <v/>
      </c>
      <c r="Q122" t="str">
        <f t="shared" si="20"/>
        <v/>
      </c>
      <c r="R122" t="str">
        <f t="shared" si="21"/>
        <v/>
      </c>
      <c r="S122" t="str">
        <f t="shared" si="22"/>
        <v/>
      </c>
      <c r="T122" t="str">
        <f t="shared" si="23"/>
        <v/>
      </c>
      <c r="U122" t="str">
        <f t="shared" si="24"/>
        <v/>
      </c>
      <c r="V122" t="str">
        <f t="shared" si="25"/>
        <v/>
      </c>
      <c r="W122" t="str">
        <f t="shared" si="26"/>
        <v/>
      </c>
      <c r="X122" t="str">
        <f t="shared" si="27"/>
        <v/>
      </c>
      <c r="Y122" t="str">
        <f t="shared" si="28"/>
        <v/>
      </c>
    </row>
    <row r="123" spans="1:25" x14ac:dyDescent="0.25">
      <c r="A123">
        <v>2</v>
      </c>
      <c r="B123" s="7">
        <f t="shared" si="10"/>
        <v>293.78719927456916</v>
      </c>
      <c r="C123" s="7">
        <f t="shared" si="10"/>
        <v>176.49859982092215</v>
      </c>
      <c r="D123" s="7">
        <f t="shared" si="10"/>
        <v>131.10286941430638</v>
      </c>
      <c r="E123" s="7">
        <f t="shared" si="10"/>
        <v>101.13649926246491</v>
      </c>
      <c r="F123" s="7">
        <f t="shared" si="10"/>
        <v>80.895191584589313</v>
      </c>
      <c r="G123" s="7">
        <f t="shared" si="10"/>
        <v>80.895191584589313</v>
      </c>
      <c r="H123" s="7">
        <f t="shared" si="11"/>
        <v>2</v>
      </c>
      <c r="I123" s="7">
        <f t="shared" si="12"/>
        <v>293.78719927456916</v>
      </c>
      <c r="J123" s="7">
        <f t="shared" si="13"/>
        <v>1</v>
      </c>
      <c r="K123" t="str">
        <f t="shared" si="14"/>
        <v/>
      </c>
      <c r="L123" t="str">
        <f t="shared" si="15"/>
        <v/>
      </c>
      <c r="M123" t="str">
        <f t="shared" si="16"/>
        <v/>
      </c>
      <c r="N123" t="str">
        <f t="shared" si="17"/>
        <v/>
      </c>
      <c r="O123" t="str">
        <f t="shared" si="18"/>
        <v/>
      </c>
      <c r="P123" t="str">
        <f t="shared" si="19"/>
        <v/>
      </c>
      <c r="Q123" t="str">
        <f t="shared" si="20"/>
        <v/>
      </c>
      <c r="R123" t="str">
        <f t="shared" si="21"/>
        <v/>
      </c>
      <c r="S123" t="str">
        <f t="shared" si="22"/>
        <v/>
      </c>
      <c r="T123" t="str">
        <f t="shared" si="23"/>
        <v/>
      </c>
      <c r="U123" t="str">
        <f t="shared" si="24"/>
        <v/>
      </c>
      <c r="V123" t="str">
        <f t="shared" si="25"/>
        <v/>
      </c>
      <c r="W123" t="str">
        <f t="shared" si="26"/>
        <v/>
      </c>
      <c r="X123" t="str">
        <f t="shared" si="27"/>
        <v/>
      </c>
      <c r="Y123" t="str">
        <f t="shared" si="28"/>
        <v/>
      </c>
    </row>
    <row r="124" spans="1:25" x14ac:dyDescent="0.25">
      <c r="A124">
        <v>3</v>
      </c>
      <c r="B124" s="7">
        <f t="shared" si="10"/>
        <v>440.68079891185369</v>
      </c>
      <c r="C124" s="7">
        <f t="shared" si="10"/>
        <v>264.74789973138326</v>
      </c>
      <c r="D124" s="7">
        <f t="shared" si="10"/>
        <v>196.65430412145957</v>
      </c>
      <c r="E124" s="7">
        <f t="shared" si="10"/>
        <v>151.70474889369737</v>
      </c>
      <c r="F124" s="7">
        <f t="shared" si="10"/>
        <v>121.34278737688396</v>
      </c>
      <c r="G124" s="7">
        <f t="shared" si="10"/>
        <v>121.34278737688396</v>
      </c>
      <c r="H124" s="7">
        <f t="shared" si="11"/>
        <v>3</v>
      </c>
      <c r="I124" s="7">
        <f t="shared" si="12"/>
        <v>440.68079891185369</v>
      </c>
      <c r="J124" s="7">
        <f t="shared" si="13"/>
        <v>1</v>
      </c>
      <c r="K124" t="str">
        <f t="shared" si="14"/>
        <v/>
      </c>
      <c r="L124" t="str">
        <f t="shared" si="15"/>
        <v/>
      </c>
      <c r="M124" t="str">
        <f t="shared" si="16"/>
        <v/>
      </c>
      <c r="N124" t="str">
        <f t="shared" si="17"/>
        <v/>
      </c>
      <c r="O124" t="str">
        <f t="shared" si="18"/>
        <v/>
      </c>
      <c r="P124" t="str">
        <f t="shared" si="19"/>
        <v/>
      </c>
      <c r="Q124" t="str">
        <f t="shared" si="20"/>
        <v/>
      </c>
      <c r="R124" t="str">
        <f t="shared" si="21"/>
        <v/>
      </c>
      <c r="S124" t="str">
        <f t="shared" si="22"/>
        <v/>
      </c>
      <c r="T124" t="str">
        <f t="shared" si="23"/>
        <v/>
      </c>
      <c r="U124" t="str">
        <f t="shared" si="24"/>
        <v/>
      </c>
      <c r="V124" t="str">
        <f t="shared" si="25"/>
        <v/>
      </c>
      <c r="W124" t="str">
        <f t="shared" si="26"/>
        <v/>
      </c>
      <c r="X124" t="str">
        <f t="shared" si="27"/>
        <v/>
      </c>
      <c r="Y124" t="str">
        <f t="shared" si="28"/>
        <v/>
      </c>
    </row>
    <row r="125" spans="1:25" x14ac:dyDescent="0.25">
      <c r="A125">
        <v>4</v>
      </c>
      <c r="B125" s="7">
        <f t="shared" si="10"/>
        <v>587.57439854913832</v>
      </c>
      <c r="C125" s="7">
        <f t="shared" si="10"/>
        <v>352.9971996418443</v>
      </c>
      <c r="D125" s="7">
        <f t="shared" si="10"/>
        <v>262.20573882861277</v>
      </c>
      <c r="E125" s="7">
        <f t="shared" si="10"/>
        <v>202.27299852492982</v>
      </c>
      <c r="F125" s="7">
        <f t="shared" si="10"/>
        <v>161.79038316917863</v>
      </c>
      <c r="G125" s="7">
        <f t="shared" si="10"/>
        <v>161.79038316917863</v>
      </c>
      <c r="H125" s="7">
        <f t="shared" si="11"/>
        <v>4</v>
      </c>
      <c r="I125" s="7">
        <f t="shared" si="12"/>
        <v>587.57439854913832</v>
      </c>
      <c r="J125" s="7">
        <f t="shared" si="13"/>
        <v>1</v>
      </c>
      <c r="K125" t="str">
        <f t="shared" si="14"/>
        <v/>
      </c>
      <c r="L125" t="str">
        <f t="shared" si="15"/>
        <v/>
      </c>
      <c r="M125" t="str">
        <f t="shared" si="16"/>
        <v/>
      </c>
      <c r="N125" t="str">
        <f t="shared" si="17"/>
        <v/>
      </c>
      <c r="O125" t="str">
        <f t="shared" si="18"/>
        <v/>
      </c>
      <c r="P125" t="str">
        <f t="shared" si="19"/>
        <v/>
      </c>
      <c r="Q125" t="str">
        <f t="shared" si="20"/>
        <v/>
      </c>
      <c r="R125" t="str">
        <f t="shared" si="21"/>
        <v/>
      </c>
      <c r="S125" t="str">
        <f t="shared" si="22"/>
        <v/>
      </c>
      <c r="T125" t="str">
        <f t="shared" si="23"/>
        <v/>
      </c>
      <c r="U125" t="str">
        <f t="shared" si="24"/>
        <v/>
      </c>
      <c r="V125" t="str">
        <f t="shared" si="25"/>
        <v/>
      </c>
      <c r="W125" t="str">
        <f t="shared" si="26"/>
        <v/>
      </c>
      <c r="X125" t="str">
        <f t="shared" si="27"/>
        <v/>
      </c>
      <c r="Y125" t="str">
        <f t="shared" si="28"/>
        <v/>
      </c>
    </row>
    <row r="126" spans="1:25" x14ac:dyDescent="0.25">
      <c r="A126">
        <v>5</v>
      </c>
      <c r="B126" s="7">
        <f t="shared" si="10"/>
        <v>734.46799818642285</v>
      </c>
      <c r="C126" s="7">
        <f t="shared" si="10"/>
        <v>441.24649955230529</v>
      </c>
      <c r="D126" s="7">
        <f t="shared" si="10"/>
        <v>327.75717353576596</v>
      </c>
      <c r="E126" s="7">
        <f t="shared" si="10"/>
        <v>252.84124815616229</v>
      </c>
      <c r="F126" s="7">
        <f t="shared" si="10"/>
        <v>202.23797896147332</v>
      </c>
      <c r="G126" s="7">
        <f t="shared" si="10"/>
        <v>202.23797896147332</v>
      </c>
      <c r="H126" s="7">
        <f t="shared" si="11"/>
        <v>5</v>
      </c>
      <c r="I126" s="7">
        <f t="shared" si="12"/>
        <v>734.46799818642285</v>
      </c>
      <c r="J126" s="7">
        <f t="shared" si="13"/>
        <v>1</v>
      </c>
      <c r="K126" t="str">
        <f t="shared" si="14"/>
        <v/>
      </c>
      <c r="L126" t="str">
        <f t="shared" si="15"/>
        <v/>
      </c>
      <c r="M126" t="str">
        <f t="shared" si="16"/>
        <v/>
      </c>
      <c r="N126" t="str">
        <f t="shared" si="17"/>
        <v/>
      </c>
      <c r="O126" t="str">
        <f t="shared" si="18"/>
        <v/>
      </c>
      <c r="P126" t="str">
        <f t="shared" si="19"/>
        <v/>
      </c>
      <c r="Q126" t="str">
        <f t="shared" si="20"/>
        <v/>
      </c>
      <c r="R126" t="str">
        <f t="shared" si="21"/>
        <v/>
      </c>
      <c r="S126" t="str">
        <f t="shared" si="22"/>
        <v/>
      </c>
      <c r="T126" t="str">
        <f t="shared" si="23"/>
        <v/>
      </c>
      <c r="U126" t="str">
        <f t="shared" si="24"/>
        <v/>
      </c>
      <c r="V126" t="str">
        <f t="shared" si="25"/>
        <v/>
      </c>
      <c r="W126" t="str">
        <f t="shared" si="26"/>
        <v/>
      </c>
      <c r="X126" t="str">
        <f t="shared" si="27"/>
        <v/>
      </c>
      <c r="Y126" t="str">
        <f t="shared" si="28"/>
        <v/>
      </c>
    </row>
    <row r="127" spans="1:25" x14ac:dyDescent="0.25">
      <c r="A127">
        <v>6</v>
      </c>
      <c r="B127" s="7">
        <f t="shared" si="10"/>
        <v>881.36159782370737</v>
      </c>
      <c r="C127" s="7">
        <f t="shared" si="10"/>
        <v>529.49579946276651</v>
      </c>
      <c r="D127" s="7">
        <f t="shared" si="10"/>
        <v>393.30860824291915</v>
      </c>
      <c r="E127" s="7">
        <f t="shared" si="10"/>
        <v>303.40949778739474</v>
      </c>
      <c r="F127" s="7">
        <f t="shared" si="10"/>
        <v>242.68557475376792</v>
      </c>
      <c r="G127" s="7">
        <f t="shared" si="10"/>
        <v>242.68557475376792</v>
      </c>
      <c r="H127" s="7">
        <f t="shared" si="11"/>
        <v>6</v>
      </c>
      <c r="I127" s="7">
        <f t="shared" si="12"/>
        <v>881.36159782370737</v>
      </c>
      <c r="J127" s="7">
        <f t="shared" si="13"/>
        <v>1</v>
      </c>
      <c r="K127" t="str">
        <f t="shared" si="14"/>
        <v/>
      </c>
      <c r="L127" t="str">
        <f t="shared" si="15"/>
        <v/>
      </c>
      <c r="M127" t="str">
        <f t="shared" si="16"/>
        <v/>
      </c>
      <c r="N127" t="str">
        <f t="shared" si="17"/>
        <v/>
      </c>
      <c r="O127" t="str">
        <f t="shared" si="18"/>
        <v/>
      </c>
      <c r="P127" t="str">
        <f t="shared" si="19"/>
        <v/>
      </c>
      <c r="Q127" t="str">
        <f t="shared" si="20"/>
        <v/>
      </c>
      <c r="R127" t="str">
        <f t="shared" si="21"/>
        <v/>
      </c>
      <c r="S127" t="str">
        <f t="shared" si="22"/>
        <v/>
      </c>
      <c r="T127" t="str">
        <f t="shared" si="23"/>
        <v/>
      </c>
      <c r="U127" t="str">
        <f t="shared" si="24"/>
        <v/>
      </c>
      <c r="V127" t="str">
        <f t="shared" si="25"/>
        <v/>
      </c>
      <c r="W127" t="str">
        <f t="shared" si="26"/>
        <v/>
      </c>
      <c r="X127" t="str">
        <f t="shared" si="27"/>
        <v/>
      </c>
      <c r="Y127" t="str">
        <f t="shared" si="28"/>
        <v/>
      </c>
    </row>
    <row r="128" spans="1:25" x14ac:dyDescent="0.25">
      <c r="A128">
        <v>7</v>
      </c>
      <c r="B128" s="7">
        <f t="shared" si="10"/>
        <v>1028.2551974609919</v>
      </c>
      <c r="C128" s="7">
        <f t="shared" si="10"/>
        <v>617.74509937322762</v>
      </c>
      <c r="D128" s="7">
        <f t="shared" si="10"/>
        <v>458.86004295007228</v>
      </c>
      <c r="E128" s="7">
        <f t="shared" si="10"/>
        <v>353.97774741862725</v>
      </c>
      <c r="F128" s="7">
        <f t="shared" si="10"/>
        <v>283.13317054606262</v>
      </c>
      <c r="G128" s="7">
        <f t="shared" si="10"/>
        <v>283.13317054606262</v>
      </c>
      <c r="H128" s="7">
        <f t="shared" si="11"/>
        <v>7</v>
      </c>
      <c r="I128" s="7">
        <f t="shared" si="12"/>
        <v>1028.2551974609919</v>
      </c>
      <c r="J128" s="7">
        <f t="shared" si="13"/>
        <v>1</v>
      </c>
      <c r="K128" t="str">
        <f t="shared" si="14"/>
        <v/>
      </c>
      <c r="L128" t="str">
        <f t="shared" si="15"/>
        <v/>
      </c>
      <c r="M128" t="str">
        <f t="shared" si="16"/>
        <v/>
      </c>
      <c r="N128" t="str">
        <f t="shared" si="17"/>
        <v/>
      </c>
      <c r="O128" t="str">
        <f t="shared" si="18"/>
        <v/>
      </c>
      <c r="P128" t="str">
        <f t="shared" si="19"/>
        <v/>
      </c>
      <c r="Q128" t="str">
        <f t="shared" si="20"/>
        <v/>
      </c>
      <c r="R128" t="str">
        <f t="shared" si="21"/>
        <v/>
      </c>
      <c r="S128" t="str">
        <f t="shared" si="22"/>
        <v/>
      </c>
      <c r="T128" t="str">
        <f t="shared" si="23"/>
        <v/>
      </c>
      <c r="U128" t="str">
        <f t="shared" si="24"/>
        <v/>
      </c>
      <c r="V128" t="str">
        <f t="shared" si="25"/>
        <v/>
      </c>
      <c r="W128" t="str">
        <f t="shared" si="26"/>
        <v/>
      </c>
      <c r="X128" t="str">
        <f t="shared" si="27"/>
        <v/>
      </c>
      <c r="Y128" t="str">
        <f t="shared" si="28"/>
        <v/>
      </c>
    </row>
    <row r="129" spans="1:25" x14ac:dyDescent="0.25">
      <c r="A129">
        <v>8</v>
      </c>
      <c r="B129" s="7">
        <f t="shared" si="10"/>
        <v>1175.1487970982766</v>
      </c>
      <c r="C129" s="7">
        <f t="shared" si="10"/>
        <v>705.99439928368861</v>
      </c>
      <c r="D129" s="7">
        <f t="shared" si="10"/>
        <v>524.41147765722553</v>
      </c>
      <c r="E129" s="7">
        <f t="shared" si="10"/>
        <v>404.54599704985964</v>
      </c>
      <c r="F129" s="7">
        <f t="shared" si="10"/>
        <v>323.58076633835725</v>
      </c>
      <c r="G129" s="7">
        <f t="shared" si="10"/>
        <v>323.58076633835725</v>
      </c>
      <c r="H129" s="7">
        <f t="shared" si="11"/>
        <v>8</v>
      </c>
      <c r="I129" s="7">
        <f t="shared" si="12"/>
        <v>1175.1487970982766</v>
      </c>
      <c r="J129" s="7">
        <f t="shared" si="13"/>
        <v>1</v>
      </c>
      <c r="K129" t="str">
        <f t="shared" si="14"/>
        <v/>
      </c>
      <c r="L129" t="str">
        <f t="shared" si="15"/>
        <v/>
      </c>
      <c r="M129" t="str">
        <f t="shared" si="16"/>
        <v/>
      </c>
      <c r="N129" t="str">
        <f t="shared" si="17"/>
        <v/>
      </c>
      <c r="O129" t="str">
        <f t="shared" si="18"/>
        <v/>
      </c>
      <c r="P129" t="str">
        <f t="shared" si="19"/>
        <v/>
      </c>
      <c r="Q129" t="str">
        <f t="shared" si="20"/>
        <v/>
      </c>
      <c r="R129" t="str">
        <f t="shared" si="21"/>
        <v/>
      </c>
      <c r="S129" t="str">
        <f t="shared" si="22"/>
        <v/>
      </c>
      <c r="T129" t="str">
        <f t="shared" si="23"/>
        <v/>
      </c>
      <c r="U129" t="str">
        <f t="shared" si="24"/>
        <v/>
      </c>
      <c r="V129" t="str">
        <f t="shared" si="25"/>
        <v/>
      </c>
      <c r="W129" t="str">
        <f t="shared" si="26"/>
        <v/>
      </c>
      <c r="X129" t="str">
        <f t="shared" si="27"/>
        <v/>
      </c>
      <c r="Y129" t="str">
        <f t="shared" si="28"/>
        <v/>
      </c>
    </row>
    <row r="130" spans="1:25" x14ac:dyDescent="0.25">
      <c r="A130">
        <v>9</v>
      </c>
      <c r="B130" s="7">
        <f t="shared" si="10"/>
        <v>1322.0423967355612</v>
      </c>
      <c r="C130" s="7">
        <f t="shared" si="10"/>
        <v>794.24369919414971</v>
      </c>
      <c r="D130" s="7">
        <f t="shared" si="10"/>
        <v>589.96291236437878</v>
      </c>
      <c r="E130" s="7">
        <f t="shared" si="10"/>
        <v>455.11424668109214</v>
      </c>
      <c r="F130" s="7">
        <f t="shared" si="10"/>
        <v>364.02836213065189</v>
      </c>
      <c r="G130" s="7">
        <f t="shared" si="10"/>
        <v>364.02836213065189</v>
      </c>
      <c r="H130" s="7">
        <f t="shared" si="11"/>
        <v>9</v>
      </c>
      <c r="I130" s="7">
        <f t="shared" si="12"/>
        <v>1322.0423967355612</v>
      </c>
      <c r="J130" s="7">
        <f t="shared" si="13"/>
        <v>1</v>
      </c>
      <c r="K130" t="str">
        <f t="shared" si="14"/>
        <v/>
      </c>
      <c r="L130" t="str">
        <f t="shared" si="15"/>
        <v/>
      </c>
      <c r="M130" t="str">
        <f t="shared" si="16"/>
        <v/>
      </c>
      <c r="N130" t="str">
        <f t="shared" si="17"/>
        <v/>
      </c>
      <c r="O130" t="str">
        <f t="shared" si="18"/>
        <v/>
      </c>
      <c r="P130" t="str">
        <f t="shared" si="19"/>
        <v/>
      </c>
      <c r="Q130" t="str">
        <f t="shared" si="20"/>
        <v/>
      </c>
      <c r="R130" t="str">
        <f t="shared" si="21"/>
        <v/>
      </c>
      <c r="S130" t="str">
        <f t="shared" si="22"/>
        <v/>
      </c>
      <c r="T130" t="str">
        <f t="shared" si="23"/>
        <v/>
      </c>
      <c r="U130" t="str">
        <f t="shared" si="24"/>
        <v/>
      </c>
      <c r="V130" t="str">
        <f t="shared" si="25"/>
        <v/>
      </c>
      <c r="W130" t="str">
        <f t="shared" si="26"/>
        <v/>
      </c>
      <c r="X130" t="str">
        <f t="shared" si="27"/>
        <v/>
      </c>
      <c r="Y130" t="str">
        <f t="shared" si="28"/>
        <v/>
      </c>
    </row>
    <row r="131" spans="1:25" x14ac:dyDescent="0.25">
      <c r="A131">
        <v>10</v>
      </c>
      <c r="B131" s="7">
        <f t="shared" ref="B131:G140" si="29">$A131/B$18*RnP*RevPerMi/60</f>
        <v>1468.9359963728457</v>
      </c>
      <c r="C131" s="7">
        <f t="shared" si="29"/>
        <v>882.49299910461059</v>
      </c>
      <c r="D131" s="7">
        <f t="shared" si="29"/>
        <v>655.51434707153192</v>
      </c>
      <c r="E131" s="7">
        <f t="shared" si="29"/>
        <v>505.68249631232459</v>
      </c>
      <c r="F131" s="7">
        <f t="shared" si="29"/>
        <v>404.47595792294663</v>
      </c>
      <c r="G131" s="7">
        <f t="shared" si="29"/>
        <v>404.47595792294663</v>
      </c>
      <c r="H131" s="7">
        <f t="shared" si="11"/>
        <v>10</v>
      </c>
      <c r="I131" s="7">
        <f t="shared" si="12"/>
        <v>1468.9359963728457</v>
      </c>
      <c r="J131" s="7">
        <f t="shared" si="13"/>
        <v>1</v>
      </c>
      <c r="K131" t="str">
        <f t="shared" si="14"/>
        <v/>
      </c>
      <c r="L131" t="str">
        <f t="shared" si="15"/>
        <v/>
      </c>
      <c r="M131" t="str">
        <f t="shared" si="16"/>
        <v/>
      </c>
      <c r="N131" t="str">
        <f t="shared" si="17"/>
        <v/>
      </c>
      <c r="O131" t="str">
        <f t="shared" si="18"/>
        <v/>
      </c>
      <c r="P131" t="str">
        <f t="shared" si="19"/>
        <v/>
      </c>
      <c r="Q131" t="str">
        <f t="shared" si="20"/>
        <v/>
      </c>
      <c r="R131" t="str">
        <f t="shared" si="21"/>
        <v/>
      </c>
      <c r="S131" t="str">
        <f t="shared" si="22"/>
        <v/>
      </c>
      <c r="T131" t="str">
        <f t="shared" si="23"/>
        <v/>
      </c>
      <c r="U131" t="str">
        <f t="shared" si="24"/>
        <v/>
      </c>
      <c r="V131" t="str">
        <f t="shared" si="25"/>
        <v/>
      </c>
      <c r="W131" t="str">
        <f t="shared" si="26"/>
        <v/>
      </c>
      <c r="X131" t="str">
        <f t="shared" si="27"/>
        <v/>
      </c>
      <c r="Y131" t="str">
        <f t="shared" si="28"/>
        <v/>
      </c>
    </row>
    <row r="132" spans="1:25" x14ac:dyDescent="0.25">
      <c r="A132">
        <v>11</v>
      </c>
      <c r="B132" s="7">
        <f t="shared" si="29"/>
        <v>1615.8295960101304</v>
      </c>
      <c r="C132" s="7">
        <f t="shared" si="29"/>
        <v>970.74229901507169</v>
      </c>
      <c r="D132" s="7">
        <f t="shared" si="29"/>
        <v>721.06578177868505</v>
      </c>
      <c r="E132" s="7">
        <f t="shared" si="29"/>
        <v>556.25074594355704</v>
      </c>
      <c r="F132" s="7">
        <f t="shared" si="29"/>
        <v>444.92355371524133</v>
      </c>
      <c r="G132" s="7">
        <f t="shared" si="29"/>
        <v>444.92355371524133</v>
      </c>
      <c r="H132" s="7">
        <f t="shared" si="11"/>
        <v>11</v>
      </c>
      <c r="I132" s="7">
        <f t="shared" si="12"/>
        <v>1615.8295960101304</v>
      </c>
      <c r="J132" s="7">
        <f t="shared" si="13"/>
        <v>1</v>
      </c>
      <c r="K132" t="str">
        <f t="shared" si="14"/>
        <v/>
      </c>
      <c r="L132" t="str">
        <f t="shared" si="15"/>
        <v/>
      </c>
      <c r="M132" t="str">
        <f t="shared" si="16"/>
        <v/>
      </c>
      <c r="N132" t="str">
        <f t="shared" si="17"/>
        <v/>
      </c>
      <c r="O132" t="str">
        <f t="shared" si="18"/>
        <v/>
      </c>
      <c r="P132" t="str">
        <f t="shared" si="19"/>
        <v/>
      </c>
      <c r="Q132" t="str">
        <f t="shared" si="20"/>
        <v/>
      </c>
      <c r="R132" t="str">
        <f t="shared" si="21"/>
        <v/>
      </c>
      <c r="S132" t="str">
        <f t="shared" si="22"/>
        <v/>
      </c>
      <c r="T132" t="str">
        <f t="shared" si="23"/>
        <v/>
      </c>
      <c r="U132" t="str">
        <f t="shared" si="24"/>
        <v/>
      </c>
      <c r="V132" t="str">
        <f t="shared" si="25"/>
        <v/>
      </c>
      <c r="W132" t="str">
        <f t="shared" si="26"/>
        <v/>
      </c>
      <c r="X132" t="str">
        <f t="shared" si="27"/>
        <v/>
      </c>
      <c r="Y132" t="str">
        <f t="shared" si="28"/>
        <v/>
      </c>
    </row>
    <row r="133" spans="1:25" x14ac:dyDescent="0.25">
      <c r="A133">
        <v>12</v>
      </c>
      <c r="B133" s="7">
        <f t="shared" si="29"/>
        <v>1762.7231956474147</v>
      </c>
      <c r="C133" s="7">
        <f t="shared" si="29"/>
        <v>1058.991598925533</v>
      </c>
      <c r="D133" s="7">
        <f t="shared" si="29"/>
        <v>786.6172164858383</v>
      </c>
      <c r="E133" s="7">
        <f t="shared" si="29"/>
        <v>606.81899557478948</v>
      </c>
      <c r="F133" s="7">
        <f t="shared" si="29"/>
        <v>485.37114950753585</v>
      </c>
      <c r="G133" s="7">
        <f t="shared" si="29"/>
        <v>485.37114950753585</v>
      </c>
      <c r="H133" s="7">
        <f t="shared" si="11"/>
        <v>12</v>
      </c>
      <c r="I133" s="7">
        <f t="shared" si="12"/>
        <v>1762.7231956474147</v>
      </c>
      <c r="J133" s="7">
        <f t="shared" si="13"/>
        <v>1</v>
      </c>
      <c r="K133" t="str">
        <f t="shared" si="14"/>
        <v/>
      </c>
      <c r="L133" t="str">
        <f t="shared" si="15"/>
        <v/>
      </c>
      <c r="M133" t="str">
        <f t="shared" si="16"/>
        <v/>
      </c>
      <c r="N133" t="str">
        <f t="shared" si="17"/>
        <v/>
      </c>
      <c r="O133" t="str">
        <f t="shared" si="18"/>
        <v/>
      </c>
      <c r="P133" t="str">
        <f t="shared" si="19"/>
        <v/>
      </c>
      <c r="Q133" t="str">
        <f t="shared" si="20"/>
        <v/>
      </c>
      <c r="R133" t="str">
        <f t="shared" si="21"/>
        <v/>
      </c>
      <c r="S133" t="str">
        <f t="shared" si="22"/>
        <v/>
      </c>
      <c r="T133" t="str">
        <f t="shared" si="23"/>
        <v/>
      </c>
      <c r="U133" t="str">
        <f t="shared" si="24"/>
        <v/>
      </c>
      <c r="V133" t="str">
        <f t="shared" si="25"/>
        <v/>
      </c>
      <c r="W133" t="str">
        <f t="shared" si="26"/>
        <v/>
      </c>
      <c r="X133" t="str">
        <f t="shared" si="27"/>
        <v/>
      </c>
      <c r="Y133" t="str">
        <f t="shared" si="28"/>
        <v/>
      </c>
    </row>
    <row r="134" spans="1:25" x14ac:dyDescent="0.25">
      <c r="A134">
        <v>13</v>
      </c>
      <c r="B134" s="7">
        <f t="shared" si="29"/>
        <v>1909.6167952846995</v>
      </c>
      <c r="C134" s="7">
        <f t="shared" si="29"/>
        <v>1147.2408988359941</v>
      </c>
      <c r="D134" s="7">
        <f t="shared" si="29"/>
        <v>852.16865119299143</v>
      </c>
      <c r="E134" s="7">
        <f t="shared" si="29"/>
        <v>657.38724520602204</v>
      </c>
      <c r="F134" s="7">
        <f t="shared" si="29"/>
        <v>525.81874529983054</v>
      </c>
      <c r="G134" s="7">
        <f t="shared" si="29"/>
        <v>525.81874529983054</v>
      </c>
      <c r="H134" s="7">
        <f t="shared" si="11"/>
        <v>13</v>
      </c>
      <c r="I134" s="7">
        <f t="shared" si="12"/>
        <v>1909.6167952846995</v>
      </c>
      <c r="J134" s="7">
        <f t="shared" si="13"/>
        <v>1</v>
      </c>
      <c r="K134" t="str">
        <f t="shared" si="14"/>
        <v/>
      </c>
      <c r="L134" t="str">
        <f t="shared" si="15"/>
        <v/>
      </c>
      <c r="M134" t="str">
        <f t="shared" si="16"/>
        <v/>
      </c>
      <c r="N134" t="str">
        <f t="shared" si="17"/>
        <v/>
      </c>
      <c r="O134" t="str">
        <f t="shared" si="18"/>
        <v/>
      </c>
      <c r="P134" t="str">
        <f t="shared" si="19"/>
        <v/>
      </c>
      <c r="Q134" t="str">
        <f t="shared" si="20"/>
        <v/>
      </c>
      <c r="R134" t="str">
        <f t="shared" si="21"/>
        <v/>
      </c>
      <c r="S134" t="str">
        <f t="shared" si="22"/>
        <v/>
      </c>
      <c r="T134" t="str">
        <f t="shared" si="23"/>
        <v/>
      </c>
      <c r="U134" t="str">
        <f t="shared" si="24"/>
        <v/>
      </c>
      <c r="V134" t="str">
        <f t="shared" si="25"/>
        <v/>
      </c>
      <c r="W134" t="str">
        <f t="shared" si="26"/>
        <v/>
      </c>
      <c r="X134" t="str">
        <f t="shared" si="27"/>
        <v/>
      </c>
      <c r="Y134" t="str">
        <f t="shared" si="28"/>
        <v/>
      </c>
    </row>
    <row r="135" spans="1:25" x14ac:dyDescent="0.25">
      <c r="A135">
        <v>14</v>
      </c>
      <c r="B135" s="7">
        <f t="shared" si="29"/>
        <v>2056.5103949219838</v>
      </c>
      <c r="C135" s="7">
        <f t="shared" si="29"/>
        <v>1235.4901987464552</v>
      </c>
      <c r="D135" s="7">
        <f t="shared" si="29"/>
        <v>917.72008590014457</v>
      </c>
      <c r="E135" s="7">
        <f t="shared" si="29"/>
        <v>707.95549483725449</v>
      </c>
      <c r="F135" s="7">
        <f t="shared" si="29"/>
        <v>566.26634109212523</v>
      </c>
      <c r="G135" s="7">
        <f t="shared" si="29"/>
        <v>566.26634109212523</v>
      </c>
      <c r="H135" s="7">
        <f t="shared" si="11"/>
        <v>14</v>
      </c>
      <c r="I135" s="7">
        <f t="shared" si="12"/>
        <v>2056.5103949219838</v>
      </c>
      <c r="J135" s="7">
        <f t="shared" si="13"/>
        <v>1</v>
      </c>
      <c r="K135" t="str">
        <f t="shared" si="14"/>
        <v/>
      </c>
      <c r="L135" t="str">
        <f t="shared" si="15"/>
        <v/>
      </c>
      <c r="M135" t="str">
        <f t="shared" si="16"/>
        <v/>
      </c>
      <c r="N135" t="str">
        <f t="shared" si="17"/>
        <v/>
      </c>
      <c r="O135" t="str">
        <f t="shared" si="18"/>
        <v/>
      </c>
      <c r="P135" t="str">
        <f t="shared" si="19"/>
        <v/>
      </c>
      <c r="Q135" t="str">
        <f t="shared" si="20"/>
        <v/>
      </c>
      <c r="R135" t="str">
        <f t="shared" si="21"/>
        <v/>
      </c>
      <c r="S135" t="str">
        <f t="shared" si="22"/>
        <v/>
      </c>
      <c r="T135" t="str">
        <f t="shared" si="23"/>
        <v/>
      </c>
      <c r="U135" t="str">
        <f t="shared" si="24"/>
        <v/>
      </c>
      <c r="V135" t="str">
        <f t="shared" si="25"/>
        <v/>
      </c>
      <c r="W135" t="str">
        <f t="shared" si="26"/>
        <v/>
      </c>
      <c r="X135" t="str">
        <f t="shared" si="27"/>
        <v/>
      </c>
      <c r="Y135" t="str">
        <f t="shared" si="28"/>
        <v/>
      </c>
    </row>
    <row r="136" spans="1:25" x14ac:dyDescent="0.25">
      <c r="A136">
        <v>15</v>
      </c>
      <c r="B136" s="7">
        <f t="shared" si="29"/>
        <v>2203.4039945592685</v>
      </c>
      <c r="C136" s="7">
        <f t="shared" si="29"/>
        <v>1323.7394986569161</v>
      </c>
      <c r="D136" s="7">
        <f t="shared" si="29"/>
        <v>983.27152060729782</v>
      </c>
      <c r="E136" s="7">
        <f t="shared" si="29"/>
        <v>758.52374446848683</v>
      </c>
      <c r="F136" s="7">
        <f t="shared" si="29"/>
        <v>606.71393688441981</v>
      </c>
      <c r="G136" s="7">
        <f t="shared" si="29"/>
        <v>606.71393688441981</v>
      </c>
      <c r="H136" s="7">
        <f t="shared" si="11"/>
        <v>15</v>
      </c>
      <c r="I136" s="7">
        <f t="shared" si="12"/>
        <v>2203.4039945592685</v>
      </c>
      <c r="J136" s="7">
        <f t="shared" si="13"/>
        <v>1</v>
      </c>
      <c r="K136" t="str">
        <f t="shared" si="14"/>
        <v/>
      </c>
      <c r="L136" t="str">
        <f t="shared" si="15"/>
        <v/>
      </c>
      <c r="M136" t="str">
        <f t="shared" si="16"/>
        <v/>
      </c>
      <c r="N136" t="str">
        <f t="shared" si="17"/>
        <v/>
      </c>
      <c r="O136" t="str">
        <f t="shared" si="18"/>
        <v/>
      </c>
      <c r="P136" t="str">
        <f t="shared" si="19"/>
        <v/>
      </c>
      <c r="Q136" t="str">
        <f t="shared" si="20"/>
        <v/>
      </c>
      <c r="R136" t="str">
        <f t="shared" si="21"/>
        <v/>
      </c>
      <c r="S136" t="str">
        <f t="shared" si="22"/>
        <v/>
      </c>
      <c r="T136" t="str">
        <f t="shared" si="23"/>
        <v/>
      </c>
      <c r="U136" t="str">
        <f t="shared" si="24"/>
        <v/>
      </c>
      <c r="V136" t="str">
        <f t="shared" si="25"/>
        <v/>
      </c>
      <c r="W136" t="str">
        <f t="shared" si="26"/>
        <v/>
      </c>
      <c r="X136" t="str">
        <f t="shared" si="27"/>
        <v/>
      </c>
      <c r="Y136" t="str">
        <f t="shared" si="28"/>
        <v/>
      </c>
    </row>
    <row r="137" spans="1:25" x14ac:dyDescent="0.25">
      <c r="A137">
        <v>16</v>
      </c>
      <c r="B137" s="7">
        <f t="shared" si="29"/>
        <v>2350.2975941965533</v>
      </c>
      <c r="C137" s="7">
        <f t="shared" si="29"/>
        <v>1411.9887985673772</v>
      </c>
      <c r="D137" s="7">
        <f t="shared" si="29"/>
        <v>1048.8229553144511</v>
      </c>
      <c r="E137" s="7">
        <f t="shared" si="29"/>
        <v>809.09199409971927</v>
      </c>
      <c r="F137" s="7">
        <f t="shared" si="29"/>
        <v>647.1615326767145</v>
      </c>
      <c r="G137" s="7">
        <f t="shared" si="29"/>
        <v>647.1615326767145</v>
      </c>
      <c r="H137" s="7">
        <f t="shared" si="11"/>
        <v>16</v>
      </c>
      <c r="I137" s="7">
        <f t="shared" si="12"/>
        <v>2350.2975941965533</v>
      </c>
      <c r="J137" s="7">
        <f t="shared" si="13"/>
        <v>1</v>
      </c>
      <c r="K137" t="str">
        <f t="shared" si="14"/>
        <v/>
      </c>
      <c r="L137" t="str">
        <f t="shared" si="15"/>
        <v/>
      </c>
      <c r="M137" t="str">
        <f t="shared" si="16"/>
        <v/>
      </c>
      <c r="N137" t="str">
        <f t="shared" si="17"/>
        <v/>
      </c>
      <c r="O137" t="str">
        <f t="shared" si="18"/>
        <v/>
      </c>
      <c r="P137" t="str">
        <f t="shared" si="19"/>
        <v/>
      </c>
      <c r="Q137" t="str">
        <f t="shared" si="20"/>
        <v/>
      </c>
      <c r="R137" t="str">
        <f t="shared" si="21"/>
        <v/>
      </c>
      <c r="S137" t="str">
        <f t="shared" si="22"/>
        <v/>
      </c>
      <c r="T137" t="str">
        <f t="shared" si="23"/>
        <v/>
      </c>
      <c r="U137" t="str">
        <f t="shared" si="24"/>
        <v/>
      </c>
      <c r="V137" t="str">
        <f t="shared" si="25"/>
        <v/>
      </c>
      <c r="W137" t="str">
        <f t="shared" si="26"/>
        <v/>
      </c>
      <c r="X137" t="str">
        <f t="shared" si="27"/>
        <v/>
      </c>
      <c r="Y137" t="str">
        <f t="shared" si="28"/>
        <v/>
      </c>
    </row>
    <row r="138" spans="1:25" x14ac:dyDescent="0.25">
      <c r="A138">
        <v>17</v>
      </c>
      <c r="B138" s="7">
        <f t="shared" si="29"/>
        <v>2497.1911938338376</v>
      </c>
      <c r="C138" s="7">
        <f t="shared" si="29"/>
        <v>1500.2380984778383</v>
      </c>
      <c r="D138" s="7">
        <f t="shared" si="29"/>
        <v>1114.3743900216043</v>
      </c>
      <c r="E138" s="7">
        <f t="shared" si="29"/>
        <v>859.66024373095195</v>
      </c>
      <c r="F138" s="7">
        <f t="shared" si="29"/>
        <v>687.60912846900908</v>
      </c>
      <c r="G138" s="7">
        <f t="shared" si="29"/>
        <v>687.60912846900908</v>
      </c>
      <c r="H138" s="7">
        <f t="shared" si="11"/>
        <v>17</v>
      </c>
      <c r="I138" s="7">
        <f t="shared" si="12"/>
        <v>2497.1911938338376</v>
      </c>
      <c r="J138" s="7">
        <f t="shared" si="13"/>
        <v>1</v>
      </c>
      <c r="K138" t="str">
        <f t="shared" si="14"/>
        <v/>
      </c>
      <c r="L138" t="str">
        <f t="shared" si="15"/>
        <v/>
      </c>
      <c r="M138" t="str">
        <f t="shared" si="16"/>
        <v/>
      </c>
      <c r="N138" t="str">
        <f t="shared" si="17"/>
        <v/>
      </c>
      <c r="O138" t="str">
        <f t="shared" si="18"/>
        <v/>
      </c>
      <c r="P138" t="str">
        <f t="shared" si="19"/>
        <v/>
      </c>
      <c r="Q138" t="str">
        <f t="shared" si="20"/>
        <v/>
      </c>
      <c r="R138" t="str">
        <f t="shared" si="21"/>
        <v/>
      </c>
      <c r="S138" t="str">
        <f t="shared" si="22"/>
        <v/>
      </c>
      <c r="T138" t="str">
        <f t="shared" si="23"/>
        <v/>
      </c>
      <c r="U138" t="str">
        <f t="shared" si="24"/>
        <v/>
      </c>
      <c r="V138" t="str">
        <f t="shared" si="25"/>
        <v/>
      </c>
      <c r="W138" t="str">
        <f t="shared" si="26"/>
        <v/>
      </c>
      <c r="X138" t="str">
        <f t="shared" si="27"/>
        <v/>
      </c>
      <c r="Y138" t="str">
        <f t="shared" si="28"/>
        <v/>
      </c>
    </row>
    <row r="139" spans="1:25" x14ac:dyDescent="0.25">
      <c r="A139">
        <v>18</v>
      </c>
      <c r="B139" s="7">
        <f t="shared" si="29"/>
        <v>2644.0847934711223</v>
      </c>
      <c r="C139" s="7">
        <f t="shared" si="29"/>
        <v>1588.4873983882994</v>
      </c>
      <c r="D139" s="7">
        <f t="shared" si="29"/>
        <v>1179.9258247287576</v>
      </c>
      <c r="E139" s="7">
        <f t="shared" si="29"/>
        <v>910.22849336218428</v>
      </c>
      <c r="F139" s="7">
        <f t="shared" si="29"/>
        <v>728.05672426130377</v>
      </c>
      <c r="G139" s="7">
        <f t="shared" si="29"/>
        <v>728.05672426130377</v>
      </c>
      <c r="H139" s="7">
        <f t="shared" si="11"/>
        <v>18</v>
      </c>
      <c r="I139" s="7">
        <f t="shared" si="12"/>
        <v>2644.0847934711223</v>
      </c>
      <c r="J139" s="7">
        <f t="shared" si="13"/>
        <v>1</v>
      </c>
      <c r="K139" t="str">
        <f t="shared" si="14"/>
        <v/>
      </c>
      <c r="L139" t="str">
        <f t="shared" si="15"/>
        <v/>
      </c>
      <c r="M139" t="str">
        <f t="shared" si="16"/>
        <v/>
      </c>
      <c r="N139" t="str">
        <f t="shared" si="17"/>
        <v/>
      </c>
      <c r="O139" t="str">
        <f t="shared" si="18"/>
        <v/>
      </c>
      <c r="P139" t="str">
        <f t="shared" si="19"/>
        <v/>
      </c>
      <c r="Q139" t="str">
        <f t="shared" si="20"/>
        <v/>
      </c>
      <c r="R139" t="str">
        <f t="shared" si="21"/>
        <v/>
      </c>
      <c r="S139" t="str">
        <f t="shared" si="22"/>
        <v/>
      </c>
      <c r="T139" t="str">
        <f t="shared" si="23"/>
        <v/>
      </c>
      <c r="U139" t="str">
        <f t="shared" si="24"/>
        <v/>
      </c>
      <c r="V139" t="str">
        <f t="shared" si="25"/>
        <v/>
      </c>
      <c r="W139" t="str">
        <f t="shared" si="26"/>
        <v/>
      </c>
      <c r="X139" t="str">
        <f t="shared" si="27"/>
        <v/>
      </c>
      <c r="Y139" t="str">
        <f t="shared" si="28"/>
        <v/>
      </c>
    </row>
    <row r="140" spans="1:25" x14ac:dyDescent="0.25">
      <c r="A140">
        <v>19</v>
      </c>
      <c r="B140" s="7">
        <f t="shared" si="29"/>
        <v>2790.9783931084071</v>
      </c>
      <c r="C140" s="7">
        <f t="shared" si="29"/>
        <v>1676.7366982987603</v>
      </c>
      <c r="D140" s="7">
        <f t="shared" si="29"/>
        <v>1245.4772594359106</v>
      </c>
      <c r="E140" s="7">
        <f t="shared" si="29"/>
        <v>960.79674299341673</v>
      </c>
      <c r="F140" s="7">
        <f t="shared" si="29"/>
        <v>768.50432005359858</v>
      </c>
      <c r="G140" s="7">
        <f t="shared" si="29"/>
        <v>768.50432005359858</v>
      </c>
      <c r="H140" s="7">
        <f t="shared" si="11"/>
        <v>19</v>
      </c>
      <c r="I140" s="7">
        <f t="shared" si="12"/>
        <v>2790.9783931084071</v>
      </c>
      <c r="J140" s="7">
        <f t="shared" si="13"/>
        <v>1</v>
      </c>
      <c r="K140" t="str">
        <f t="shared" si="14"/>
        <v/>
      </c>
      <c r="L140" t="str">
        <f t="shared" si="15"/>
        <v/>
      </c>
      <c r="M140" t="str">
        <f t="shared" si="16"/>
        <v/>
      </c>
      <c r="N140" t="str">
        <f t="shared" si="17"/>
        <v/>
      </c>
      <c r="O140" t="str">
        <f t="shared" si="18"/>
        <v/>
      </c>
      <c r="P140" t="str">
        <f t="shared" si="19"/>
        <v/>
      </c>
      <c r="Q140" t="str">
        <f t="shared" si="20"/>
        <v/>
      </c>
      <c r="R140" t="str">
        <f t="shared" si="21"/>
        <v/>
      </c>
      <c r="S140" t="str">
        <f t="shared" si="22"/>
        <v/>
      </c>
      <c r="T140" t="str">
        <f t="shared" si="23"/>
        <v/>
      </c>
      <c r="U140" t="str">
        <f t="shared" si="24"/>
        <v/>
      </c>
      <c r="V140" t="str">
        <f t="shared" si="25"/>
        <v/>
      </c>
      <c r="W140" t="str">
        <f t="shared" si="26"/>
        <v/>
      </c>
      <c r="X140" t="str">
        <f t="shared" si="27"/>
        <v/>
      </c>
      <c r="Y140" t="str">
        <f t="shared" si="28"/>
        <v/>
      </c>
    </row>
    <row r="141" spans="1:25" x14ac:dyDescent="0.25">
      <c r="A141">
        <v>20</v>
      </c>
      <c r="B141" s="7">
        <f t="shared" ref="B141:G150" si="30">$A141/B$18*RnP*RevPerMi/60</f>
        <v>2937.8719927456914</v>
      </c>
      <c r="C141" s="7">
        <f t="shared" si="30"/>
        <v>1764.9859982092212</v>
      </c>
      <c r="D141" s="7">
        <f t="shared" si="30"/>
        <v>1311.0286941430638</v>
      </c>
      <c r="E141" s="7">
        <f t="shared" si="30"/>
        <v>1011.3649926246492</v>
      </c>
      <c r="F141" s="7">
        <f t="shared" si="30"/>
        <v>808.95191584589327</v>
      </c>
      <c r="G141" s="7">
        <f t="shared" si="30"/>
        <v>808.95191584589327</v>
      </c>
      <c r="H141" s="7">
        <f t="shared" si="11"/>
        <v>20</v>
      </c>
      <c r="I141" s="7">
        <f t="shared" si="12"/>
        <v>2937.8719927456914</v>
      </c>
      <c r="J141" s="7">
        <f t="shared" si="13"/>
        <v>1</v>
      </c>
      <c r="K141" t="str">
        <f t="shared" si="14"/>
        <v/>
      </c>
      <c r="L141" t="str">
        <f t="shared" si="15"/>
        <v/>
      </c>
      <c r="M141" t="str">
        <f t="shared" si="16"/>
        <v/>
      </c>
      <c r="N141" t="str">
        <f t="shared" si="17"/>
        <v/>
      </c>
      <c r="O141" t="str">
        <f t="shared" si="18"/>
        <v/>
      </c>
      <c r="P141" t="str">
        <f t="shared" si="19"/>
        <v/>
      </c>
      <c r="Q141" t="str">
        <f t="shared" si="20"/>
        <v/>
      </c>
      <c r="R141" t="str">
        <f t="shared" si="21"/>
        <v/>
      </c>
      <c r="S141" t="str">
        <f t="shared" si="22"/>
        <v/>
      </c>
      <c r="T141" t="str">
        <f t="shared" si="23"/>
        <v/>
      </c>
      <c r="U141" t="str">
        <f t="shared" si="24"/>
        <v/>
      </c>
      <c r="V141" t="str">
        <f t="shared" si="25"/>
        <v/>
      </c>
      <c r="W141" t="str">
        <f t="shared" si="26"/>
        <v/>
      </c>
      <c r="X141" t="str">
        <f t="shared" si="27"/>
        <v/>
      </c>
      <c r="Y141" t="str">
        <f t="shared" si="28"/>
        <v/>
      </c>
    </row>
    <row r="142" spans="1:25" x14ac:dyDescent="0.25">
      <c r="A142">
        <v>21</v>
      </c>
      <c r="B142" s="7">
        <f t="shared" si="30"/>
        <v>3084.7655923829757</v>
      </c>
      <c r="C142" s="7">
        <f t="shared" si="30"/>
        <v>1853.2352981196825</v>
      </c>
      <c r="D142" s="7">
        <f t="shared" si="30"/>
        <v>1376.5801288502169</v>
      </c>
      <c r="E142" s="7">
        <f t="shared" si="30"/>
        <v>1061.9332422558816</v>
      </c>
      <c r="F142" s="7">
        <f t="shared" si="30"/>
        <v>849.39951163818796</v>
      </c>
      <c r="G142" s="7">
        <f t="shared" si="30"/>
        <v>849.39951163818796</v>
      </c>
      <c r="H142" s="7">
        <f t="shared" si="11"/>
        <v>21</v>
      </c>
      <c r="I142" s="7">
        <f t="shared" si="12"/>
        <v>3084.7655923829757</v>
      </c>
      <c r="J142" s="7">
        <f t="shared" si="13"/>
        <v>1</v>
      </c>
      <c r="K142" t="str">
        <f t="shared" si="14"/>
        <v/>
      </c>
      <c r="L142" t="str">
        <f t="shared" si="15"/>
        <v/>
      </c>
      <c r="M142" t="str">
        <f t="shared" si="16"/>
        <v/>
      </c>
      <c r="N142" t="str">
        <f t="shared" si="17"/>
        <v/>
      </c>
      <c r="O142" t="str">
        <f t="shared" si="18"/>
        <v/>
      </c>
      <c r="P142" t="str">
        <f t="shared" si="19"/>
        <v/>
      </c>
      <c r="Q142" t="str">
        <f t="shared" si="20"/>
        <v/>
      </c>
      <c r="R142" t="str">
        <f t="shared" si="21"/>
        <v/>
      </c>
      <c r="S142" t="str">
        <f t="shared" si="22"/>
        <v/>
      </c>
      <c r="T142" t="str">
        <f t="shared" si="23"/>
        <v/>
      </c>
      <c r="U142" t="str">
        <f t="shared" si="24"/>
        <v/>
      </c>
      <c r="V142" t="str">
        <f t="shared" si="25"/>
        <v/>
      </c>
      <c r="W142" t="str">
        <f t="shared" si="26"/>
        <v/>
      </c>
      <c r="X142" t="str">
        <f t="shared" si="27"/>
        <v/>
      </c>
      <c r="Y142" t="str">
        <f t="shared" si="28"/>
        <v/>
      </c>
    </row>
    <row r="143" spans="1:25" x14ac:dyDescent="0.25">
      <c r="A143">
        <v>22</v>
      </c>
      <c r="B143" s="7">
        <f t="shared" si="30"/>
        <v>3231.6591920202609</v>
      </c>
      <c r="C143" s="7">
        <f t="shared" si="30"/>
        <v>1941.4845980301434</v>
      </c>
      <c r="D143" s="7">
        <f t="shared" si="30"/>
        <v>1442.1315635573701</v>
      </c>
      <c r="E143" s="7">
        <f t="shared" si="30"/>
        <v>1112.5014918871141</v>
      </c>
      <c r="F143" s="7">
        <f t="shared" si="30"/>
        <v>889.84710743048265</v>
      </c>
      <c r="G143" s="7">
        <f t="shared" si="30"/>
        <v>889.84710743048265</v>
      </c>
      <c r="H143" s="7">
        <f t="shared" si="11"/>
        <v>22</v>
      </c>
      <c r="I143" s="7">
        <f t="shared" si="12"/>
        <v>3231.6591920202609</v>
      </c>
      <c r="J143" s="7">
        <f t="shared" si="13"/>
        <v>1</v>
      </c>
      <c r="K143" t="str">
        <f t="shared" si="14"/>
        <v/>
      </c>
      <c r="L143" t="str">
        <f t="shared" si="15"/>
        <v/>
      </c>
      <c r="M143" t="str">
        <f t="shared" si="16"/>
        <v/>
      </c>
      <c r="N143" t="str">
        <f t="shared" si="17"/>
        <v/>
      </c>
      <c r="O143" t="str">
        <f t="shared" si="18"/>
        <v/>
      </c>
      <c r="P143" t="str">
        <f t="shared" si="19"/>
        <v/>
      </c>
      <c r="Q143" t="str">
        <f t="shared" si="20"/>
        <v/>
      </c>
      <c r="R143" t="str">
        <f t="shared" si="21"/>
        <v/>
      </c>
      <c r="S143" t="str">
        <f t="shared" si="22"/>
        <v/>
      </c>
      <c r="T143" t="str">
        <f t="shared" si="23"/>
        <v/>
      </c>
      <c r="U143" t="str">
        <f t="shared" si="24"/>
        <v/>
      </c>
      <c r="V143" t="str">
        <f t="shared" si="25"/>
        <v/>
      </c>
      <c r="W143" t="str">
        <f t="shared" si="26"/>
        <v/>
      </c>
      <c r="X143" t="str">
        <f t="shared" si="27"/>
        <v/>
      </c>
      <c r="Y143" t="str">
        <f t="shared" si="28"/>
        <v/>
      </c>
    </row>
    <row r="144" spans="1:25" x14ac:dyDescent="0.25">
      <c r="A144">
        <v>23</v>
      </c>
      <c r="B144" s="7">
        <f t="shared" si="30"/>
        <v>3378.5527916575447</v>
      </c>
      <c r="C144" s="7">
        <f t="shared" si="30"/>
        <v>2029.7338979406047</v>
      </c>
      <c r="D144" s="7">
        <f t="shared" si="30"/>
        <v>1507.6829982645236</v>
      </c>
      <c r="E144" s="7">
        <f t="shared" si="30"/>
        <v>1163.0697415183465</v>
      </c>
      <c r="F144" s="7">
        <f t="shared" si="30"/>
        <v>930.29470322277712</v>
      </c>
      <c r="G144" s="7">
        <f t="shared" si="30"/>
        <v>930.29470322277712</v>
      </c>
      <c r="H144" s="7">
        <f t="shared" si="11"/>
        <v>23</v>
      </c>
      <c r="I144" s="7">
        <f t="shared" si="12"/>
        <v>3378.5527916575447</v>
      </c>
      <c r="J144" s="7">
        <f t="shared" si="13"/>
        <v>1</v>
      </c>
      <c r="K144" t="str">
        <f t="shared" si="14"/>
        <v/>
      </c>
      <c r="L144" t="str">
        <f t="shared" si="15"/>
        <v/>
      </c>
      <c r="M144" t="str">
        <f t="shared" si="16"/>
        <v/>
      </c>
      <c r="N144" t="str">
        <f t="shared" si="17"/>
        <v/>
      </c>
      <c r="O144" t="str">
        <f t="shared" si="18"/>
        <v/>
      </c>
      <c r="P144" t="str">
        <f t="shared" si="19"/>
        <v/>
      </c>
      <c r="Q144" t="str">
        <f t="shared" si="20"/>
        <v/>
      </c>
      <c r="R144" t="str">
        <f t="shared" si="21"/>
        <v/>
      </c>
      <c r="S144" t="str">
        <f t="shared" si="22"/>
        <v/>
      </c>
      <c r="T144" t="str">
        <f t="shared" si="23"/>
        <v/>
      </c>
      <c r="U144" t="str">
        <f t="shared" si="24"/>
        <v/>
      </c>
      <c r="V144" t="str">
        <f t="shared" si="25"/>
        <v/>
      </c>
      <c r="W144" t="str">
        <f t="shared" si="26"/>
        <v/>
      </c>
      <c r="X144" t="str">
        <f t="shared" si="27"/>
        <v/>
      </c>
      <c r="Y144" t="str">
        <f t="shared" si="28"/>
        <v/>
      </c>
    </row>
    <row r="145" spans="1:25" x14ac:dyDescent="0.25">
      <c r="A145">
        <v>24</v>
      </c>
      <c r="B145" s="7">
        <f t="shared" si="30"/>
        <v>3525.4463912948295</v>
      </c>
      <c r="C145" s="7">
        <f t="shared" si="30"/>
        <v>2117.9831978510661</v>
      </c>
      <c r="D145" s="7">
        <f t="shared" si="30"/>
        <v>1573.2344329716766</v>
      </c>
      <c r="E145" s="7">
        <f t="shared" si="30"/>
        <v>1213.637991149579</v>
      </c>
      <c r="F145" s="7">
        <f t="shared" si="30"/>
        <v>970.74229901507169</v>
      </c>
      <c r="G145" s="7">
        <f t="shared" si="30"/>
        <v>970.74229901507169</v>
      </c>
      <c r="H145" s="7">
        <f t="shared" si="11"/>
        <v>24</v>
      </c>
      <c r="I145" s="7">
        <f t="shared" si="12"/>
        <v>3525.4463912948295</v>
      </c>
      <c r="J145" s="7">
        <f t="shared" si="13"/>
        <v>1</v>
      </c>
      <c r="K145" t="str">
        <f t="shared" si="14"/>
        <v/>
      </c>
      <c r="L145" t="str">
        <f t="shared" si="15"/>
        <v/>
      </c>
      <c r="M145" t="str">
        <f t="shared" si="16"/>
        <v/>
      </c>
      <c r="N145" t="str">
        <f t="shared" si="17"/>
        <v/>
      </c>
      <c r="O145" t="str">
        <f t="shared" si="18"/>
        <v/>
      </c>
      <c r="P145" t="str">
        <f t="shared" si="19"/>
        <v/>
      </c>
      <c r="Q145" t="str">
        <f t="shared" si="20"/>
        <v/>
      </c>
      <c r="R145" t="str">
        <f t="shared" si="21"/>
        <v/>
      </c>
      <c r="S145" t="str">
        <f t="shared" si="22"/>
        <v/>
      </c>
      <c r="T145" t="str">
        <f t="shared" si="23"/>
        <v/>
      </c>
      <c r="U145" t="str">
        <f t="shared" si="24"/>
        <v/>
      </c>
      <c r="V145" t="str">
        <f t="shared" si="25"/>
        <v/>
      </c>
      <c r="W145" t="str">
        <f t="shared" si="26"/>
        <v/>
      </c>
      <c r="X145" t="str">
        <f t="shared" si="27"/>
        <v/>
      </c>
      <c r="Y145" t="str">
        <f t="shared" si="28"/>
        <v/>
      </c>
    </row>
    <row r="146" spans="1:25" x14ac:dyDescent="0.25">
      <c r="A146">
        <v>25</v>
      </c>
      <c r="B146" s="7">
        <f t="shared" si="30"/>
        <v>3672.3399909321147</v>
      </c>
      <c r="C146" s="7">
        <f t="shared" si="30"/>
        <v>2206.2324977615272</v>
      </c>
      <c r="D146" s="7">
        <f t="shared" si="30"/>
        <v>1638.7858676788298</v>
      </c>
      <c r="E146" s="7">
        <f t="shared" si="30"/>
        <v>1264.2062407808114</v>
      </c>
      <c r="F146" s="7">
        <f t="shared" si="30"/>
        <v>1011.1898948073664</v>
      </c>
      <c r="G146" s="7">
        <f t="shared" si="30"/>
        <v>1011.1898948073664</v>
      </c>
      <c r="H146" s="7">
        <f t="shared" si="11"/>
        <v>25</v>
      </c>
      <c r="I146" s="7">
        <f t="shared" si="12"/>
        <v>3672.3399909321147</v>
      </c>
      <c r="J146" s="7">
        <f t="shared" si="13"/>
        <v>1</v>
      </c>
      <c r="K146" t="str">
        <f t="shared" si="14"/>
        <v/>
      </c>
      <c r="L146" t="str">
        <f t="shared" si="15"/>
        <v/>
      </c>
      <c r="M146" t="str">
        <f t="shared" si="16"/>
        <v/>
      </c>
      <c r="N146" t="str">
        <f t="shared" si="17"/>
        <v/>
      </c>
      <c r="O146" t="str">
        <f t="shared" si="18"/>
        <v/>
      </c>
      <c r="P146" t="str">
        <f t="shared" si="19"/>
        <v/>
      </c>
      <c r="Q146" t="str">
        <f t="shared" si="20"/>
        <v/>
      </c>
      <c r="R146" t="str">
        <f t="shared" si="21"/>
        <v/>
      </c>
      <c r="S146" t="str">
        <f t="shared" si="22"/>
        <v/>
      </c>
      <c r="T146" t="str">
        <f t="shared" si="23"/>
        <v/>
      </c>
      <c r="U146" t="str">
        <f t="shared" si="24"/>
        <v/>
      </c>
      <c r="V146" t="str">
        <f t="shared" si="25"/>
        <v/>
      </c>
      <c r="W146" t="str">
        <f t="shared" si="26"/>
        <v/>
      </c>
      <c r="X146" t="str">
        <f t="shared" si="27"/>
        <v/>
      </c>
      <c r="Y146" t="str">
        <f t="shared" si="28"/>
        <v/>
      </c>
    </row>
    <row r="147" spans="1:25" x14ac:dyDescent="0.25">
      <c r="A147">
        <v>26</v>
      </c>
      <c r="B147" s="7">
        <f t="shared" si="30"/>
        <v>3819.233590569399</v>
      </c>
      <c r="C147" s="7">
        <f t="shared" si="30"/>
        <v>2294.4817976719883</v>
      </c>
      <c r="D147" s="7">
        <f t="shared" si="30"/>
        <v>1704.3373023859829</v>
      </c>
      <c r="E147" s="7">
        <f t="shared" si="30"/>
        <v>1314.7744904120441</v>
      </c>
      <c r="F147" s="7">
        <f t="shared" si="30"/>
        <v>1051.6374905996611</v>
      </c>
      <c r="G147" s="7">
        <f t="shared" si="30"/>
        <v>1051.6374905996611</v>
      </c>
      <c r="H147" s="7">
        <f t="shared" si="11"/>
        <v>26</v>
      </c>
      <c r="I147" s="7">
        <f t="shared" si="12"/>
        <v>3819.233590569399</v>
      </c>
      <c r="J147" s="7">
        <f t="shared" si="13"/>
        <v>1</v>
      </c>
      <c r="K147" t="str">
        <f t="shared" si="14"/>
        <v/>
      </c>
      <c r="L147" t="str">
        <f t="shared" si="15"/>
        <v/>
      </c>
      <c r="M147" t="str">
        <f t="shared" si="16"/>
        <v/>
      </c>
      <c r="N147" t="str">
        <f t="shared" si="17"/>
        <v/>
      </c>
      <c r="O147" t="str">
        <f t="shared" si="18"/>
        <v/>
      </c>
      <c r="P147" t="str">
        <f t="shared" si="19"/>
        <v/>
      </c>
      <c r="Q147" t="str">
        <f t="shared" si="20"/>
        <v/>
      </c>
      <c r="R147" t="str">
        <f t="shared" si="21"/>
        <v/>
      </c>
      <c r="S147" t="str">
        <f t="shared" si="22"/>
        <v/>
      </c>
      <c r="T147" t="str">
        <f t="shared" si="23"/>
        <v/>
      </c>
      <c r="U147" t="str">
        <f t="shared" si="24"/>
        <v/>
      </c>
      <c r="V147" t="str">
        <f t="shared" si="25"/>
        <v/>
      </c>
      <c r="W147" t="str">
        <f t="shared" si="26"/>
        <v/>
      </c>
      <c r="X147" t="str">
        <f t="shared" si="27"/>
        <v/>
      </c>
      <c r="Y147" t="str">
        <f t="shared" si="28"/>
        <v/>
      </c>
    </row>
    <row r="148" spans="1:25" x14ac:dyDescent="0.25">
      <c r="A148">
        <v>27</v>
      </c>
      <c r="B148" s="7">
        <f t="shared" si="30"/>
        <v>3966.1271902066833</v>
      </c>
      <c r="C148" s="7">
        <f t="shared" si="30"/>
        <v>2382.7310975824494</v>
      </c>
      <c r="D148" s="7">
        <f t="shared" si="30"/>
        <v>1769.8887370931361</v>
      </c>
      <c r="E148" s="7">
        <f t="shared" si="30"/>
        <v>1365.3427400432765</v>
      </c>
      <c r="F148" s="7">
        <f t="shared" si="30"/>
        <v>1092.0850863919557</v>
      </c>
      <c r="G148" s="7">
        <f t="shared" si="30"/>
        <v>1092.0850863919557</v>
      </c>
      <c r="H148" s="7">
        <f t="shared" si="11"/>
        <v>27</v>
      </c>
      <c r="I148" s="7">
        <f t="shared" si="12"/>
        <v>3966.1271902066833</v>
      </c>
      <c r="J148" s="7">
        <f t="shared" si="13"/>
        <v>1</v>
      </c>
      <c r="K148" t="str">
        <f t="shared" si="14"/>
        <v/>
      </c>
      <c r="L148" t="str">
        <f t="shared" si="15"/>
        <v/>
      </c>
      <c r="M148" t="str">
        <f t="shared" si="16"/>
        <v/>
      </c>
      <c r="N148" t="str">
        <f t="shared" si="17"/>
        <v/>
      </c>
      <c r="O148" t="str">
        <f t="shared" si="18"/>
        <v/>
      </c>
      <c r="P148" t="str">
        <f t="shared" si="19"/>
        <v/>
      </c>
      <c r="Q148" t="str">
        <f t="shared" si="20"/>
        <v/>
      </c>
      <c r="R148" t="str">
        <f t="shared" si="21"/>
        <v/>
      </c>
      <c r="S148" t="str">
        <f t="shared" si="22"/>
        <v/>
      </c>
      <c r="T148" t="str">
        <f t="shared" si="23"/>
        <v/>
      </c>
      <c r="U148" t="str">
        <f t="shared" si="24"/>
        <v/>
      </c>
      <c r="V148" t="str">
        <f t="shared" si="25"/>
        <v/>
      </c>
      <c r="W148" t="str">
        <f t="shared" si="26"/>
        <v/>
      </c>
      <c r="X148" t="str">
        <f t="shared" si="27"/>
        <v/>
      </c>
      <c r="Y148" t="str">
        <f t="shared" si="28"/>
        <v/>
      </c>
    </row>
    <row r="149" spans="1:25" x14ac:dyDescent="0.25">
      <c r="A149">
        <v>28</v>
      </c>
      <c r="B149" s="7">
        <f t="shared" si="30"/>
        <v>4113.0207898439676</v>
      </c>
      <c r="C149" s="7">
        <f t="shared" si="30"/>
        <v>2470.9803974929105</v>
      </c>
      <c r="D149" s="7">
        <f t="shared" si="30"/>
        <v>1835.4401718002891</v>
      </c>
      <c r="E149" s="7">
        <f t="shared" si="30"/>
        <v>1415.910989674509</v>
      </c>
      <c r="F149" s="7">
        <f t="shared" si="30"/>
        <v>1132.5326821842505</v>
      </c>
      <c r="G149" s="7">
        <f t="shared" si="30"/>
        <v>1132.5326821842505</v>
      </c>
      <c r="H149" s="7">
        <f t="shared" si="11"/>
        <v>28</v>
      </c>
      <c r="I149" s="7">
        <f t="shared" si="12"/>
        <v>4113.0207898439676</v>
      </c>
      <c r="J149" s="7">
        <f t="shared" si="13"/>
        <v>1</v>
      </c>
      <c r="K149" t="str">
        <f t="shared" si="14"/>
        <v/>
      </c>
      <c r="L149" t="str">
        <f t="shared" si="15"/>
        <v/>
      </c>
      <c r="M149" t="str">
        <f t="shared" si="16"/>
        <v/>
      </c>
      <c r="N149" t="str">
        <f t="shared" si="17"/>
        <v/>
      </c>
      <c r="O149" t="str">
        <f t="shared" si="18"/>
        <v/>
      </c>
      <c r="P149" t="str">
        <f t="shared" si="19"/>
        <v/>
      </c>
      <c r="Q149" t="str">
        <f t="shared" si="20"/>
        <v/>
      </c>
      <c r="R149" t="str">
        <f t="shared" si="21"/>
        <v/>
      </c>
      <c r="S149" t="str">
        <f t="shared" si="22"/>
        <v/>
      </c>
      <c r="T149" t="str">
        <f t="shared" si="23"/>
        <v/>
      </c>
      <c r="U149" t="str">
        <f t="shared" si="24"/>
        <v/>
      </c>
      <c r="V149" t="str">
        <f t="shared" si="25"/>
        <v/>
      </c>
      <c r="W149" t="str">
        <f t="shared" si="26"/>
        <v/>
      </c>
      <c r="X149" t="str">
        <f t="shared" si="27"/>
        <v/>
      </c>
      <c r="Y149" t="str">
        <f t="shared" si="28"/>
        <v/>
      </c>
    </row>
    <row r="150" spans="1:25" x14ac:dyDescent="0.25">
      <c r="A150">
        <v>29</v>
      </c>
      <c r="B150" s="7">
        <f t="shared" si="30"/>
        <v>4259.9143894812532</v>
      </c>
      <c r="C150" s="7">
        <f t="shared" si="30"/>
        <v>2559.2296974033716</v>
      </c>
      <c r="D150" s="7">
        <f t="shared" si="30"/>
        <v>1900.9916065074426</v>
      </c>
      <c r="E150" s="7">
        <f t="shared" si="30"/>
        <v>1466.4792393057412</v>
      </c>
      <c r="F150" s="7">
        <f t="shared" si="30"/>
        <v>1172.980277976545</v>
      </c>
      <c r="G150" s="7">
        <f t="shared" si="30"/>
        <v>1172.980277976545</v>
      </c>
      <c r="H150" s="7">
        <f t="shared" si="11"/>
        <v>29</v>
      </c>
      <c r="I150" s="7">
        <f t="shared" si="12"/>
        <v>4259.9143894812532</v>
      </c>
      <c r="J150" s="7">
        <f t="shared" si="13"/>
        <v>1</v>
      </c>
      <c r="K150" t="str">
        <f t="shared" si="14"/>
        <v/>
      </c>
      <c r="L150" t="str">
        <f t="shared" si="15"/>
        <v/>
      </c>
      <c r="M150" t="str">
        <f t="shared" si="16"/>
        <v/>
      </c>
      <c r="N150" t="str">
        <f t="shared" si="17"/>
        <v/>
      </c>
      <c r="O150" t="str">
        <f t="shared" si="18"/>
        <v/>
      </c>
      <c r="P150" t="str">
        <f t="shared" si="19"/>
        <v/>
      </c>
      <c r="Q150" t="str">
        <f t="shared" si="20"/>
        <v/>
      </c>
      <c r="R150" t="str">
        <f t="shared" si="21"/>
        <v/>
      </c>
      <c r="S150" t="str">
        <f t="shared" si="22"/>
        <v/>
      </c>
      <c r="T150" t="str">
        <f t="shared" si="23"/>
        <v/>
      </c>
      <c r="U150" t="str">
        <f t="shared" si="24"/>
        <v/>
      </c>
      <c r="V150" t="str">
        <f t="shared" si="25"/>
        <v/>
      </c>
      <c r="W150" t="str">
        <f t="shared" si="26"/>
        <v/>
      </c>
      <c r="X150" t="str">
        <f t="shared" si="27"/>
        <v/>
      </c>
      <c r="Y150" t="str">
        <f t="shared" si="28"/>
        <v/>
      </c>
    </row>
    <row r="151" spans="1:25" x14ac:dyDescent="0.25">
      <c r="A151">
        <v>30</v>
      </c>
      <c r="B151" s="7">
        <f t="shared" ref="B151:G160" si="31">$A151/B$18*RnP*RevPerMi/60</f>
        <v>4406.8079891185371</v>
      </c>
      <c r="C151" s="7">
        <f t="shared" si="31"/>
        <v>2647.4789973138322</v>
      </c>
      <c r="D151" s="7">
        <f t="shared" si="31"/>
        <v>1966.5430412145956</v>
      </c>
      <c r="E151" s="7">
        <f t="shared" si="31"/>
        <v>1517.0474889369737</v>
      </c>
      <c r="F151" s="7">
        <f t="shared" si="31"/>
        <v>1213.4278737688396</v>
      </c>
      <c r="G151" s="7">
        <f t="shared" si="31"/>
        <v>1213.4278737688396</v>
      </c>
      <c r="H151" s="7">
        <f t="shared" si="11"/>
        <v>30</v>
      </c>
      <c r="I151" s="7">
        <f t="shared" si="12"/>
        <v>4406.8079891185371</v>
      </c>
      <c r="J151" s="7">
        <f t="shared" si="13"/>
        <v>1</v>
      </c>
      <c r="K151" t="str">
        <f t="shared" si="14"/>
        <v/>
      </c>
      <c r="L151" t="str">
        <f t="shared" si="15"/>
        <v/>
      </c>
      <c r="M151" t="str">
        <f t="shared" si="16"/>
        <v/>
      </c>
      <c r="N151" t="str">
        <f t="shared" si="17"/>
        <v/>
      </c>
      <c r="O151" t="str">
        <f t="shared" si="18"/>
        <v/>
      </c>
      <c r="P151" t="str">
        <f t="shared" si="19"/>
        <v/>
      </c>
      <c r="Q151" t="str">
        <f t="shared" si="20"/>
        <v/>
      </c>
      <c r="R151" t="str">
        <f t="shared" si="21"/>
        <v/>
      </c>
      <c r="S151" t="str">
        <f t="shared" si="22"/>
        <v/>
      </c>
      <c r="T151" t="str">
        <f t="shared" si="23"/>
        <v/>
      </c>
      <c r="U151" t="str">
        <f t="shared" si="24"/>
        <v/>
      </c>
      <c r="V151" t="str">
        <f t="shared" si="25"/>
        <v/>
      </c>
      <c r="W151" t="str">
        <f t="shared" si="26"/>
        <v/>
      </c>
      <c r="X151" t="str">
        <f t="shared" si="27"/>
        <v/>
      </c>
      <c r="Y151" t="str">
        <f t="shared" si="28"/>
        <v/>
      </c>
    </row>
    <row r="152" spans="1:25" x14ac:dyDescent="0.25">
      <c r="A152">
        <v>31</v>
      </c>
      <c r="B152" s="7">
        <f t="shared" si="31"/>
        <v>4553.7015887558218</v>
      </c>
      <c r="C152" s="7">
        <f t="shared" si="31"/>
        <v>2735.7282972242933</v>
      </c>
      <c r="D152" s="7">
        <f t="shared" si="31"/>
        <v>2032.0944759217489</v>
      </c>
      <c r="E152" s="7">
        <f t="shared" si="31"/>
        <v>1567.6157385682063</v>
      </c>
      <c r="F152" s="7">
        <f t="shared" si="31"/>
        <v>1253.8754695611344</v>
      </c>
      <c r="G152" s="7">
        <f t="shared" si="31"/>
        <v>1253.8754695611344</v>
      </c>
      <c r="H152" s="7">
        <f t="shared" si="11"/>
        <v>31</v>
      </c>
      <c r="I152" s="7">
        <f t="shared" si="12"/>
        <v>4553.7015887558218</v>
      </c>
      <c r="J152" s="7">
        <f t="shared" si="13"/>
        <v>1</v>
      </c>
      <c r="K152" t="str">
        <f t="shared" si="14"/>
        <v/>
      </c>
      <c r="L152" t="str">
        <f t="shared" si="15"/>
        <v/>
      </c>
      <c r="M152" t="str">
        <f t="shared" si="16"/>
        <v/>
      </c>
      <c r="N152" t="str">
        <f t="shared" si="17"/>
        <v/>
      </c>
      <c r="O152" t="str">
        <f t="shared" si="18"/>
        <v/>
      </c>
      <c r="P152" t="str">
        <f t="shared" si="19"/>
        <v/>
      </c>
      <c r="Q152" t="str">
        <f t="shared" si="20"/>
        <v/>
      </c>
      <c r="R152" t="str">
        <f t="shared" si="21"/>
        <v/>
      </c>
      <c r="S152" t="str">
        <f t="shared" si="22"/>
        <v/>
      </c>
      <c r="T152" t="str">
        <f t="shared" si="23"/>
        <v/>
      </c>
      <c r="U152" t="str">
        <f t="shared" si="24"/>
        <v/>
      </c>
      <c r="V152" t="str">
        <f t="shared" si="25"/>
        <v/>
      </c>
      <c r="W152" t="str">
        <f t="shared" si="26"/>
        <v/>
      </c>
      <c r="X152" t="str">
        <f t="shared" si="27"/>
        <v/>
      </c>
      <c r="Y152" t="str">
        <f t="shared" si="28"/>
        <v/>
      </c>
    </row>
    <row r="153" spans="1:25" x14ac:dyDescent="0.25">
      <c r="A153">
        <v>32</v>
      </c>
      <c r="B153" s="7">
        <f t="shared" si="31"/>
        <v>4700.5951883931066</v>
      </c>
      <c r="C153" s="7">
        <f t="shared" si="31"/>
        <v>2823.9775971347544</v>
      </c>
      <c r="D153" s="7">
        <f t="shared" si="31"/>
        <v>2097.6459106289021</v>
      </c>
      <c r="E153" s="7">
        <f t="shared" si="31"/>
        <v>1618.1839881994385</v>
      </c>
      <c r="F153" s="7">
        <f t="shared" si="31"/>
        <v>1294.323065353429</v>
      </c>
      <c r="G153" s="7">
        <f t="shared" si="31"/>
        <v>1294.323065353429</v>
      </c>
      <c r="H153" s="7">
        <f t="shared" si="11"/>
        <v>32</v>
      </c>
      <c r="I153" s="7">
        <f t="shared" si="12"/>
        <v>4700.5951883931066</v>
      </c>
      <c r="J153" s="7">
        <f t="shared" si="13"/>
        <v>1</v>
      </c>
      <c r="K153" t="str">
        <f t="shared" si="14"/>
        <v/>
      </c>
      <c r="L153" t="str">
        <f t="shared" si="15"/>
        <v/>
      </c>
      <c r="M153" t="str">
        <f t="shared" si="16"/>
        <v/>
      </c>
      <c r="N153" t="str">
        <f t="shared" si="17"/>
        <v/>
      </c>
      <c r="O153" t="str">
        <f t="shared" si="18"/>
        <v/>
      </c>
      <c r="P153" t="str">
        <f t="shared" si="19"/>
        <v/>
      </c>
      <c r="Q153" t="str">
        <f t="shared" si="20"/>
        <v/>
      </c>
      <c r="R153" t="str">
        <f t="shared" si="21"/>
        <v/>
      </c>
      <c r="S153" t="str">
        <f t="shared" si="22"/>
        <v/>
      </c>
      <c r="T153" t="str">
        <f t="shared" si="23"/>
        <v/>
      </c>
      <c r="U153" t="str">
        <f t="shared" si="24"/>
        <v/>
      </c>
      <c r="V153" t="str">
        <f t="shared" si="25"/>
        <v/>
      </c>
      <c r="W153" t="str">
        <f t="shared" si="26"/>
        <v/>
      </c>
      <c r="X153" t="str">
        <f t="shared" si="27"/>
        <v/>
      </c>
      <c r="Y153" t="str">
        <f t="shared" si="28"/>
        <v/>
      </c>
    </row>
    <row r="154" spans="1:25" x14ac:dyDescent="0.25">
      <c r="A154">
        <v>33</v>
      </c>
      <c r="B154" s="7">
        <f t="shared" si="31"/>
        <v>4847.4887880303904</v>
      </c>
      <c r="C154" s="7">
        <f t="shared" si="31"/>
        <v>2912.2268970452155</v>
      </c>
      <c r="D154" s="7">
        <f t="shared" si="31"/>
        <v>2163.1973453360552</v>
      </c>
      <c r="E154" s="7">
        <f t="shared" si="31"/>
        <v>1668.7522378306712</v>
      </c>
      <c r="F154" s="7">
        <f t="shared" si="31"/>
        <v>1334.7706611457238</v>
      </c>
      <c r="G154" s="7">
        <f t="shared" si="31"/>
        <v>1334.7706611457238</v>
      </c>
      <c r="H154" s="7">
        <f t="shared" si="11"/>
        <v>33</v>
      </c>
      <c r="I154" s="7">
        <f t="shared" si="12"/>
        <v>4847.4887880303904</v>
      </c>
      <c r="J154" s="7">
        <f t="shared" si="13"/>
        <v>1</v>
      </c>
      <c r="K154" t="str">
        <f t="shared" si="14"/>
        <v/>
      </c>
      <c r="L154" t="str">
        <f t="shared" si="15"/>
        <v/>
      </c>
      <c r="M154" t="str">
        <f t="shared" si="16"/>
        <v/>
      </c>
      <c r="N154" t="str">
        <f t="shared" si="17"/>
        <v/>
      </c>
      <c r="O154" t="str">
        <f t="shared" si="18"/>
        <v/>
      </c>
      <c r="P154" t="str">
        <f t="shared" si="19"/>
        <v/>
      </c>
      <c r="Q154" t="str">
        <f t="shared" si="20"/>
        <v/>
      </c>
      <c r="R154" t="str">
        <f t="shared" si="21"/>
        <v/>
      </c>
      <c r="S154" t="str">
        <f t="shared" si="22"/>
        <v/>
      </c>
      <c r="T154" t="str">
        <f t="shared" si="23"/>
        <v/>
      </c>
      <c r="U154" t="str">
        <f t="shared" si="24"/>
        <v/>
      </c>
      <c r="V154" t="str">
        <f t="shared" si="25"/>
        <v/>
      </c>
      <c r="W154" t="str">
        <f t="shared" si="26"/>
        <v/>
      </c>
      <c r="X154" t="str">
        <f t="shared" si="27"/>
        <v/>
      </c>
      <c r="Y154" t="str">
        <f t="shared" si="28"/>
        <v/>
      </c>
    </row>
    <row r="155" spans="1:25" x14ac:dyDescent="0.25">
      <c r="A155">
        <v>34</v>
      </c>
      <c r="B155" s="7">
        <f t="shared" si="31"/>
        <v>4994.3823876676752</v>
      </c>
      <c r="C155" s="7">
        <f t="shared" si="31"/>
        <v>3000.4761969556766</v>
      </c>
      <c r="D155" s="7">
        <f t="shared" si="31"/>
        <v>2228.7487800432086</v>
      </c>
      <c r="E155" s="7">
        <f t="shared" si="31"/>
        <v>1719.3204874619039</v>
      </c>
      <c r="F155" s="7">
        <f t="shared" si="31"/>
        <v>1375.2182569380182</v>
      </c>
      <c r="G155" s="7">
        <f t="shared" si="31"/>
        <v>1375.2182569380182</v>
      </c>
      <c r="H155" s="7">
        <f t="shared" si="11"/>
        <v>34</v>
      </c>
      <c r="I155" s="7">
        <f t="shared" si="12"/>
        <v>4994.3823876676752</v>
      </c>
      <c r="J155" s="7">
        <f t="shared" si="13"/>
        <v>1</v>
      </c>
      <c r="K155" t="str">
        <f t="shared" si="14"/>
        <v/>
      </c>
      <c r="L155" t="str">
        <f t="shared" si="15"/>
        <v/>
      </c>
      <c r="M155" t="str">
        <f t="shared" si="16"/>
        <v/>
      </c>
      <c r="N155" t="str">
        <f t="shared" si="17"/>
        <v/>
      </c>
      <c r="O155" t="str">
        <f t="shared" si="18"/>
        <v/>
      </c>
      <c r="P155" t="str">
        <f t="shared" si="19"/>
        <v/>
      </c>
      <c r="Q155" t="str">
        <f t="shared" si="20"/>
        <v/>
      </c>
      <c r="R155" t="str">
        <f t="shared" si="21"/>
        <v/>
      </c>
      <c r="S155" t="str">
        <f t="shared" si="22"/>
        <v/>
      </c>
      <c r="T155" t="str">
        <f t="shared" si="23"/>
        <v/>
      </c>
      <c r="U155" t="str">
        <f t="shared" si="24"/>
        <v/>
      </c>
      <c r="V155" t="str">
        <f t="shared" si="25"/>
        <v/>
      </c>
      <c r="W155" t="str">
        <f t="shared" si="26"/>
        <v/>
      </c>
      <c r="X155" t="str">
        <f t="shared" si="27"/>
        <v/>
      </c>
      <c r="Y155" t="str">
        <f t="shared" si="28"/>
        <v/>
      </c>
    </row>
    <row r="156" spans="1:25" x14ac:dyDescent="0.25">
      <c r="A156">
        <v>35</v>
      </c>
      <c r="B156" s="7">
        <f t="shared" si="31"/>
        <v>5141.2759873049608</v>
      </c>
      <c r="C156" s="7">
        <f t="shared" si="31"/>
        <v>3088.7254968661373</v>
      </c>
      <c r="D156" s="7">
        <f t="shared" si="31"/>
        <v>2294.3002147503616</v>
      </c>
      <c r="E156" s="7">
        <f t="shared" si="31"/>
        <v>1769.8887370931361</v>
      </c>
      <c r="F156" s="7">
        <f t="shared" si="31"/>
        <v>1415.665852730313</v>
      </c>
      <c r="G156" s="7">
        <f t="shared" si="31"/>
        <v>1415.665852730313</v>
      </c>
      <c r="H156" s="7">
        <f t="shared" si="11"/>
        <v>35</v>
      </c>
      <c r="I156" s="7">
        <f t="shared" si="12"/>
        <v>5141.2759873049608</v>
      </c>
      <c r="J156" s="7">
        <f t="shared" si="13"/>
        <v>1</v>
      </c>
      <c r="K156" t="str">
        <f t="shared" si="14"/>
        <v/>
      </c>
      <c r="L156" t="str">
        <f t="shared" si="15"/>
        <v/>
      </c>
      <c r="M156" t="str">
        <f t="shared" si="16"/>
        <v/>
      </c>
      <c r="N156" t="str">
        <f t="shared" si="17"/>
        <v/>
      </c>
      <c r="O156" t="str">
        <f t="shared" si="18"/>
        <v/>
      </c>
      <c r="P156" t="str">
        <f t="shared" si="19"/>
        <v/>
      </c>
      <c r="Q156" t="str">
        <f t="shared" si="20"/>
        <v/>
      </c>
      <c r="R156" t="str">
        <f t="shared" si="21"/>
        <v/>
      </c>
      <c r="S156" t="str">
        <f t="shared" si="22"/>
        <v/>
      </c>
      <c r="T156" t="str">
        <f t="shared" si="23"/>
        <v/>
      </c>
      <c r="U156" t="str">
        <f t="shared" si="24"/>
        <v/>
      </c>
      <c r="V156" t="str">
        <f t="shared" si="25"/>
        <v/>
      </c>
      <c r="W156" t="str">
        <f t="shared" si="26"/>
        <v/>
      </c>
      <c r="X156" t="str">
        <f t="shared" si="27"/>
        <v/>
      </c>
      <c r="Y156" t="str">
        <f t="shared" si="28"/>
        <v/>
      </c>
    </row>
    <row r="157" spans="1:25" x14ac:dyDescent="0.25">
      <c r="A157">
        <v>36</v>
      </c>
      <c r="B157" s="7">
        <f t="shared" si="31"/>
        <v>5288.1695869422447</v>
      </c>
      <c r="C157" s="7">
        <f t="shared" si="31"/>
        <v>3176.9747967765989</v>
      </c>
      <c r="D157" s="7">
        <f t="shared" si="31"/>
        <v>2359.8516494575151</v>
      </c>
      <c r="E157" s="7">
        <f t="shared" si="31"/>
        <v>1820.4569867243686</v>
      </c>
      <c r="F157" s="7">
        <f t="shared" si="31"/>
        <v>1456.1134485226075</v>
      </c>
      <c r="G157" s="7">
        <f t="shared" si="31"/>
        <v>1456.1134485226075</v>
      </c>
      <c r="H157" s="7">
        <f t="shared" si="11"/>
        <v>36</v>
      </c>
      <c r="I157" s="7">
        <f t="shared" si="12"/>
        <v>5288.1695869422447</v>
      </c>
      <c r="J157" s="7">
        <f t="shared" si="13"/>
        <v>1</v>
      </c>
      <c r="K157" t="str">
        <f t="shared" si="14"/>
        <v/>
      </c>
      <c r="L157" t="str">
        <f t="shared" si="15"/>
        <v/>
      </c>
      <c r="M157" t="str">
        <f t="shared" si="16"/>
        <v/>
      </c>
      <c r="N157" t="str">
        <f t="shared" si="17"/>
        <v/>
      </c>
      <c r="O157" t="str">
        <f t="shared" si="18"/>
        <v/>
      </c>
      <c r="P157" t="str">
        <f t="shared" si="19"/>
        <v/>
      </c>
      <c r="Q157" t="str">
        <f t="shared" si="20"/>
        <v/>
      </c>
      <c r="R157" t="str">
        <f t="shared" si="21"/>
        <v/>
      </c>
      <c r="S157" t="str">
        <f t="shared" si="22"/>
        <v/>
      </c>
      <c r="T157" t="str">
        <f t="shared" si="23"/>
        <v/>
      </c>
      <c r="U157" t="str">
        <f t="shared" si="24"/>
        <v/>
      </c>
      <c r="V157" t="str">
        <f t="shared" si="25"/>
        <v/>
      </c>
      <c r="W157" t="str">
        <f t="shared" si="26"/>
        <v/>
      </c>
      <c r="X157" t="str">
        <f t="shared" si="27"/>
        <v/>
      </c>
      <c r="Y157" t="str">
        <f t="shared" si="28"/>
        <v/>
      </c>
    </row>
    <row r="158" spans="1:25" x14ac:dyDescent="0.25">
      <c r="A158">
        <v>37</v>
      </c>
      <c r="B158" s="7">
        <f t="shared" si="31"/>
        <v>5435.0631865795294</v>
      </c>
      <c r="C158" s="7">
        <f t="shared" si="31"/>
        <v>3265.22409668706</v>
      </c>
      <c r="D158" s="7">
        <f t="shared" si="31"/>
        <v>2425.4030841646681</v>
      </c>
      <c r="E158" s="7">
        <f t="shared" si="31"/>
        <v>1871.0252363556012</v>
      </c>
      <c r="F158" s="7">
        <f t="shared" si="31"/>
        <v>1496.5610443149023</v>
      </c>
      <c r="G158" s="7">
        <f t="shared" si="31"/>
        <v>1496.5610443149023</v>
      </c>
      <c r="H158" s="7">
        <f t="shared" si="11"/>
        <v>37</v>
      </c>
      <c r="I158" s="7">
        <f t="shared" si="12"/>
        <v>5435.0631865795294</v>
      </c>
      <c r="J158" s="7">
        <f t="shared" si="13"/>
        <v>1</v>
      </c>
      <c r="K158" t="str">
        <f t="shared" si="14"/>
        <v/>
      </c>
      <c r="L158" t="str">
        <f t="shared" si="15"/>
        <v/>
      </c>
      <c r="M158" t="str">
        <f t="shared" si="16"/>
        <v/>
      </c>
      <c r="N158" t="str">
        <f t="shared" si="17"/>
        <v/>
      </c>
      <c r="O158" t="str">
        <f t="shared" si="18"/>
        <v/>
      </c>
      <c r="P158" t="str">
        <f t="shared" si="19"/>
        <v/>
      </c>
      <c r="Q158" t="str">
        <f t="shared" si="20"/>
        <v/>
      </c>
      <c r="R158" t="str">
        <f t="shared" si="21"/>
        <v/>
      </c>
      <c r="S158" t="str">
        <f t="shared" si="22"/>
        <v/>
      </c>
      <c r="T158" t="str">
        <f t="shared" si="23"/>
        <v/>
      </c>
      <c r="U158" t="str">
        <f t="shared" si="24"/>
        <v/>
      </c>
      <c r="V158" t="str">
        <f t="shared" si="25"/>
        <v/>
      </c>
      <c r="W158" t="str">
        <f t="shared" si="26"/>
        <v/>
      </c>
      <c r="X158" t="str">
        <f t="shared" si="27"/>
        <v/>
      </c>
      <c r="Y158" t="str">
        <f t="shared" si="28"/>
        <v/>
      </c>
    </row>
    <row r="159" spans="1:25" x14ac:dyDescent="0.25">
      <c r="A159">
        <v>38</v>
      </c>
      <c r="B159" s="7">
        <f t="shared" si="31"/>
        <v>5581.9567862168142</v>
      </c>
      <c r="C159" s="7">
        <f t="shared" si="31"/>
        <v>3353.4733965975206</v>
      </c>
      <c r="D159" s="7">
        <f t="shared" si="31"/>
        <v>2490.9545188718212</v>
      </c>
      <c r="E159" s="7">
        <f t="shared" si="31"/>
        <v>1921.5934859868335</v>
      </c>
      <c r="F159" s="7">
        <f t="shared" si="31"/>
        <v>1537.0086401071972</v>
      </c>
      <c r="G159" s="7">
        <f t="shared" si="31"/>
        <v>1537.0086401071972</v>
      </c>
      <c r="H159" s="7">
        <f t="shared" si="11"/>
        <v>38</v>
      </c>
      <c r="I159" s="7">
        <f t="shared" si="12"/>
        <v>5581.9567862168142</v>
      </c>
      <c r="J159" s="7">
        <f t="shared" si="13"/>
        <v>1</v>
      </c>
      <c r="K159" t="str">
        <f t="shared" si="14"/>
        <v/>
      </c>
      <c r="L159" t="str">
        <f t="shared" si="15"/>
        <v/>
      </c>
      <c r="M159" t="str">
        <f t="shared" si="16"/>
        <v/>
      </c>
      <c r="N159" t="str">
        <f t="shared" si="17"/>
        <v/>
      </c>
      <c r="O159" t="str">
        <f t="shared" si="18"/>
        <v/>
      </c>
      <c r="P159" t="str">
        <f t="shared" si="19"/>
        <v/>
      </c>
      <c r="Q159" t="str">
        <f t="shared" si="20"/>
        <v/>
      </c>
      <c r="R159" t="str">
        <f t="shared" si="21"/>
        <v/>
      </c>
      <c r="S159" t="str">
        <f t="shared" si="22"/>
        <v/>
      </c>
      <c r="T159" t="str">
        <f t="shared" si="23"/>
        <v/>
      </c>
      <c r="U159" t="str">
        <f t="shared" si="24"/>
        <v/>
      </c>
      <c r="V159" t="str">
        <f t="shared" si="25"/>
        <v/>
      </c>
      <c r="W159" t="str">
        <f t="shared" si="26"/>
        <v/>
      </c>
      <c r="X159" t="str">
        <f t="shared" si="27"/>
        <v/>
      </c>
      <c r="Y159" t="str">
        <f t="shared" si="28"/>
        <v/>
      </c>
    </row>
    <row r="160" spans="1:25" x14ac:dyDescent="0.25">
      <c r="A160">
        <v>39</v>
      </c>
      <c r="B160" s="7">
        <f t="shared" si="31"/>
        <v>5728.850385854098</v>
      </c>
      <c r="C160" s="7">
        <f t="shared" si="31"/>
        <v>3441.7226965079822</v>
      </c>
      <c r="D160" s="7">
        <f t="shared" si="31"/>
        <v>2556.5059535789746</v>
      </c>
      <c r="E160" s="7">
        <f t="shared" si="31"/>
        <v>1972.1617356180659</v>
      </c>
      <c r="F160" s="7">
        <f t="shared" si="31"/>
        <v>1577.4562358994915</v>
      </c>
      <c r="G160" s="7">
        <f t="shared" si="31"/>
        <v>1577.4562358994915</v>
      </c>
      <c r="H160" s="7">
        <f t="shared" si="11"/>
        <v>39</v>
      </c>
      <c r="I160" s="7">
        <f t="shared" si="12"/>
        <v>5728.850385854098</v>
      </c>
      <c r="J160" s="7">
        <f t="shared" si="13"/>
        <v>1</v>
      </c>
      <c r="K160" t="str">
        <f t="shared" si="14"/>
        <v/>
      </c>
      <c r="L160" t="str">
        <f t="shared" si="15"/>
        <v/>
      </c>
      <c r="M160" t="str">
        <f t="shared" si="16"/>
        <v/>
      </c>
      <c r="N160" t="str">
        <f t="shared" si="17"/>
        <v/>
      </c>
      <c r="O160" t="str">
        <f t="shared" si="18"/>
        <v/>
      </c>
      <c r="P160" t="str">
        <f t="shared" si="19"/>
        <v/>
      </c>
      <c r="Q160" t="str">
        <f t="shared" si="20"/>
        <v/>
      </c>
      <c r="R160" t="str">
        <f t="shared" si="21"/>
        <v/>
      </c>
      <c r="S160" t="str">
        <f t="shared" si="22"/>
        <v/>
      </c>
      <c r="T160" t="str">
        <f t="shared" si="23"/>
        <v/>
      </c>
      <c r="U160" t="str">
        <f t="shared" si="24"/>
        <v/>
      </c>
      <c r="V160" t="str">
        <f t="shared" si="25"/>
        <v/>
      </c>
      <c r="W160" t="str">
        <f t="shared" si="26"/>
        <v/>
      </c>
      <c r="X160" t="str">
        <f t="shared" si="27"/>
        <v/>
      </c>
      <c r="Y160" t="str">
        <f t="shared" si="28"/>
        <v/>
      </c>
    </row>
    <row r="161" spans="1:25" x14ac:dyDescent="0.25">
      <c r="A161">
        <v>40</v>
      </c>
      <c r="B161" s="7">
        <f t="shared" ref="B161:G170" si="32">$A161/B$18*RnP*RevPerMi/60</f>
        <v>5875.7439854913828</v>
      </c>
      <c r="C161" s="7">
        <f t="shared" si="32"/>
        <v>3529.9719964184424</v>
      </c>
      <c r="D161" s="7">
        <f t="shared" si="32"/>
        <v>2622.0573882861277</v>
      </c>
      <c r="E161" s="7">
        <f t="shared" si="32"/>
        <v>2022.7299852492984</v>
      </c>
      <c r="F161" s="7">
        <f t="shared" si="32"/>
        <v>1617.9038316917865</v>
      </c>
      <c r="G161" s="7">
        <f t="shared" si="32"/>
        <v>1617.9038316917865</v>
      </c>
      <c r="H161" s="7">
        <f t="shared" si="11"/>
        <v>40</v>
      </c>
      <c r="I161" s="7">
        <f t="shared" si="12"/>
        <v>5875.7439854913828</v>
      </c>
      <c r="J161" s="7">
        <f t="shared" si="13"/>
        <v>1</v>
      </c>
      <c r="K161" t="str">
        <f t="shared" si="14"/>
        <v/>
      </c>
      <c r="L161" t="str">
        <f t="shared" si="15"/>
        <v/>
      </c>
      <c r="M161" t="str">
        <f t="shared" si="16"/>
        <v/>
      </c>
      <c r="N161" t="str">
        <f t="shared" si="17"/>
        <v/>
      </c>
      <c r="O161" t="str">
        <f t="shared" si="18"/>
        <v/>
      </c>
      <c r="P161" t="str">
        <f t="shared" si="19"/>
        <v/>
      </c>
      <c r="Q161" t="str">
        <f t="shared" si="20"/>
        <v/>
      </c>
      <c r="R161" t="str">
        <f t="shared" si="21"/>
        <v/>
      </c>
      <c r="S161" t="str">
        <f t="shared" si="22"/>
        <v/>
      </c>
      <c r="T161" t="str">
        <f t="shared" si="23"/>
        <v/>
      </c>
      <c r="U161" t="str">
        <f t="shared" si="24"/>
        <v/>
      </c>
      <c r="V161" t="str">
        <f t="shared" si="25"/>
        <v/>
      </c>
      <c r="W161" t="str">
        <f t="shared" si="26"/>
        <v/>
      </c>
      <c r="X161" t="str">
        <f t="shared" si="27"/>
        <v/>
      </c>
      <c r="Y161" t="str">
        <f t="shared" si="28"/>
        <v/>
      </c>
    </row>
    <row r="162" spans="1:25" x14ac:dyDescent="0.25">
      <c r="A162">
        <v>41</v>
      </c>
      <c r="B162" s="7">
        <f t="shared" si="32"/>
        <v>6022.6375851286675</v>
      </c>
      <c r="C162" s="7">
        <f t="shared" si="32"/>
        <v>3618.2212963289048</v>
      </c>
      <c r="D162" s="7">
        <f t="shared" si="32"/>
        <v>2687.6088229932807</v>
      </c>
      <c r="E162" s="7">
        <f t="shared" si="32"/>
        <v>2073.2982348805313</v>
      </c>
      <c r="F162" s="7">
        <f t="shared" si="32"/>
        <v>1658.3514274840809</v>
      </c>
      <c r="G162" s="7">
        <f t="shared" si="32"/>
        <v>1658.3514274840809</v>
      </c>
      <c r="H162" s="7">
        <f t="shared" si="11"/>
        <v>41</v>
      </c>
      <c r="I162" s="7">
        <f t="shared" si="12"/>
        <v>6022.6375851286675</v>
      </c>
      <c r="J162" s="7">
        <f t="shared" si="13"/>
        <v>1</v>
      </c>
      <c r="K162" t="str">
        <f t="shared" si="14"/>
        <v/>
      </c>
      <c r="L162" t="str">
        <f t="shared" si="15"/>
        <v/>
      </c>
      <c r="M162" t="str">
        <f t="shared" si="16"/>
        <v/>
      </c>
      <c r="N162" t="str">
        <f t="shared" si="17"/>
        <v/>
      </c>
      <c r="O162" t="str">
        <f t="shared" si="18"/>
        <v/>
      </c>
      <c r="P162" t="str">
        <f t="shared" si="19"/>
        <v/>
      </c>
      <c r="Q162" t="str">
        <f t="shared" si="20"/>
        <v/>
      </c>
      <c r="R162" t="str">
        <f t="shared" si="21"/>
        <v/>
      </c>
      <c r="S162" t="str">
        <f t="shared" si="22"/>
        <v/>
      </c>
      <c r="T162" t="str">
        <f t="shared" si="23"/>
        <v/>
      </c>
      <c r="U162" t="str">
        <f t="shared" si="24"/>
        <v/>
      </c>
      <c r="V162" t="str">
        <f t="shared" si="25"/>
        <v/>
      </c>
      <c r="W162" t="str">
        <f t="shared" si="26"/>
        <v/>
      </c>
      <c r="X162" t="str">
        <f t="shared" si="27"/>
        <v/>
      </c>
      <c r="Y162" t="str">
        <f t="shared" si="28"/>
        <v/>
      </c>
    </row>
    <row r="163" spans="1:25" x14ac:dyDescent="0.25">
      <c r="A163">
        <v>42</v>
      </c>
      <c r="B163" s="7">
        <f t="shared" si="32"/>
        <v>6169.5311847659514</v>
      </c>
      <c r="C163" s="7">
        <f t="shared" si="32"/>
        <v>3706.470596239365</v>
      </c>
      <c r="D163" s="7">
        <f t="shared" si="32"/>
        <v>2753.1602577004337</v>
      </c>
      <c r="E163" s="7">
        <f t="shared" si="32"/>
        <v>2123.8664845117632</v>
      </c>
      <c r="F163" s="7">
        <f t="shared" si="32"/>
        <v>1698.7990232763759</v>
      </c>
      <c r="G163" s="7">
        <f t="shared" si="32"/>
        <v>1698.7990232763759</v>
      </c>
      <c r="H163" s="7">
        <f t="shared" si="11"/>
        <v>42</v>
      </c>
      <c r="I163" s="7">
        <f t="shared" si="12"/>
        <v>6169.5311847659514</v>
      </c>
      <c r="J163" s="7">
        <f t="shared" si="13"/>
        <v>1</v>
      </c>
      <c r="K163" t="str">
        <f t="shared" si="14"/>
        <v/>
      </c>
      <c r="L163" t="str">
        <f t="shared" si="15"/>
        <v/>
      </c>
      <c r="M163" t="str">
        <f t="shared" si="16"/>
        <v/>
      </c>
      <c r="N163" t="str">
        <f t="shared" si="17"/>
        <v/>
      </c>
      <c r="O163" t="str">
        <f t="shared" si="18"/>
        <v/>
      </c>
      <c r="P163" t="str">
        <f t="shared" si="19"/>
        <v/>
      </c>
      <c r="Q163" t="str">
        <f t="shared" si="20"/>
        <v/>
      </c>
      <c r="R163" t="str">
        <f t="shared" si="21"/>
        <v/>
      </c>
      <c r="S163" t="str">
        <f t="shared" si="22"/>
        <v/>
      </c>
      <c r="T163" t="str">
        <f t="shared" si="23"/>
        <v/>
      </c>
      <c r="U163" t="str">
        <f t="shared" si="24"/>
        <v/>
      </c>
      <c r="V163" t="str">
        <f t="shared" si="25"/>
        <v/>
      </c>
      <c r="W163" t="str">
        <f t="shared" si="26"/>
        <v/>
      </c>
      <c r="X163" t="str">
        <f t="shared" si="27"/>
        <v/>
      </c>
      <c r="Y163" t="str">
        <f t="shared" si="28"/>
        <v/>
      </c>
    </row>
    <row r="164" spans="1:25" x14ac:dyDescent="0.25">
      <c r="A164">
        <v>43</v>
      </c>
      <c r="B164" s="7">
        <f t="shared" si="32"/>
        <v>6316.424784403237</v>
      </c>
      <c r="C164" s="7">
        <f t="shared" si="32"/>
        <v>3794.7198961498266</v>
      </c>
      <c r="D164" s="7">
        <f t="shared" si="32"/>
        <v>2818.7116924075872</v>
      </c>
      <c r="E164" s="7">
        <f t="shared" si="32"/>
        <v>2174.4347341429961</v>
      </c>
      <c r="F164" s="7">
        <f t="shared" si="32"/>
        <v>1739.2466190686705</v>
      </c>
      <c r="G164" s="7">
        <f t="shared" si="32"/>
        <v>1739.2466190686705</v>
      </c>
      <c r="H164" s="7">
        <f t="shared" si="11"/>
        <v>43</v>
      </c>
      <c r="I164" s="7">
        <f t="shared" si="12"/>
        <v>6316.424784403237</v>
      </c>
      <c r="J164" s="7">
        <f t="shared" si="13"/>
        <v>1</v>
      </c>
      <c r="K164" t="str">
        <f t="shared" si="14"/>
        <v/>
      </c>
      <c r="L164" t="str">
        <f t="shared" si="15"/>
        <v/>
      </c>
      <c r="M164" t="str">
        <f t="shared" si="16"/>
        <v/>
      </c>
      <c r="N164" t="str">
        <f t="shared" si="17"/>
        <v/>
      </c>
      <c r="O164" t="str">
        <f t="shared" si="18"/>
        <v/>
      </c>
      <c r="P164" t="str">
        <f t="shared" si="19"/>
        <v/>
      </c>
      <c r="Q164" t="str">
        <f t="shared" si="20"/>
        <v/>
      </c>
      <c r="R164" t="str">
        <f t="shared" si="21"/>
        <v/>
      </c>
      <c r="S164" t="str">
        <f t="shared" si="22"/>
        <v/>
      </c>
      <c r="T164" t="str">
        <f t="shared" si="23"/>
        <v/>
      </c>
      <c r="U164" t="str">
        <f t="shared" si="24"/>
        <v/>
      </c>
      <c r="V164" t="str">
        <f t="shared" si="25"/>
        <v/>
      </c>
      <c r="W164" t="str">
        <f t="shared" si="26"/>
        <v/>
      </c>
      <c r="X164" t="str">
        <f t="shared" si="27"/>
        <v/>
      </c>
      <c r="Y164" t="str">
        <f t="shared" si="28"/>
        <v/>
      </c>
    </row>
    <row r="165" spans="1:25" x14ac:dyDescent="0.25">
      <c r="A165">
        <v>44</v>
      </c>
      <c r="B165" s="7">
        <f t="shared" si="32"/>
        <v>6463.3183840405218</v>
      </c>
      <c r="C165" s="7">
        <f t="shared" si="32"/>
        <v>3882.9691960602868</v>
      </c>
      <c r="D165" s="7">
        <f t="shared" si="32"/>
        <v>2884.2631271147402</v>
      </c>
      <c r="E165" s="7">
        <f t="shared" si="32"/>
        <v>2225.0029837742281</v>
      </c>
      <c r="F165" s="7">
        <f t="shared" si="32"/>
        <v>1779.6942148609653</v>
      </c>
      <c r="G165" s="7">
        <f t="shared" si="32"/>
        <v>1779.6942148609653</v>
      </c>
      <c r="H165" s="7">
        <f t="shared" si="11"/>
        <v>44</v>
      </c>
      <c r="I165" s="7">
        <f t="shared" si="12"/>
        <v>6463.3183840405218</v>
      </c>
      <c r="J165" s="7">
        <f t="shared" si="13"/>
        <v>1</v>
      </c>
      <c r="K165" t="str">
        <f t="shared" si="14"/>
        <v/>
      </c>
      <c r="L165" t="str">
        <f t="shared" si="15"/>
        <v/>
      </c>
      <c r="M165" t="str">
        <f t="shared" si="16"/>
        <v/>
      </c>
      <c r="N165" t="str">
        <f t="shared" si="17"/>
        <v/>
      </c>
      <c r="O165" t="str">
        <f t="shared" si="18"/>
        <v/>
      </c>
      <c r="P165" t="str">
        <f t="shared" si="19"/>
        <v/>
      </c>
      <c r="Q165" t="str">
        <f t="shared" si="20"/>
        <v/>
      </c>
      <c r="R165" t="str">
        <f t="shared" si="21"/>
        <v/>
      </c>
      <c r="S165" t="str">
        <f t="shared" si="22"/>
        <v/>
      </c>
      <c r="T165" t="str">
        <f t="shared" si="23"/>
        <v/>
      </c>
      <c r="U165" t="str">
        <f t="shared" si="24"/>
        <v/>
      </c>
      <c r="V165" t="str">
        <f t="shared" si="25"/>
        <v/>
      </c>
      <c r="W165" t="str">
        <f t="shared" si="26"/>
        <v/>
      </c>
      <c r="X165" t="str">
        <f t="shared" si="27"/>
        <v/>
      </c>
      <c r="Y165" t="str">
        <f t="shared" si="28"/>
        <v/>
      </c>
    </row>
    <row r="166" spans="1:25" x14ac:dyDescent="0.25">
      <c r="A166">
        <v>45</v>
      </c>
      <c r="B166" s="7">
        <f t="shared" si="32"/>
        <v>6610.2119836778065</v>
      </c>
      <c r="C166" s="7">
        <f t="shared" si="32"/>
        <v>3971.2184959707479</v>
      </c>
      <c r="D166" s="7">
        <f t="shared" si="32"/>
        <v>2949.8145618218937</v>
      </c>
      <c r="E166" s="7">
        <f t="shared" si="32"/>
        <v>2275.571233405461</v>
      </c>
      <c r="F166" s="7">
        <f t="shared" si="32"/>
        <v>1820.1418106532597</v>
      </c>
      <c r="G166" s="7">
        <f t="shared" si="32"/>
        <v>1820.1418106532597</v>
      </c>
      <c r="H166" s="7">
        <f t="shared" si="11"/>
        <v>45</v>
      </c>
      <c r="I166" s="7">
        <f t="shared" si="12"/>
        <v>6610.2119836778065</v>
      </c>
      <c r="J166" s="7">
        <f t="shared" si="13"/>
        <v>1</v>
      </c>
      <c r="K166" t="str">
        <f t="shared" si="14"/>
        <v/>
      </c>
      <c r="L166" t="str">
        <f t="shared" si="15"/>
        <v/>
      </c>
      <c r="M166" t="str">
        <f t="shared" si="16"/>
        <v/>
      </c>
      <c r="N166" t="str">
        <f t="shared" si="17"/>
        <v/>
      </c>
      <c r="O166" t="str">
        <f t="shared" si="18"/>
        <v/>
      </c>
      <c r="P166" t="str">
        <f t="shared" si="19"/>
        <v/>
      </c>
      <c r="Q166" t="str">
        <f t="shared" si="20"/>
        <v/>
      </c>
      <c r="R166" t="str">
        <f t="shared" si="21"/>
        <v/>
      </c>
      <c r="S166" t="str">
        <f t="shared" si="22"/>
        <v/>
      </c>
      <c r="T166" t="str">
        <f t="shared" si="23"/>
        <v/>
      </c>
      <c r="U166" t="str">
        <f t="shared" si="24"/>
        <v/>
      </c>
      <c r="V166" t="str">
        <f t="shared" si="25"/>
        <v/>
      </c>
      <c r="W166" t="str">
        <f t="shared" si="26"/>
        <v/>
      </c>
      <c r="X166" t="str">
        <f t="shared" si="27"/>
        <v/>
      </c>
      <c r="Y166" t="str">
        <f t="shared" si="28"/>
        <v/>
      </c>
    </row>
    <row r="167" spans="1:25" x14ac:dyDescent="0.25">
      <c r="A167">
        <v>46</v>
      </c>
      <c r="B167" s="7">
        <f t="shared" si="32"/>
        <v>6757.1055833150895</v>
      </c>
      <c r="C167" s="7">
        <f t="shared" si="32"/>
        <v>4059.4677958812094</v>
      </c>
      <c r="D167" s="7">
        <f t="shared" si="32"/>
        <v>3015.3659965290472</v>
      </c>
      <c r="E167" s="7">
        <f t="shared" si="32"/>
        <v>2326.139483036693</v>
      </c>
      <c r="F167" s="7">
        <f t="shared" si="32"/>
        <v>1860.5894064455542</v>
      </c>
      <c r="G167" s="7">
        <f t="shared" si="32"/>
        <v>1860.5894064455542</v>
      </c>
      <c r="H167" s="7">
        <f t="shared" si="11"/>
        <v>46</v>
      </c>
      <c r="I167" s="7">
        <f t="shared" si="12"/>
        <v>6757.1055833150895</v>
      </c>
      <c r="J167" s="7">
        <f t="shared" si="13"/>
        <v>1</v>
      </c>
      <c r="K167">
        <f t="shared" si="14"/>
        <v>46</v>
      </c>
      <c r="L167" t="str">
        <f t="shared" si="15"/>
        <v/>
      </c>
      <c r="M167" t="str">
        <f t="shared" si="16"/>
        <v/>
      </c>
      <c r="N167" t="str">
        <f t="shared" si="17"/>
        <v/>
      </c>
      <c r="O167" t="str">
        <f t="shared" si="18"/>
        <v/>
      </c>
      <c r="P167" t="str">
        <f t="shared" si="19"/>
        <v/>
      </c>
      <c r="Q167">
        <f t="shared" si="20"/>
        <v>2697.63778743388</v>
      </c>
      <c r="R167" t="str">
        <f t="shared" si="21"/>
        <v/>
      </c>
      <c r="S167" t="str">
        <f t="shared" si="22"/>
        <v/>
      </c>
      <c r="T167" t="str">
        <f t="shared" si="23"/>
        <v/>
      </c>
      <c r="U167" t="str">
        <f t="shared" si="24"/>
        <v/>
      </c>
      <c r="V167" t="str">
        <f t="shared" si="25"/>
        <v/>
      </c>
      <c r="W167" t="str">
        <f t="shared" si="26"/>
        <v/>
      </c>
      <c r="X167" t="str">
        <f t="shared" si="27"/>
        <v/>
      </c>
      <c r="Y167" t="str">
        <f t="shared" si="28"/>
        <v/>
      </c>
    </row>
    <row r="168" spans="1:25" x14ac:dyDescent="0.25">
      <c r="A168">
        <v>47</v>
      </c>
      <c r="B168" s="7">
        <f t="shared" si="32"/>
        <v>6903.9991829523751</v>
      </c>
      <c r="C168" s="7">
        <f t="shared" si="32"/>
        <v>4147.7170957916705</v>
      </c>
      <c r="D168" s="7">
        <f t="shared" si="32"/>
        <v>3080.9174312362002</v>
      </c>
      <c r="E168" s="7">
        <f t="shared" si="32"/>
        <v>2376.7077326679259</v>
      </c>
      <c r="F168" s="7">
        <f t="shared" si="32"/>
        <v>1901.037002237849</v>
      </c>
      <c r="G168" s="7">
        <f t="shared" si="32"/>
        <v>1901.037002237849</v>
      </c>
      <c r="H168" s="7">
        <f t="shared" si="11"/>
        <v>47</v>
      </c>
      <c r="I168" s="7">
        <f t="shared" si="12"/>
        <v>4147.7170957916705</v>
      </c>
      <c r="J168" s="7">
        <f t="shared" si="13"/>
        <v>2</v>
      </c>
      <c r="K168" t="str">
        <f t="shared" si="14"/>
        <v/>
      </c>
      <c r="L168" t="str">
        <f t="shared" si="15"/>
        <v/>
      </c>
      <c r="M168" t="str">
        <f t="shared" si="16"/>
        <v/>
      </c>
      <c r="N168" t="str">
        <f t="shared" si="17"/>
        <v/>
      </c>
      <c r="O168" t="str">
        <f t="shared" si="18"/>
        <v/>
      </c>
      <c r="P168" t="str">
        <f t="shared" si="19"/>
        <v/>
      </c>
      <c r="Q168" t="str">
        <f t="shared" si="20"/>
        <v/>
      </c>
      <c r="R168" t="str">
        <f t="shared" si="21"/>
        <v/>
      </c>
      <c r="S168" t="str">
        <f t="shared" si="22"/>
        <v/>
      </c>
      <c r="T168" t="str">
        <f t="shared" si="23"/>
        <v/>
      </c>
      <c r="U168" t="str">
        <f t="shared" si="24"/>
        <v/>
      </c>
      <c r="V168" t="str">
        <f t="shared" si="25"/>
        <v/>
      </c>
      <c r="W168" t="str">
        <f t="shared" si="26"/>
        <v/>
      </c>
      <c r="X168" t="str">
        <f t="shared" si="27"/>
        <v/>
      </c>
      <c r="Y168" t="str">
        <f t="shared" si="28"/>
        <v/>
      </c>
    </row>
    <row r="169" spans="1:25" x14ac:dyDescent="0.25">
      <c r="A169">
        <v>48</v>
      </c>
      <c r="B169" s="7">
        <f t="shared" si="32"/>
        <v>7050.892782589659</v>
      </c>
      <c r="C169" s="7">
        <f t="shared" si="32"/>
        <v>4235.9663957021321</v>
      </c>
      <c r="D169" s="7">
        <f t="shared" si="32"/>
        <v>3146.4688659433532</v>
      </c>
      <c r="E169" s="7">
        <f t="shared" si="32"/>
        <v>2427.2759822991579</v>
      </c>
      <c r="F169" s="7">
        <f t="shared" si="32"/>
        <v>1941.4845980301434</v>
      </c>
      <c r="G169" s="7">
        <f t="shared" si="32"/>
        <v>1941.4845980301434</v>
      </c>
      <c r="H169" s="7">
        <f t="shared" si="11"/>
        <v>48</v>
      </c>
      <c r="I169" s="7">
        <f t="shared" si="12"/>
        <v>4235.9663957021321</v>
      </c>
      <c r="J169" s="7">
        <f t="shared" si="13"/>
        <v>2</v>
      </c>
      <c r="K169" t="str">
        <f t="shared" si="14"/>
        <v/>
      </c>
      <c r="L169" t="str">
        <f t="shared" si="15"/>
        <v/>
      </c>
      <c r="M169" t="str">
        <f t="shared" si="16"/>
        <v/>
      </c>
      <c r="N169" t="str">
        <f t="shared" si="17"/>
        <v/>
      </c>
      <c r="O169" t="str">
        <f t="shared" si="18"/>
        <v/>
      </c>
      <c r="P169" t="str">
        <f t="shared" si="19"/>
        <v/>
      </c>
      <c r="Q169" t="str">
        <f t="shared" si="20"/>
        <v/>
      </c>
      <c r="R169" t="str">
        <f t="shared" si="21"/>
        <v/>
      </c>
      <c r="S169" t="str">
        <f t="shared" si="22"/>
        <v/>
      </c>
      <c r="T169" t="str">
        <f t="shared" si="23"/>
        <v/>
      </c>
      <c r="U169" t="str">
        <f t="shared" si="24"/>
        <v/>
      </c>
      <c r="V169" t="str">
        <f t="shared" si="25"/>
        <v/>
      </c>
      <c r="W169" t="str">
        <f t="shared" si="26"/>
        <v/>
      </c>
      <c r="X169" t="str">
        <f t="shared" si="27"/>
        <v/>
      </c>
      <c r="Y169" t="str">
        <f t="shared" si="28"/>
        <v/>
      </c>
    </row>
    <row r="170" spans="1:25" x14ac:dyDescent="0.25">
      <c r="A170">
        <v>49</v>
      </c>
      <c r="B170" s="7">
        <f t="shared" si="32"/>
        <v>7197.7863822269446</v>
      </c>
      <c r="C170" s="7">
        <f t="shared" si="32"/>
        <v>4324.2156956125928</v>
      </c>
      <c r="D170" s="7">
        <f t="shared" si="32"/>
        <v>3212.0203006505062</v>
      </c>
      <c r="E170" s="7">
        <f t="shared" si="32"/>
        <v>2477.8442319303908</v>
      </c>
      <c r="F170" s="7">
        <f t="shared" si="32"/>
        <v>1981.9321938224384</v>
      </c>
      <c r="G170" s="7">
        <f t="shared" si="32"/>
        <v>1981.9321938224384</v>
      </c>
      <c r="H170" s="7">
        <f t="shared" si="11"/>
        <v>49</v>
      </c>
      <c r="I170" s="7">
        <f t="shared" si="12"/>
        <v>4324.2156956125928</v>
      </c>
      <c r="J170" s="7">
        <f t="shared" si="13"/>
        <v>2</v>
      </c>
      <c r="K170" t="str">
        <f t="shared" si="14"/>
        <v/>
      </c>
      <c r="L170" t="str">
        <f t="shared" si="15"/>
        <v/>
      </c>
      <c r="M170" t="str">
        <f t="shared" si="16"/>
        <v/>
      </c>
      <c r="N170" t="str">
        <f t="shared" si="17"/>
        <v/>
      </c>
      <c r="O170" t="str">
        <f t="shared" si="18"/>
        <v/>
      </c>
      <c r="P170" t="str">
        <f t="shared" si="19"/>
        <v/>
      </c>
      <c r="Q170" t="str">
        <f t="shared" si="20"/>
        <v/>
      </c>
      <c r="R170" t="str">
        <f t="shared" si="21"/>
        <v/>
      </c>
      <c r="S170" t="str">
        <f t="shared" si="22"/>
        <v/>
      </c>
      <c r="T170" t="str">
        <f t="shared" si="23"/>
        <v/>
      </c>
      <c r="U170" t="str">
        <f t="shared" si="24"/>
        <v/>
      </c>
      <c r="V170" t="str">
        <f t="shared" si="25"/>
        <v/>
      </c>
      <c r="W170" t="str">
        <f t="shared" si="26"/>
        <v/>
      </c>
      <c r="X170" t="str">
        <f t="shared" si="27"/>
        <v/>
      </c>
      <c r="Y170" t="str">
        <f t="shared" si="28"/>
        <v/>
      </c>
    </row>
    <row r="171" spans="1:25" x14ac:dyDescent="0.25">
      <c r="A171">
        <v>50</v>
      </c>
      <c r="B171" s="7">
        <f t="shared" ref="B171:G180" si="33">$A171/B$18*RnP*RevPerMi/60</f>
        <v>7344.6799818642294</v>
      </c>
      <c r="C171" s="7">
        <f t="shared" si="33"/>
        <v>4412.4649955230543</v>
      </c>
      <c r="D171" s="7">
        <f t="shared" si="33"/>
        <v>3277.5717353576597</v>
      </c>
      <c r="E171" s="7">
        <f t="shared" si="33"/>
        <v>2528.4124815616228</v>
      </c>
      <c r="F171" s="7">
        <f t="shared" si="33"/>
        <v>2022.3797896147328</v>
      </c>
      <c r="G171" s="7">
        <f t="shared" si="33"/>
        <v>2022.3797896147328</v>
      </c>
      <c r="H171" s="7">
        <f t="shared" si="11"/>
        <v>50</v>
      </c>
      <c r="I171" s="7">
        <f t="shared" si="12"/>
        <v>4412.4649955230543</v>
      </c>
      <c r="J171" s="7">
        <f t="shared" si="13"/>
        <v>2</v>
      </c>
      <c r="K171" t="str">
        <f t="shared" si="14"/>
        <v/>
      </c>
      <c r="L171" t="str">
        <f t="shared" si="15"/>
        <v/>
      </c>
      <c r="M171" t="str">
        <f t="shared" si="16"/>
        <v/>
      </c>
      <c r="N171" t="str">
        <f t="shared" si="17"/>
        <v/>
      </c>
      <c r="O171" t="str">
        <f t="shared" si="18"/>
        <v/>
      </c>
      <c r="P171" t="str">
        <f t="shared" si="19"/>
        <v/>
      </c>
      <c r="Q171" t="str">
        <f t="shared" si="20"/>
        <v/>
      </c>
      <c r="R171" t="str">
        <f t="shared" si="21"/>
        <v/>
      </c>
      <c r="S171" t="str">
        <f t="shared" si="22"/>
        <v/>
      </c>
      <c r="T171" t="str">
        <f t="shared" si="23"/>
        <v/>
      </c>
      <c r="U171" t="str">
        <f t="shared" si="24"/>
        <v/>
      </c>
      <c r="V171" t="str">
        <f t="shared" si="25"/>
        <v/>
      </c>
      <c r="W171" t="str">
        <f t="shared" si="26"/>
        <v/>
      </c>
      <c r="X171" t="str">
        <f t="shared" si="27"/>
        <v/>
      </c>
      <c r="Y171" t="str">
        <f t="shared" si="28"/>
        <v/>
      </c>
    </row>
    <row r="172" spans="1:25" x14ac:dyDescent="0.25">
      <c r="A172">
        <v>51</v>
      </c>
      <c r="B172" s="7">
        <f t="shared" si="33"/>
        <v>7491.5735815015123</v>
      </c>
      <c r="C172" s="7">
        <f t="shared" si="33"/>
        <v>4500.714295433515</v>
      </c>
      <c r="D172" s="7">
        <f t="shared" si="33"/>
        <v>3343.1231700648132</v>
      </c>
      <c r="E172" s="7">
        <f t="shared" si="33"/>
        <v>2578.9807311928553</v>
      </c>
      <c r="F172" s="7">
        <f t="shared" si="33"/>
        <v>2062.8273854070276</v>
      </c>
      <c r="G172" s="7">
        <f t="shared" si="33"/>
        <v>2062.8273854070276</v>
      </c>
      <c r="H172" s="7">
        <f t="shared" si="11"/>
        <v>51</v>
      </c>
      <c r="I172" s="7">
        <f t="shared" si="12"/>
        <v>4500.714295433515</v>
      </c>
      <c r="J172" s="7">
        <f t="shared" si="13"/>
        <v>2</v>
      </c>
      <c r="K172" t="str">
        <f t="shared" si="14"/>
        <v/>
      </c>
      <c r="L172" t="str">
        <f t="shared" si="15"/>
        <v/>
      </c>
      <c r="M172" t="str">
        <f t="shared" si="16"/>
        <v/>
      </c>
      <c r="N172" t="str">
        <f t="shared" si="17"/>
        <v/>
      </c>
      <c r="O172" t="str">
        <f t="shared" si="18"/>
        <v/>
      </c>
      <c r="P172" t="str">
        <f t="shared" si="19"/>
        <v/>
      </c>
      <c r="Q172" t="str">
        <f t="shared" si="20"/>
        <v/>
      </c>
      <c r="R172" t="str">
        <f t="shared" si="21"/>
        <v/>
      </c>
      <c r="S172" t="str">
        <f t="shared" si="22"/>
        <v/>
      </c>
      <c r="T172" t="str">
        <f t="shared" si="23"/>
        <v/>
      </c>
      <c r="U172" t="str">
        <f t="shared" si="24"/>
        <v/>
      </c>
      <c r="V172" t="str">
        <f t="shared" si="25"/>
        <v/>
      </c>
      <c r="W172" t="str">
        <f t="shared" si="26"/>
        <v/>
      </c>
      <c r="X172" t="str">
        <f t="shared" si="27"/>
        <v/>
      </c>
      <c r="Y172" t="str">
        <f t="shared" si="28"/>
        <v/>
      </c>
    </row>
    <row r="173" spans="1:25" x14ac:dyDescent="0.25">
      <c r="A173">
        <v>52</v>
      </c>
      <c r="B173" s="7">
        <f t="shared" si="33"/>
        <v>7638.467181138798</v>
      </c>
      <c r="C173" s="7">
        <f t="shared" si="33"/>
        <v>4588.9635953439765</v>
      </c>
      <c r="D173" s="7">
        <f t="shared" si="33"/>
        <v>3408.6746047719657</v>
      </c>
      <c r="E173" s="7">
        <f t="shared" si="33"/>
        <v>2629.5489808240882</v>
      </c>
      <c r="F173" s="7">
        <f t="shared" si="33"/>
        <v>2103.2749811993222</v>
      </c>
      <c r="G173" s="7">
        <f t="shared" si="33"/>
        <v>2103.2749811993222</v>
      </c>
      <c r="H173" s="7">
        <f t="shared" si="11"/>
        <v>52</v>
      </c>
      <c r="I173" s="7">
        <f t="shared" si="12"/>
        <v>4588.9635953439765</v>
      </c>
      <c r="J173" s="7">
        <f t="shared" si="13"/>
        <v>2</v>
      </c>
      <c r="K173" t="str">
        <f t="shared" si="14"/>
        <v/>
      </c>
      <c r="L173" t="str">
        <f t="shared" si="15"/>
        <v/>
      </c>
      <c r="M173" t="str">
        <f t="shared" si="16"/>
        <v/>
      </c>
      <c r="N173" t="str">
        <f t="shared" si="17"/>
        <v/>
      </c>
      <c r="O173" t="str">
        <f t="shared" si="18"/>
        <v/>
      </c>
      <c r="P173" t="str">
        <f t="shared" si="19"/>
        <v/>
      </c>
      <c r="Q173" t="str">
        <f t="shared" si="20"/>
        <v/>
      </c>
      <c r="R173" t="str">
        <f t="shared" si="21"/>
        <v/>
      </c>
      <c r="S173" t="str">
        <f t="shared" si="22"/>
        <v/>
      </c>
      <c r="T173" t="str">
        <f t="shared" si="23"/>
        <v/>
      </c>
      <c r="U173" t="str">
        <f t="shared" si="24"/>
        <v/>
      </c>
      <c r="V173" t="str">
        <f t="shared" si="25"/>
        <v/>
      </c>
      <c r="W173" t="str">
        <f t="shared" si="26"/>
        <v/>
      </c>
      <c r="X173" t="str">
        <f t="shared" si="27"/>
        <v/>
      </c>
      <c r="Y173" t="str">
        <f t="shared" si="28"/>
        <v/>
      </c>
    </row>
    <row r="174" spans="1:25" x14ac:dyDescent="0.25">
      <c r="A174">
        <v>53</v>
      </c>
      <c r="B174" s="7">
        <f t="shared" si="33"/>
        <v>7785.3607807760836</v>
      </c>
      <c r="C174" s="7">
        <f t="shared" si="33"/>
        <v>4677.2128952544363</v>
      </c>
      <c r="D174" s="7">
        <f t="shared" si="33"/>
        <v>3474.2260394791197</v>
      </c>
      <c r="E174" s="7">
        <f t="shared" si="33"/>
        <v>2680.1172304553206</v>
      </c>
      <c r="F174" s="7">
        <f t="shared" si="33"/>
        <v>2143.7225769916167</v>
      </c>
      <c r="G174" s="7">
        <f t="shared" si="33"/>
        <v>2143.7225769916167</v>
      </c>
      <c r="H174" s="7">
        <f t="shared" si="11"/>
        <v>53</v>
      </c>
      <c r="I174" s="7">
        <f t="shared" si="12"/>
        <v>4677.2128952544363</v>
      </c>
      <c r="J174" s="7">
        <f t="shared" si="13"/>
        <v>2</v>
      </c>
      <c r="K174" t="str">
        <f t="shared" si="14"/>
        <v/>
      </c>
      <c r="L174" t="str">
        <f t="shared" si="15"/>
        <v/>
      </c>
      <c r="M174" t="str">
        <f t="shared" si="16"/>
        <v/>
      </c>
      <c r="N174" t="str">
        <f t="shared" si="17"/>
        <v/>
      </c>
      <c r="O174" t="str">
        <f t="shared" si="18"/>
        <v/>
      </c>
      <c r="P174" t="str">
        <f t="shared" si="19"/>
        <v/>
      </c>
      <c r="Q174" t="str">
        <f t="shared" si="20"/>
        <v/>
      </c>
      <c r="R174" t="str">
        <f t="shared" si="21"/>
        <v/>
      </c>
      <c r="S174" t="str">
        <f t="shared" si="22"/>
        <v/>
      </c>
      <c r="T174" t="str">
        <f t="shared" si="23"/>
        <v/>
      </c>
      <c r="U174" t="str">
        <f t="shared" si="24"/>
        <v/>
      </c>
      <c r="V174" t="str">
        <f t="shared" si="25"/>
        <v/>
      </c>
      <c r="W174" t="str">
        <f t="shared" si="26"/>
        <v/>
      </c>
      <c r="X174" t="str">
        <f t="shared" si="27"/>
        <v/>
      </c>
      <c r="Y174" t="str">
        <f t="shared" si="28"/>
        <v/>
      </c>
    </row>
    <row r="175" spans="1:25" x14ac:dyDescent="0.25">
      <c r="A175">
        <v>54</v>
      </c>
      <c r="B175" s="7">
        <f t="shared" si="33"/>
        <v>7932.2543804133666</v>
      </c>
      <c r="C175" s="7">
        <f t="shared" si="33"/>
        <v>4765.4621951648987</v>
      </c>
      <c r="D175" s="7">
        <f t="shared" si="33"/>
        <v>3539.7774741862722</v>
      </c>
      <c r="E175" s="7">
        <f t="shared" si="33"/>
        <v>2730.6854800865531</v>
      </c>
      <c r="F175" s="7">
        <f t="shared" si="33"/>
        <v>2184.1701727839113</v>
      </c>
      <c r="G175" s="7">
        <f t="shared" si="33"/>
        <v>2184.1701727839113</v>
      </c>
      <c r="H175" s="7">
        <f t="shared" si="11"/>
        <v>54</v>
      </c>
      <c r="I175" s="7">
        <f t="shared" si="12"/>
        <v>4765.4621951648987</v>
      </c>
      <c r="J175" s="7">
        <f t="shared" si="13"/>
        <v>2</v>
      </c>
      <c r="K175" t="str">
        <f t="shared" si="14"/>
        <v/>
      </c>
      <c r="L175" t="str">
        <f t="shared" si="15"/>
        <v/>
      </c>
      <c r="M175" t="str">
        <f t="shared" si="16"/>
        <v/>
      </c>
      <c r="N175" t="str">
        <f t="shared" si="17"/>
        <v/>
      </c>
      <c r="O175" t="str">
        <f t="shared" si="18"/>
        <v/>
      </c>
      <c r="P175" t="str">
        <f t="shared" si="19"/>
        <v/>
      </c>
      <c r="Q175" t="str">
        <f t="shared" si="20"/>
        <v/>
      </c>
      <c r="R175" t="str">
        <f t="shared" si="21"/>
        <v/>
      </c>
      <c r="S175" t="str">
        <f t="shared" si="22"/>
        <v/>
      </c>
      <c r="T175" t="str">
        <f t="shared" si="23"/>
        <v/>
      </c>
      <c r="U175" t="str">
        <f t="shared" si="24"/>
        <v/>
      </c>
      <c r="V175" t="str">
        <f t="shared" si="25"/>
        <v/>
      </c>
      <c r="W175" t="str">
        <f t="shared" si="26"/>
        <v/>
      </c>
      <c r="X175" t="str">
        <f t="shared" si="27"/>
        <v/>
      </c>
      <c r="Y175" t="str">
        <f t="shared" si="28"/>
        <v/>
      </c>
    </row>
    <row r="176" spans="1:25" x14ac:dyDescent="0.25">
      <c r="A176">
        <v>55</v>
      </c>
      <c r="B176" s="7">
        <f t="shared" si="33"/>
        <v>8079.1479800506504</v>
      </c>
      <c r="C176" s="7">
        <f t="shared" si="33"/>
        <v>4853.7114950753585</v>
      </c>
      <c r="D176" s="7">
        <f t="shared" si="33"/>
        <v>3605.3289088934253</v>
      </c>
      <c r="E176" s="7">
        <f t="shared" si="33"/>
        <v>2781.2537297177855</v>
      </c>
      <c r="F176" s="7">
        <f t="shared" si="33"/>
        <v>2224.6177685762059</v>
      </c>
      <c r="G176" s="7">
        <f t="shared" si="33"/>
        <v>2224.6177685762059</v>
      </c>
      <c r="H176" s="7">
        <f t="shared" si="11"/>
        <v>55</v>
      </c>
      <c r="I176" s="7">
        <f t="shared" si="12"/>
        <v>4853.7114950753585</v>
      </c>
      <c r="J176" s="7">
        <f t="shared" si="13"/>
        <v>2</v>
      </c>
      <c r="K176" t="str">
        <f t="shared" si="14"/>
        <v/>
      </c>
      <c r="L176" t="str">
        <f t="shared" si="15"/>
        <v/>
      </c>
      <c r="M176" t="str">
        <f t="shared" si="16"/>
        <v/>
      </c>
      <c r="N176" t="str">
        <f t="shared" si="17"/>
        <v/>
      </c>
      <c r="O176" t="str">
        <f t="shared" si="18"/>
        <v/>
      </c>
      <c r="P176" t="str">
        <f t="shared" si="19"/>
        <v/>
      </c>
      <c r="Q176" t="str">
        <f t="shared" si="20"/>
        <v/>
      </c>
      <c r="R176" t="str">
        <f t="shared" si="21"/>
        <v/>
      </c>
      <c r="S176" t="str">
        <f t="shared" si="22"/>
        <v/>
      </c>
      <c r="T176" t="str">
        <f t="shared" si="23"/>
        <v/>
      </c>
      <c r="U176" t="str">
        <f t="shared" si="24"/>
        <v/>
      </c>
      <c r="V176" t="str">
        <f t="shared" si="25"/>
        <v/>
      </c>
      <c r="W176" t="str">
        <f t="shared" si="26"/>
        <v/>
      </c>
      <c r="X176" t="str">
        <f t="shared" si="27"/>
        <v/>
      </c>
      <c r="Y176" t="str">
        <f t="shared" si="28"/>
        <v/>
      </c>
    </row>
    <row r="177" spans="1:25" x14ac:dyDescent="0.25">
      <c r="A177">
        <v>56</v>
      </c>
      <c r="B177" s="7">
        <f t="shared" si="33"/>
        <v>8226.0415796879352</v>
      </c>
      <c r="C177" s="7">
        <f t="shared" si="33"/>
        <v>4941.9607949858209</v>
      </c>
      <c r="D177" s="7">
        <f t="shared" si="33"/>
        <v>3670.8803436005783</v>
      </c>
      <c r="E177" s="7">
        <f t="shared" si="33"/>
        <v>2831.821979349018</v>
      </c>
      <c r="F177" s="7">
        <f t="shared" si="33"/>
        <v>2265.0653643685009</v>
      </c>
      <c r="G177" s="7">
        <f t="shared" si="33"/>
        <v>2265.0653643685009</v>
      </c>
      <c r="H177" s="7">
        <f t="shared" si="11"/>
        <v>56</v>
      </c>
      <c r="I177" s="7">
        <f t="shared" si="12"/>
        <v>4941.9607949858209</v>
      </c>
      <c r="J177" s="7">
        <f t="shared" si="13"/>
        <v>2</v>
      </c>
      <c r="K177" t="str">
        <f t="shared" si="14"/>
        <v/>
      </c>
      <c r="L177" t="str">
        <f t="shared" si="15"/>
        <v/>
      </c>
      <c r="M177" t="str">
        <f t="shared" si="16"/>
        <v/>
      </c>
      <c r="N177" t="str">
        <f t="shared" si="17"/>
        <v/>
      </c>
      <c r="O177" t="str">
        <f t="shared" si="18"/>
        <v/>
      </c>
      <c r="P177" t="str">
        <f t="shared" si="19"/>
        <v/>
      </c>
      <c r="Q177" t="str">
        <f t="shared" si="20"/>
        <v/>
      </c>
      <c r="R177" t="str">
        <f t="shared" si="21"/>
        <v/>
      </c>
      <c r="S177" t="str">
        <f t="shared" si="22"/>
        <v/>
      </c>
      <c r="T177" t="str">
        <f t="shared" si="23"/>
        <v/>
      </c>
      <c r="U177" t="str">
        <f t="shared" si="24"/>
        <v/>
      </c>
      <c r="V177" t="str">
        <f t="shared" si="25"/>
        <v/>
      </c>
      <c r="W177" t="str">
        <f t="shared" si="26"/>
        <v/>
      </c>
      <c r="X177" t="str">
        <f t="shared" si="27"/>
        <v/>
      </c>
      <c r="Y177" t="str">
        <f t="shared" si="28"/>
        <v/>
      </c>
    </row>
    <row r="178" spans="1:25" x14ac:dyDescent="0.25">
      <c r="A178">
        <v>57</v>
      </c>
      <c r="B178" s="7">
        <f t="shared" si="33"/>
        <v>8372.9351793252208</v>
      </c>
      <c r="C178" s="7">
        <f t="shared" si="33"/>
        <v>5030.2100948962807</v>
      </c>
      <c r="D178" s="7">
        <f t="shared" si="33"/>
        <v>3736.4317783077322</v>
      </c>
      <c r="E178" s="7">
        <f t="shared" si="33"/>
        <v>2882.39022898025</v>
      </c>
      <c r="F178" s="7">
        <f t="shared" si="33"/>
        <v>2305.5129601607955</v>
      </c>
      <c r="G178" s="7">
        <f t="shared" si="33"/>
        <v>2305.5129601607955</v>
      </c>
      <c r="H178" s="7">
        <f t="shared" si="11"/>
        <v>57</v>
      </c>
      <c r="I178" s="7">
        <f t="shared" si="12"/>
        <v>5030.2100948962807</v>
      </c>
      <c r="J178" s="7">
        <f t="shared" si="13"/>
        <v>2</v>
      </c>
      <c r="K178" t="str">
        <f t="shared" si="14"/>
        <v/>
      </c>
      <c r="L178" t="str">
        <f t="shared" si="15"/>
        <v/>
      </c>
      <c r="M178" t="str">
        <f t="shared" si="16"/>
        <v/>
      </c>
      <c r="N178" t="str">
        <f t="shared" si="17"/>
        <v/>
      </c>
      <c r="O178" t="str">
        <f t="shared" si="18"/>
        <v/>
      </c>
      <c r="P178" t="str">
        <f t="shared" si="19"/>
        <v/>
      </c>
      <c r="Q178" t="str">
        <f t="shared" si="20"/>
        <v/>
      </c>
      <c r="R178" t="str">
        <f t="shared" si="21"/>
        <v/>
      </c>
      <c r="S178" t="str">
        <f t="shared" si="22"/>
        <v/>
      </c>
      <c r="T178" t="str">
        <f t="shared" si="23"/>
        <v/>
      </c>
      <c r="U178" t="str">
        <f t="shared" si="24"/>
        <v/>
      </c>
      <c r="V178" t="str">
        <f t="shared" si="25"/>
        <v/>
      </c>
      <c r="W178" t="str">
        <f t="shared" si="26"/>
        <v/>
      </c>
      <c r="X178" t="str">
        <f t="shared" si="27"/>
        <v/>
      </c>
      <c r="Y178" t="str">
        <f t="shared" si="28"/>
        <v/>
      </c>
    </row>
    <row r="179" spans="1:25" x14ac:dyDescent="0.25">
      <c r="A179">
        <v>58</v>
      </c>
      <c r="B179" s="7">
        <f t="shared" si="33"/>
        <v>8519.8287789625065</v>
      </c>
      <c r="C179" s="7">
        <f t="shared" si="33"/>
        <v>5118.4593948067431</v>
      </c>
      <c r="D179" s="7">
        <f t="shared" si="33"/>
        <v>3801.9832130148852</v>
      </c>
      <c r="E179" s="7">
        <f t="shared" si="33"/>
        <v>2932.9584786114824</v>
      </c>
      <c r="F179" s="7">
        <f t="shared" si="33"/>
        <v>2345.9605559530901</v>
      </c>
      <c r="G179" s="7">
        <f t="shared" si="33"/>
        <v>2345.9605559530901</v>
      </c>
      <c r="H179" s="7">
        <f t="shared" si="11"/>
        <v>58</v>
      </c>
      <c r="I179" s="7">
        <f t="shared" si="12"/>
        <v>5118.4593948067431</v>
      </c>
      <c r="J179" s="7">
        <f t="shared" si="13"/>
        <v>2</v>
      </c>
      <c r="K179" t="str">
        <f t="shared" si="14"/>
        <v/>
      </c>
      <c r="L179" t="str">
        <f t="shared" si="15"/>
        <v/>
      </c>
      <c r="M179" t="str">
        <f t="shared" si="16"/>
        <v/>
      </c>
      <c r="N179" t="str">
        <f t="shared" si="17"/>
        <v/>
      </c>
      <c r="O179" t="str">
        <f t="shared" si="18"/>
        <v/>
      </c>
      <c r="P179" t="str">
        <f t="shared" si="19"/>
        <v/>
      </c>
      <c r="Q179" t="str">
        <f t="shared" si="20"/>
        <v/>
      </c>
      <c r="R179" t="str">
        <f t="shared" si="21"/>
        <v/>
      </c>
      <c r="S179" t="str">
        <f t="shared" si="22"/>
        <v/>
      </c>
      <c r="T179" t="str">
        <f t="shared" si="23"/>
        <v/>
      </c>
      <c r="U179" t="str">
        <f t="shared" si="24"/>
        <v/>
      </c>
      <c r="V179" t="str">
        <f t="shared" si="25"/>
        <v/>
      </c>
      <c r="W179" t="str">
        <f t="shared" si="26"/>
        <v/>
      </c>
      <c r="X179" t="str">
        <f t="shared" si="27"/>
        <v/>
      </c>
      <c r="Y179" t="str">
        <f t="shared" si="28"/>
        <v/>
      </c>
    </row>
    <row r="180" spans="1:25" x14ac:dyDescent="0.25">
      <c r="A180">
        <v>59</v>
      </c>
      <c r="B180" s="7">
        <f t="shared" si="33"/>
        <v>8666.7223785997885</v>
      </c>
      <c r="C180" s="7">
        <f t="shared" si="33"/>
        <v>5206.7086947172029</v>
      </c>
      <c r="D180" s="7">
        <f t="shared" si="33"/>
        <v>3867.5346477220378</v>
      </c>
      <c r="E180" s="7">
        <f t="shared" si="33"/>
        <v>2983.5267282427158</v>
      </c>
      <c r="F180" s="7">
        <f t="shared" si="33"/>
        <v>2386.4081517453847</v>
      </c>
      <c r="G180" s="7">
        <f t="shared" si="33"/>
        <v>2386.4081517453847</v>
      </c>
      <c r="H180" s="7">
        <f t="shared" si="11"/>
        <v>59</v>
      </c>
      <c r="I180" s="7">
        <f t="shared" si="12"/>
        <v>5206.7086947172029</v>
      </c>
      <c r="J180" s="7">
        <f t="shared" si="13"/>
        <v>2</v>
      </c>
      <c r="K180" t="str">
        <f t="shared" si="14"/>
        <v/>
      </c>
      <c r="L180" t="str">
        <f t="shared" si="15"/>
        <v/>
      </c>
      <c r="M180" t="str">
        <f t="shared" si="16"/>
        <v/>
      </c>
      <c r="N180" t="str">
        <f t="shared" si="17"/>
        <v/>
      </c>
      <c r="O180" t="str">
        <f t="shared" si="18"/>
        <v/>
      </c>
      <c r="P180" t="str">
        <f t="shared" si="19"/>
        <v/>
      </c>
      <c r="Q180" t="str">
        <f t="shared" si="20"/>
        <v/>
      </c>
      <c r="R180" t="str">
        <f t="shared" si="21"/>
        <v/>
      </c>
      <c r="S180" t="str">
        <f t="shared" si="22"/>
        <v/>
      </c>
      <c r="T180" t="str">
        <f t="shared" si="23"/>
        <v/>
      </c>
      <c r="U180" t="str">
        <f t="shared" si="24"/>
        <v/>
      </c>
      <c r="V180" t="str">
        <f t="shared" si="25"/>
        <v/>
      </c>
      <c r="W180" t="str">
        <f t="shared" si="26"/>
        <v/>
      </c>
      <c r="X180" t="str">
        <f t="shared" si="27"/>
        <v/>
      </c>
      <c r="Y180" t="str">
        <f t="shared" si="28"/>
        <v/>
      </c>
    </row>
    <row r="181" spans="1:25" x14ac:dyDescent="0.25">
      <c r="A181">
        <v>60</v>
      </c>
      <c r="B181" s="7">
        <f t="shared" ref="B181:G190" si="34">$A181/B$18*RnP*RevPerMi/60</f>
        <v>8813.6159782370742</v>
      </c>
      <c r="C181" s="7">
        <f t="shared" si="34"/>
        <v>5294.9579946276644</v>
      </c>
      <c r="D181" s="7">
        <f t="shared" si="34"/>
        <v>3933.0860824291913</v>
      </c>
      <c r="E181" s="7">
        <f t="shared" si="34"/>
        <v>3034.0949778739473</v>
      </c>
      <c r="F181" s="7">
        <f t="shared" si="34"/>
        <v>2426.8557475376792</v>
      </c>
      <c r="G181" s="7">
        <f t="shared" si="34"/>
        <v>2426.8557475376792</v>
      </c>
      <c r="H181" s="7">
        <f t="shared" si="11"/>
        <v>60</v>
      </c>
      <c r="I181" s="7">
        <f t="shared" si="12"/>
        <v>5294.9579946276644</v>
      </c>
      <c r="J181" s="7">
        <f t="shared" si="13"/>
        <v>2</v>
      </c>
      <c r="K181" t="str">
        <f t="shared" si="14"/>
        <v/>
      </c>
      <c r="L181" t="str">
        <f t="shared" si="15"/>
        <v/>
      </c>
      <c r="M181" t="str">
        <f t="shared" si="16"/>
        <v/>
      </c>
      <c r="N181" t="str">
        <f t="shared" si="17"/>
        <v/>
      </c>
      <c r="O181" t="str">
        <f t="shared" si="18"/>
        <v/>
      </c>
      <c r="P181" t="str">
        <f t="shared" si="19"/>
        <v/>
      </c>
      <c r="Q181" t="str">
        <f t="shared" si="20"/>
        <v/>
      </c>
      <c r="R181" t="str">
        <f t="shared" si="21"/>
        <v/>
      </c>
      <c r="S181" t="str">
        <f t="shared" si="22"/>
        <v/>
      </c>
      <c r="T181" t="str">
        <f t="shared" si="23"/>
        <v/>
      </c>
      <c r="U181" t="str">
        <f t="shared" si="24"/>
        <v/>
      </c>
      <c r="V181" t="str">
        <f t="shared" si="25"/>
        <v/>
      </c>
      <c r="W181" t="str">
        <f t="shared" si="26"/>
        <v/>
      </c>
      <c r="X181" t="str">
        <f t="shared" si="27"/>
        <v/>
      </c>
      <c r="Y181" t="str">
        <f t="shared" si="28"/>
        <v/>
      </c>
    </row>
    <row r="182" spans="1:25" x14ac:dyDescent="0.25">
      <c r="A182">
        <v>61</v>
      </c>
      <c r="B182" s="7">
        <f t="shared" si="34"/>
        <v>8960.5095778743598</v>
      </c>
      <c r="C182" s="7">
        <f t="shared" si="34"/>
        <v>5383.2072945381251</v>
      </c>
      <c r="D182" s="7">
        <f t="shared" si="34"/>
        <v>3998.6375171363447</v>
      </c>
      <c r="E182" s="7">
        <f t="shared" si="34"/>
        <v>3084.6632275051802</v>
      </c>
      <c r="F182" s="7">
        <f t="shared" si="34"/>
        <v>2467.3033433299743</v>
      </c>
      <c r="G182" s="7">
        <f t="shared" si="34"/>
        <v>2467.3033433299743</v>
      </c>
      <c r="H182" s="7">
        <f t="shared" si="11"/>
        <v>61</v>
      </c>
      <c r="I182" s="7">
        <f t="shared" si="12"/>
        <v>5383.2072945381251</v>
      </c>
      <c r="J182" s="7">
        <f t="shared" si="13"/>
        <v>2</v>
      </c>
      <c r="K182" t="str">
        <f t="shared" si="14"/>
        <v/>
      </c>
      <c r="L182" t="str">
        <f t="shared" si="15"/>
        <v/>
      </c>
      <c r="M182" t="str">
        <f t="shared" si="16"/>
        <v/>
      </c>
      <c r="N182" t="str">
        <f t="shared" si="17"/>
        <v/>
      </c>
      <c r="O182" t="str">
        <f t="shared" si="18"/>
        <v/>
      </c>
      <c r="P182" t="str">
        <f t="shared" si="19"/>
        <v/>
      </c>
      <c r="Q182" t="str">
        <f t="shared" si="20"/>
        <v/>
      </c>
      <c r="R182" t="str">
        <f t="shared" si="21"/>
        <v/>
      </c>
      <c r="S182" t="str">
        <f t="shared" si="22"/>
        <v/>
      </c>
      <c r="T182" t="str">
        <f t="shared" si="23"/>
        <v/>
      </c>
      <c r="U182" t="str">
        <f t="shared" si="24"/>
        <v/>
      </c>
      <c r="V182" t="str">
        <f t="shared" si="25"/>
        <v/>
      </c>
      <c r="W182" t="str">
        <f t="shared" si="26"/>
        <v/>
      </c>
      <c r="X182" t="str">
        <f t="shared" si="27"/>
        <v/>
      </c>
      <c r="Y182" t="str">
        <f t="shared" si="28"/>
        <v/>
      </c>
    </row>
    <row r="183" spans="1:25" x14ac:dyDescent="0.25">
      <c r="A183">
        <v>62</v>
      </c>
      <c r="B183" s="7">
        <f t="shared" si="34"/>
        <v>9107.4031775116437</v>
      </c>
      <c r="C183" s="7">
        <f t="shared" si="34"/>
        <v>5471.4565944485867</v>
      </c>
      <c r="D183" s="7">
        <f t="shared" si="34"/>
        <v>4064.1889518434978</v>
      </c>
      <c r="E183" s="7">
        <f t="shared" si="34"/>
        <v>3135.2314771364126</v>
      </c>
      <c r="F183" s="7">
        <f t="shared" si="34"/>
        <v>2507.7509391222688</v>
      </c>
      <c r="G183" s="7">
        <f t="shared" si="34"/>
        <v>2507.7509391222688</v>
      </c>
      <c r="H183" s="7">
        <f t="shared" si="11"/>
        <v>62</v>
      </c>
      <c r="I183" s="7">
        <f t="shared" si="12"/>
        <v>5471.4565944485867</v>
      </c>
      <c r="J183" s="7">
        <f t="shared" si="13"/>
        <v>2</v>
      </c>
      <c r="K183" t="str">
        <f t="shared" si="14"/>
        <v/>
      </c>
      <c r="L183" t="str">
        <f t="shared" si="15"/>
        <v/>
      </c>
      <c r="M183" t="str">
        <f t="shared" si="16"/>
        <v/>
      </c>
      <c r="N183" t="str">
        <f t="shared" si="17"/>
        <v/>
      </c>
      <c r="O183" t="str">
        <f t="shared" si="18"/>
        <v/>
      </c>
      <c r="P183" t="str">
        <f t="shared" si="19"/>
        <v/>
      </c>
      <c r="Q183" t="str">
        <f t="shared" si="20"/>
        <v/>
      </c>
      <c r="R183" t="str">
        <f t="shared" si="21"/>
        <v/>
      </c>
      <c r="S183" t="str">
        <f t="shared" si="22"/>
        <v/>
      </c>
      <c r="T183" t="str">
        <f t="shared" si="23"/>
        <v/>
      </c>
      <c r="U183" t="str">
        <f t="shared" si="24"/>
        <v/>
      </c>
      <c r="V183" t="str">
        <f t="shared" si="25"/>
        <v/>
      </c>
      <c r="W183" t="str">
        <f t="shared" si="26"/>
        <v/>
      </c>
      <c r="X183" t="str">
        <f t="shared" si="27"/>
        <v/>
      </c>
      <c r="Y183" t="str">
        <f t="shared" si="28"/>
        <v/>
      </c>
    </row>
    <row r="184" spans="1:25" x14ac:dyDescent="0.25">
      <c r="A184">
        <v>63</v>
      </c>
      <c r="B184" s="7">
        <f t="shared" si="34"/>
        <v>9254.2967771489275</v>
      </c>
      <c r="C184" s="7">
        <f t="shared" si="34"/>
        <v>5559.7058943590482</v>
      </c>
      <c r="D184" s="7">
        <f t="shared" si="34"/>
        <v>4129.7403865506512</v>
      </c>
      <c r="E184" s="7">
        <f t="shared" si="34"/>
        <v>3185.7997267676451</v>
      </c>
      <c r="F184" s="7">
        <f t="shared" si="34"/>
        <v>2548.1985349145634</v>
      </c>
      <c r="G184" s="7">
        <f t="shared" si="34"/>
        <v>2548.1985349145634</v>
      </c>
      <c r="H184" s="7">
        <f t="shared" si="11"/>
        <v>63</v>
      </c>
      <c r="I184" s="7">
        <f t="shared" si="12"/>
        <v>5559.7058943590482</v>
      </c>
      <c r="J184" s="7">
        <f t="shared" si="13"/>
        <v>2</v>
      </c>
      <c r="K184" t="str">
        <f t="shared" si="14"/>
        <v/>
      </c>
      <c r="L184" t="str">
        <f t="shared" si="15"/>
        <v/>
      </c>
      <c r="M184" t="str">
        <f t="shared" si="16"/>
        <v/>
      </c>
      <c r="N184" t="str">
        <f t="shared" si="17"/>
        <v/>
      </c>
      <c r="O184" t="str">
        <f t="shared" si="18"/>
        <v/>
      </c>
      <c r="P184" t="str">
        <f t="shared" si="19"/>
        <v/>
      </c>
      <c r="Q184" t="str">
        <f t="shared" si="20"/>
        <v/>
      </c>
      <c r="R184" t="str">
        <f t="shared" si="21"/>
        <v/>
      </c>
      <c r="S184" t="str">
        <f t="shared" si="22"/>
        <v/>
      </c>
      <c r="T184" t="str">
        <f t="shared" si="23"/>
        <v/>
      </c>
      <c r="U184" t="str">
        <f t="shared" si="24"/>
        <v/>
      </c>
      <c r="V184" t="str">
        <f t="shared" si="25"/>
        <v/>
      </c>
      <c r="W184" t="str">
        <f t="shared" si="26"/>
        <v/>
      </c>
      <c r="X184" t="str">
        <f t="shared" si="27"/>
        <v/>
      </c>
      <c r="Y184" t="str">
        <f t="shared" si="28"/>
        <v/>
      </c>
    </row>
    <row r="185" spans="1:25" x14ac:dyDescent="0.25">
      <c r="A185">
        <v>64</v>
      </c>
      <c r="B185" s="7">
        <f t="shared" si="34"/>
        <v>9401.1903767862132</v>
      </c>
      <c r="C185" s="7">
        <f t="shared" si="34"/>
        <v>5647.9551942695089</v>
      </c>
      <c r="D185" s="7">
        <f t="shared" si="34"/>
        <v>4195.2918212578043</v>
      </c>
      <c r="E185" s="7">
        <f t="shared" si="34"/>
        <v>3236.3679763988771</v>
      </c>
      <c r="F185" s="7">
        <f t="shared" si="34"/>
        <v>2588.646130706858</v>
      </c>
      <c r="G185" s="7">
        <f t="shared" si="34"/>
        <v>2588.646130706858</v>
      </c>
      <c r="H185" s="7">
        <f t="shared" ref="H185:H248" si="35">A185</f>
        <v>64</v>
      </c>
      <c r="I185" s="7">
        <f t="shared" ref="I185:I248" si="36">IF(B185&lt;Redline,B185,IF(C185&lt;Redline,C185,IF(D185&lt;Redline,D185,IF(E185&lt;Redline,E185,IF(F185&lt;Redline,F185,IF(G185&lt;Redline,G185,"XXXX"))))))</f>
        <v>5647.9551942695089</v>
      </c>
      <c r="J185" s="7">
        <f t="shared" ref="J185:J248" si="37">IF(B185&lt;Redline,1,IF(C185&lt;Redline,2,IF(D185&lt;Redline,3,IF(E185&lt;Redline,4,IF(F185&lt;Redline,5,IF(G185&lt;Redline,6,"XXXX"))))))</f>
        <v>2</v>
      </c>
      <c r="K185" t="str">
        <f t="shared" ref="K185:K248" si="38">IF(AND($J185&lt;$J186,$J185=K$120),($H185),"")</f>
        <v/>
      </c>
      <c r="L185" t="str">
        <f t="shared" ref="L185:L248" si="39">IF(AND($J185&lt;$J186,$J185=L$120),($H185),"")</f>
        <v/>
      </c>
      <c r="M185" t="str">
        <f t="shared" ref="M185:M248" si="40">IF(AND($J185&lt;$J186,$J185=M$120),($H185),"")</f>
        <v/>
      </c>
      <c r="N185" t="str">
        <f t="shared" ref="N185:N248" si="41">IF(AND($J185&lt;$J186,$J185=N$120),($H185),"")</f>
        <v/>
      </c>
      <c r="O185" t="str">
        <f t="shared" ref="O185:O248" si="42">IF(AND($J185&lt;$J186,$J185=O$120),($H185),"")</f>
        <v/>
      </c>
      <c r="P185" t="str">
        <f t="shared" ref="P185:P248" si="43">IF(AND($J185&lt;$J186,$J185=P$120),($H185),"")</f>
        <v/>
      </c>
      <c r="Q185" t="str">
        <f t="shared" ref="Q185:Q248" si="44">IF(AND($J185&lt;$J186,$J185=Q$120),B185-C185,"")</f>
        <v/>
      </c>
      <c r="R185" t="str">
        <f t="shared" ref="R185:R248" si="45">IF(AND($J185&lt;$J186,$J185=R$120),C185-D185,"")</f>
        <v/>
      </c>
      <c r="S185" t="str">
        <f t="shared" ref="S185:S248" si="46">IF(AND($J185&lt;$J186,$J185=S$120),D185-E185,"")</f>
        <v/>
      </c>
      <c r="T185" t="str">
        <f t="shared" ref="T185:T248" si="47">IF(AND($J185&lt;$J186,$J185=T$120),E185-F185,"")</f>
        <v/>
      </c>
      <c r="U185" t="str">
        <f t="shared" ref="U185:U248" si="48">IF(AND($J185&lt;$J186,$J185=U$120),F185-G185,"")</f>
        <v/>
      </c>
      <c r="V185" t="str">
        <f t="shared" ref="V185:V248" si="49">IF(AND($J185&lt;$J186,$J185=V$120),B185,"")</f>
        <v/>
      </c>
      <c r="W185" t="str">
        <f t="shared" ref="W185:W248" si="50">IF(AND($J185&lt;$J186,$J185=W$120),C185,"")</f>
        <v/>
      </c>
      <c r="X185" t="str">
        <f t="shared" ref="X185:X248" si="51">IF(AND($J185&lt;$J186,$J185=X$120),D185,"")</f>
        <v/>
      </c>
      <c r="Y185" t="str">
        <f t="shared" ref="Y185:Y248" si="52">IF(AND($J185&lt;$J186,$J185=Y$120),E185,"")</f>
        <v/>
      </c>
    </row>
    <row r="186" spans="1:25" x14ac:dyDescent="0.25">
      <c r="A186">
        <v>65</v>
      </c>
      <c r="B186" s="7">
        <f t="shared" si="34"/>
        <v>9548.083976423497</v>
      </c>
      <c r="C186" s="7">
        <f t="shared" si="34"/>
        <v>5736.2044941799695</v>
      </c>
      <c r="D186" s="7">
        <f t="shared" si="34"/>
        <v>4260.8432559649573</v>
      </c>
      <c r="E186" s="7">
        <f t="shared" si="34"/>
        <v>3286.93622603011</v>
      </c>
      <c r="F186" s="7">
        <f t="shared" si="34"/>
        <v>2629.0937264991526</v>
      </c>
      <c r="G186" s="7">
        <f t="shared" si="34"/>
        <v>2629.0937264991526</v>
      </c>
      <c r="H186" s="7">
        <f t="shared" si="35"/>
        <v>65</v>
      </c>
      <c r="I186" s="7">
        <f t="shared" si="36"/>
        <v>5736.2044941799695</v>
      </c>
      <c r="J186" s="7">
        <f t="shared" si="37"/>
        <v>2</v>
      </c>
      <c r="K186" t="str">
        <f t="shared" si="38"/>
        <v/>
      </c>
      <c r="L186" t="str">
        <f t="shared" si="39"/>
        <v/>
      </c>
      <c r="M186" t="str">
        <f t="shared" si="40"/>
        <v/>
      </c>
      <c r="N186" t="str">
        <f t="shared" si="41"/>
        <v/>
      </c>
      <c r="O186" t="str">
        <f t="shared" si="42"/>
        <v/>
      </c>
      <c r="P186" t="str">
        <f t="shared" si="43"/>
        <v/>
      </c>
      <c r="Q186" t="str">
        <f t="shared" si="44"/>
        <v/>
      </c>
      <c r="R186" t="str">
        <f t="shared" si="45"/>
        <v/>
      </c>
      <c r="S186" t="str">
        <f t="shared" si="46"/>
        <v/>
      </c>
      <c r="T186" t="str">
        <f t="shared" si="47"/>
        <v/>
      </c>
      <c r="U186" t="str">
        <f t="shared" si="48"/>
        <v/>
      </c>
      <c r="V186" t="str">
        <f t="shared" si="49"/>
        <v/>
      </c>
      <c r="W186" t="str">
        <f t="shared" si="50"/>
        <v/>
      </c>
      <c r="X186" t="str">
        <f t="shared" si="51"/>
        <v/>
      </c>
      <c r="Y186" t="str">
        <f t="shared" si="52"/>
        <v/>
      </c>
    </row>
    <row r="187" spans="1:25" x14ac:dyDescent="0.25">
      <c r="A187">
        <v>66</v>
      </c>
      <c r="B187" s="7">
        <f t="shared" si="34"/>
        <v>9694.9775760607808</v>
      </c>
      <c r="C187" s="7">
        <f t="shared" si="34"/>
        <v>5824.4537940904311</v>
      </c>
      <c r="D187" s="7">
        <f t="shared" si="34"/>
        <v>4326.3946906721103</v>
      </c>
      <c r="E187" s="7">
        <f t="shared" si="34"/>
        <v>3337.5044756613424</v>
      </c>
      <c r="F187" s="7">
        <f t="shared" si="34"/>
        <v>2669.5413222914476</v>
      </c>
      <c r="G187" s="7">
        <f t="shared" si="34"/>
        <v>2669.5413222914476</v>
      </c>
      <c r="H187" s="7">
        <f t="shared" si="35"/>
        <v>66</v>
      </c>
      <c r="I187" s="7">
        <f t="shared" si="36"/>
        <v>5824.4537940904311</v>
      </c>
      <c r="J187" s="7">
        <f t="shared" si="37"/>
        <v>2</v>
      </c>
      <c r="K187" t="str">
        <f t="shared" si="38"/>
        <v/>
      </c>
      <c r="L187" t="str">
        <f t="shared" si="39"/>
        <v/>
      </c>
      <c r="M187" t="str">
        <f t="shared" si="40"/>
        <v/>
      </c>
      <c r="N187" t="str">
        <f t="shared" si="41"/>
        <v/>
      </c>
      <c r="O187" t="str">
        <f t="shared" si="42"/>
        <v/>
      </c>
      <c r="P187" t="str">
        <f t="shared" si="43"/>
        <v/>
      </c>
      <c r="Q187" t="str">
        <f t="shared" si="44"/>
        <v/>
      </c>
      <c r="R187" t="str">
        <f t="shared" si="45"/>
        <v/>
      </c>
      <c r="S187" t="str">
        <f t="shared" si="46"/>
        <v/>
      </c>
      <c r="T187" t="str">
        <f t="shared" si="47"/>
        <v/>
      </c>
      <c r="U187" t="str">
        <f t="shared" si="48"/>
        <v/>
      </c>
      <c r="V187" t="str">
        <f t="shared" si="49"/>
        <v/>
      </c>
      <c r="W187" t="str">
        <f t="shared" si="50"/>
        <v/>
      </c>
      <c r="X187" t="str">
        <f t="shared" si="51"/>
        <v/>
      </c>
      <c r="Y187" t="str">
        <f t="shared" si="52"/>
        <v/>
      </c>
    </row>
    <row r="188" spans="1:25" x14ac:dyDescent="0.25">
      <c r="A188">
        <v>67</v>
      </c>
      <c r="B188" s="7">
        <f t="shared" si="34"/>
        <v>9841.8711756980647</v>
      </c>
      <c r="C188" s="7">
        <f t="shared" si="34"/>
        <v>5912.7030940008926</v>
      </c>
      <c r="D188" s="7">
        <f t="shared" si="34"/>
        <v>4391.9461253792642</v>
      </c>
      <c r="E188" s="7">
        <f t="shared" si="34"/>
        <v>3388.0727252925749</v>
      </c>
      <c r="F188" s="7">
        <f t="shared" si="34"/>
        <v>2709.9889180837422</v>
      </c>
      <c r="G188" s="7">
        <f t="shared" si="34"/>
        <v>2709.9889180837422</v>
      </c>
      <c r="H188" s="7">
        <f t="shared" si="35"/>
        <v>67</v>
      </c>
      <c r="I188" s="7">
        <f t="shared" si="36"/>
        <v>5912.7030940008926</v>
      </c>
      <c r="J188" s="7">
        <f t="shared" si="37"/>
        <v>2</v>
      </c>
      <c r="K188" t="str">
        <f t="shared" si="38"/>
        <v/>
      </c>
      <c r="L188" t="str">
        <f t="shared" si="39"/>
        <v/>
      </c>
      <c r="M188" t="str">
        <f t="shared" si="40"/>
        <v/>
      </c>
      <c r="N188" t="str">
        <f t="shared" si="41"/>
        <v/>
      </c>
      <c r="O188" t="str">
        <f t="shared" si="42"/>
        <v/>
      </c>
      <c r="P188" t="str">
        <f t="shared" si="43"/>
        <v/>
      </c>
      <c r="Q188" t="str">
        <f t="shared" si="44"/>
        <v/>
      </c>
      <c r="R188" t="str">
        <f t="shared" si="45"/>
        <v/>
      </c>
      <c r="S188" t="str">
        <f t="shared" si="46"/>
        <v/>
      </c>
      <c r="T188" t="str">
        <f t="shared" si="47"/>
        <v/>
      </c>
      <c r="U188" t="str">
        <f t="shared" si="48"/>
        <v/>
      </c>
      <c r="V188" t="str">
        <f t="shared" si="49"/>
        <v/>
      </c>
      <c r="W188" t="str">
        <f t="shared" si="50"/>
        <v/>
      </c>
      <c r="X188" t="str">
        <f t="shared" si="51"/>
        <v/>
      </c>
      <c r="Y188" t="str">
        <f t="shared" si="52"/>
        <v/>
      </c>
    </row>
    <row r="189" spans="1:25" x14ac:dyDescent="0.25">
      <c r="A189">
        <v>68</v>
      </c>
      <c r="B189" s="7">
        <f t="shared" si="34"/>
        <v>9988.7647753353504</v>
      </c>
      <c r="C189" s="7">
        <f t="shared" si="34"/>
        <v>6000.9523939113533</v>
      </c>
      <c r="D189" s="7">
        <f t="shared" si="34"/>
        <v>4457.4975600864173</v>
      </c>
      <c r="E189" s="7">
        <f t="shared" si="34"/>
        <v>3438.6409749238078</v>
      </c>
      <c r="F189" s="7">
        <f t="shared" si="34"/>
        <v>2750.4365138760363</v>
      </c>
      <c r="G189" s="7">
        <f t="shared" si="34"/>
        <v>2750.4365138760363</v>
      </c>
      <c r="H189" s="7">
        <f t="shared" si="35"/>
        <v>68</v>
      </c>
      <c r="I189" s="7">
        <f t="shared" si="36"/>
        <v>6000.9523939113533</v>
      </c>
      <c r="J189" s="7">
        <f t="shared" si="37"/>
        <v>2</v>
      </c>
      <c r="K189" t="str">
        <f t="shared" si="38"/>
        <v/>
      </c>
      <c r="L189" t="str">
        <f t="shared" si="39"/>
        <v/>
      </c>
      <c r="M189" t="str">
        <f t="shared" si="40"/>
        <v/>
      </c>
      <c r="N189" t="str">
        <f t="shared" si="41"/>
        <v/>
      </c>
      <c r="O189" t="str">
        <f t="shared" si="42"/>
        <v/>
      </c>
      <c r="P189" t="str">
        <f t="shared" si="43"/>
        <v/>
      </c>
      <c r="Q189" t="str">
        <f t="shared" si="44"/>
        <v/>
      </c>
      <c r="R189" t="str">
        <f t="shared" si="45"/>
        <v/>
      </c>
      <c r="S189" t="str">
        <f t="shared" si="46"/>
        <v/>
      </c>
      <c r="T189" t="str">
        <f t="shared" si="47"/>
        <v/>
      </c>
      <c r="U189" t="str">
        <f t="shared" si="48"/>
        <v/>
      </c>
      <c r="V189" t="str">
        <f t="shared" si="49"/>
        <v/>
      </c>
      <c r="W189" t="str">
        <f t="shared" si="50"/>
        <v/>
      </c>
      <c r="X189" t="str">
        <f t="shared" si="51"/>
        <v/>
      </c>
      <c r="Y189" t="str">
        <f t="shared" si="52"/>
        <v/>
      </c>
    </row>
    <row r="190" spans="1:25" x14ac:dyDescent="0.25">
      <c r="A190">
        <v>69</v>
      </c>
      <c r="B190" s="7">
        <f t="shared" si="34"/>
        <v>10135.658374972636</v>
      </c>
      <c r="C190" s="7">
        <f t="shared" si="34"/>
        <v>6089.2016938218139</v>
      </c>
      <c r="D190" s="7">
        <f t="shared" si="34"/>
        <v>4523.0489947935703</v>
      </c>
      <c r="E190" s="7">
        <f t="shared" si="34"/>
        <v>3489.2092245550398</v>
      </c>
      <c r="F190" s="7">
        <f t="shared" si="34"/>
        <v>2790.8841096683313</v>
      </c>
      <c r="G190" s="7">
        <f t="shared" si="34"/>
        <v>2790.8841096683313</v>
      </c>
      <c r="H190" s="7">
        <f t="shared" si="35"/>
        <v>69</v>
      </c>
      <c r="I190" s="7">
        <f t="shared" si="36"/>
        <v>6089.2016938218139</v>
      </c>
      <c r="J190" s="7">
        <f t="shared" si="37"/>
        <v>2</v>
      </c>
      <c r="K190" t="str">
        <f t="shared" si="38"/>
        <v/>
      </c>
      <c r="L190" t="str">
        <f t="shared" si="39"/>
        <v/>
      </c>
      <c r="M190" t="str">
        <f t="shared" si="40"/>
        <v/>
      </c>
      <c r="N190" t="str">
        <f t="shared" si="41"/>
        <v/>
      </c>
      <c r="O190" t="str">
        <f t="shared" si="42"/>
        <v/>
      </c>
      <c r="P190" t="str">
        <f t="shared" si="43"/>
        <v/>
      </c>
      <c r="Q190" t="str">
        <f t="shared" si="44"/>
        <v/>
      </c>
      <c r="R190" t="str">
        <f t="shared" si="45"/>
        <v/>
      </c>
      <c r="S190" t="str">
        <f t="shared" si="46"/>
        <v/>
      </c>
      <c r="T190" t="str">
        <f t="shared" si="47"/>
        <v/>
      </c>
      <c r="U190" t="str">
        <f t="shared" si="48"/>
        <v/>
      </c>
      <c r="V190" t="str">
        <f t="shared" si="49"/>
        <v/>
      </c>
      <c r="W190" t="str">
        <f t="shared" si="50"/>
        <v/>
      </c>
      <c r="X190" t="str">
        <f t="shared" si="51"/>
        <v/>
      </c>
      <c r="Y190" t="str">
        <f t="shared" si="52"/>
        <v/>
      </c>
    </row>
    <row r="191" spans="1:25" x14ac:dyDescent="0.25">
      <c r="A191">
        <v>70</v>
      </c>
      <c r="B191" s="7">
        <f t="shared" ref="B191:G200" si="53">$A191/B$18*RnP*RevPerMi/60</f>
        <v>10282.551974609922</v>
      </c>
      <c r="C191" s="7">
        <f t="shared" si="53"/>
        <v>6177.4509937322746</v>
      </c>
      <c r="D191" s="7">
        <f t="shared" si="53"/>
        <v>4588.6004295007233</v>
      </c>
      <c r="E191" s="7">
        <f t="shared" si="53"/>
        <v>3539.7774741862722</v>
      </c>
      <c r="F191" s="7">
        <f t="shared" si="53"/>
        <v>2831.3317054606259</v>
      </c>
      <c r="G191" s="7">
        <f t="shared" si="53"/>
        <v>2831.3317054606259</v>
      </c>
      <c r="H191" s="7">
        <f t="shared" si="35"/>
        <v>70</v>
      </c>
      <c r="I191" s="7">
        <f t="shared" si="36"/>
        <v>6177.4509937322746</v>
      </c>
      <c r="J191" s="7">
        <f t="shared" si="37"/>
        <v>2</v>
      </c>
      <c r="K191" t="str">
        <f t="shared" si="38"/>
        <v/>
      </c>
      <c r="L191" t="str">
        <f t="shared" si="39"/>
        <v/>
      </c>
      <c r="M191" t="str">
        <f t="shared" si="40"/>
        <v/>
      </c>
      <c r="N191" t="str">
        <f t="shared" si="41"/>
        <v/>
      </c>
      <c r="O191" t="str">
        <f t="shared" si="42"/>
        <v/>
      </c>
      <c r="P191" t="str">
        <f t="shared" si="43"/>
        <v/>
      </c>
      <c r="Q191" t="str">
        <f t="shared" si="44"/>
        <v/>
      </c>
      <c r="R191" t="str">
        <f t="shared" si="45"/>
        <v/>
      </c>
      <c r="S191" t="str">
        <f t="shared" si="46"/>
        <v/>
      </c>
      <c r="T191" t="str">
        <f t="shared" si="47"/>
        <v/>
      </c>
      <c r="U191" t="str">
        <f t="shared" si="48"/>
        <v/>
      </c>
      <c r="V191" t="str">
        <f t="shared" si="49"/>
        <v/>
      </c>
      <c r="W191" t="str">
        <f t="shared" si="50"/>
        <v/>
      </c>
      <c r="X191" t="str">
        <f t="shared" si="51"/>
        <v/>
      </c>
      <c r="Y191" t="str">
        <f t="shared" si="52"/>
        <v/>
      </c>
    </row>
    <row r="192" spans="1:25" x14ac:dyDescent="0.25">
      <c r="A192">
        <v>71</v>
      </c>
      <c r="B192" s="7">
        <f t="shared" si="53"/>
        <v>10429.445574247207</v>
      </c>
      <c r="C192" s="7">
        <f t="shared" si="53"/>
        <v>6265.7002936427361</v>
      </c>
      <c r="D192" s="7">
        <f t="shared" si="53"/>
        <v>4654.1518642078763</v>
      </c>
      <c r="E192" s="7">
        <f t="shared" si="53"/>
        <v>3590.3457238175047</v>
      </c>
      <c r="F192" s="7">
        <f t="shared" si="53"/>
        <v>2871.779301252921</v>
      </c>
      <c r="G192" s="7">
        <f t="shared" si="53"/>
        <v>2871.779301252921</v>
      </c>
      <c r="H192" s="7">
        <f t="shared" si="35"/>
        <v>71</v>
      </c>
      <c r="I192" s="7">
        <f t="shared" si="36"/>
        <v>6265.7002936427361</v>
      </c>
      <c r="J192" s="7">
        <f t="shared" si="37"/>
        <v>2</v>
      </c>
      <c r="K192" t="str">
        <f t="shared" si="38"/>
        <v/>
      </c>
      <c r="L192" t="str">
        <f t="shared" si="39"/>
        <v/>
      </c>
      <c r="M192" t="str">
        <f t="shared" si="40"/>
        <v/>
      </c>
      <c r="N192" t="str">
        <f t="shared" si="41"/>
        <v/>
      </c>
      <c r="O192" t="str">
        <f t="shared" si="42"/>
        <v/>
      </c>
      <c r="P192" t="str">
        <f t="shared" si="43"/>
        <v/>
      </c>
      <c r="Q192" t="str">
        <f t="shared" si="44"/>
        <v/>
      </c>
      <c r="R192" t="str">
        <f t="shared" si="45"/>
        <v/>
      </c>
      <c r="S192" t="str">
        <f t="shared" si="46"/>
        <v/>
      </c>
      <c r="T192" t="str">
        <f t="shared" si="47"/>
        <v/>
      </c>
      <c r="U192" t="str">
        <f t="shared" si="48"/>
        <v/>
      </c>
      <c r="V192" t="str">
        <f t="shared" si="49"/>
        <v/>
      </c>
      <c r="W192" t="str">
        <f t="shared" si="50"/>
        <v/>
      </c>
      <c r="X192" t="str">
        <f t="shared" si="51"/>
        <v/>
      </c>
      <c r="Y192" t="str">
        <f t="shared" si="52"/>
        <v/>
      </c>
    </row>
    <row r="193" spans="1:25" x14ac:dyDescent="0.25">
      <c r="A193">
        <v>72</v>
      </c>
      <c r="B193" s="7">
        <f t="shared" si="53"/>
        <v>10576.339173884489</v>
      </c>
      <c r="C193" s="7">
        <f t="shared" si="53"/>
        <v>6353.9495935531977</v>
      </c>
      <c r="D193" s="7">
        <f t="shared" si="53"/>
        <v>4719.7032989150302</v>
      </c>
      <c r="E193" s="7">
        <f t="shared" si="53"/>
        <v>3640.9139734487371</v>
      </c>
      <c r="F193" s="7">
        <f t="shared" si="53"/>
        <v>2912.2268970452151</v>
      </c>
      <c r="G193" s="7">
        <f t="shared" si="53"/>
        <v>2912.2268970452151</v>
      </c>
      <c r="H193" s="7">
        <f t="shared" si="35"/>
        <v>72</v>
      </c>
      <c r="I193" s="7">
        <f t="shared" si="36"/>
        <v>6353.9495935531977</v>
      </c>
      <c r="J193" s="7">
        <f t="shared" si="37"/>
        <v>2</v>
      </c>
      <c r="K193" t="str">
        <f t="shared" si="38"/>
        <v/>
      </c>
      <c r="L193" t="str">
        <f t="shared" si="39"/>
        <v/>
      </c>
      <c r="M193" t="str">
        <f t="shared" si="40"/>
        <v/>
      </c>
      <c r="N193" t="str">
        <f t="shared" si="41"/>
        <v/>
      </c>
      <c r="O193" t="str">
        <f t="shared" si="42"/>
        <v/>
      </c>
      <c r="P193" t="str">
        <f t="shared" si="43"/>
        <v/>
      </c>
      <c r="Q193" t="str">
        <f t="shared" si="44"/>
        <v/>
      </c>
      <c r="R193" t="str">
        <f t="shared" si="45"/>
        <v/>
      </c>
      <c r="S193" t="str">
        <f t="shared" si="46"/>
        <v/>
      </c>
      <c r="T193" t="str">
        <f t="shared" si="47"/>
        <v/>
      </c>
      <c r="U193" t="str">
        <f t="shared" si="48"/>
        <v/>
      </c>
      <c r="V193" t="str">
        <f t="shared" si="49"/>
        <v/>
      </c>
      <c r="W193" t="str">
        <f t="shared" si="50"/>
        <v/>
      </c>
      <c r="X193" t="str">
        <f t="shared" si="51"/>
        <v/>
      </c>
      <c r="Y193" t="str">
        <f t="shared" si="52"/>
        <v/>
      </c>
    </row>
    <row r="194" spans="1:25" x14ac:dyDescent="0.25">
      <c r="A194">
        <v>73</v>
      </c>
      <c r="B194" s="7">
        <f t="shared" si="53"/>
        <v>10723.232773521773</v>
      </c>
      <c r="C194" s="7">
        <f t="shared" si="53"/>
        <v>6442.1988934636593</v>
      </c>
      <c r="D194" s="7">
        <f t="shared" si="53"/>
        <v>4785.2547336221824</v>
      </c>
      <c r="E194" s="7">
        <f t="shared" si="53"/>
        <v>3691.4822230799691</v>
      </c>
      <c r="F194" s="7">
        <f t="shared" si="53"/>
        <v>2952.6744928375101</v>
      </c>
      <c r="G194" s="7">
        <f t="shared" si="53"/>
        <v>2952.6744928375101</v>
      </c>
      <c r="H194" s="7">
        <f t="shared" si="35"/>
        <v>73</v>
      </c>
      <c r="I194" s="7">
        <f t="shared" si="36"/>
        <v>6442.1988934636593</v>
      </c>
      <c r="J194" s="7">
        <f t="shared" si="37"/>
        <v>2</v>
      </c>
      <c r="K194" t="str">
        <f t="shared" si="38"/>
        <v/>
      </c>
      <c r="L194" t="str">
        <f t="shared" si="39"/>
        <v/>
      </c>
      <c r="M194" t="str">
        <f t="shared" si="40"/>
        <v/>
      </c>
      <c r="N194" t="str">
        <f t="shared" si="41"/>
        <v/>
      </c>
      <c r="O194" t="str">
        <f t="shared" si="42"/>
        <v/>
      </c>
      <c r="P194" t="str">
        <f t="shared" si="43"/>
        <v/>
      </c>
      <c r="Q194" t="str">
        <f t="shared" si="44"/>
        <v/>
      </c>
      <c r="R194" t="str">
        <f t="shared" si="45"/>
        <v/>
      </c>
      <c r="S194" t="str">
        <f t="shared" si="46"/>
        <v/>
      </c>
      <c r="T194" t="str">
        <f t="shared" si="47"/>
        <v/>
      </c>
      <c r="U194" t="str">
        <f t="shared" si="48"/>
        <v/>
      </c>
      <c r="V194" t="str">
        <f t="shared" si="49"/>
        <v/>
      </c>
      <c r="W194" t="str">
        <f t="shared" si="50"/>
        <v/>
      </c>
      <c r="X194" t="str">
        <f t="shared" si="51"/>
        <v/>
      </c>
      <c r="Y194" t="str">
        <f t="shared" si="52"/>
        <v/>
      </c>
    </row>
    <row r="195" spans="1:25" x14ac:dyDescent="0.25">
      <c r="A195">
        <v>74</v>
      </c>
      <c r="B195" s="7">
        <f t="shared" si="53"/>
        <v>10870.126373159059</v>
      </c>
      <c r="C195" s="7">
        <f t="shared" si="53"/>
        <v>6530.4481933741199</v>
      </c>
      <c r="D195" s="7">
        <f t="shared" si="53"/>
        <v>4850.8061683293363</v>
      </c>
      <c r="E195" s="7">
        <f t="shared" si="53"/>
        <v>3742.0504727112025</v>
      </c>
      <c r="F195" s="7">
        <f t="shared" si="53"/>
        <v>2993.1220886298047</v>
      </c>
      <c r="G195" s="7">
        <f t="shared" si="53"/>
        <v>2993.1220886298047</v>
      </c>
      <c r="H195" s="7">
        <f t="shared" si="35"/>
        <v>74</v>
      </c>
      <c r="I195" s="7">
        <f t="shared" si="36"/>
        <v>6530.4481933741199</v>
      </c>
      <c r="J195" s="7">
        <f t="shared" si="37"/>
        <v>2</v>
      </c>
      <c r="K195" t="str">
        <f t="shared" si="38"/>
        <v/>
      </c>
      <c r="L195" t="str">
        <f t="shared" si="39"/>
        <v/>
      </c>
      <c r="M195" t="str">
        <f t="shared" si="40"/>
        <v/>
      </c>
      <c r="N195" t="str">
        <f t="shared" si="41"/>
        <v/>
      </c>
      <c r="O195" t="str">
        <f t="shared" si="42"/>
        <v/>
      </c>
      <c r="P195" t="str">
        <f t="shared" si="43"/>
        <v/>
      </c>
      <c r="Q195" t="str">
        <f t="shared" si="44"/>
        <v/>
      </c>
      <c r="R195" t="str">
        <f t="shared" si="45"/>
        <v/>
      </c>
      <c r="S195" t="str">
        <f t="shared" si="46"/>
        <v/>
      </c>
      <c r="T195" t="str">
        <f t="shared" si="47"/>
        <v/>
      </c>
      <c r="U195" t="str">
        <f t="shared" si="48"/>
        <v/>
      </c>
      <c r="V195" t="str">
        <f t="shared" si="49"/>
        <v/>
      </c>
      <c r="W195" t="str">
        <f t="shared" si="50"/>
        <v/>
      </c>
      <c r="X195" t="str">
        <f t="shared" si="51"/>
        <v/>
      </c>
      <c r="Y195" t="str">
        <f t="shared" si="52"/>
        <v/>
      </c>
    </row>
    <row r="196" spans="1:25" x14ac:dyDescent="0.25">
      <c r="A196">
        <v>75</v>
      </c>
      <c r="B196" s="7">
        <f t="shared" si="53"/>
        <v>11017.019972796345</v>
      </c>
      <c r="C196" s="7">
        <f t="shared" si="53"/>
        <v>6618.6974932845806</v>
      </c>
      <c r="D196" s="7">
        <f t="shared" si="53"/>
        <v>4916.3576030364893</v>
      </c>
      <c r="E196" s="7">
        <f t="shared" si="53"/>
        <v>3792.6187223424345</v>
      </c>
      <c r="F196" s="7">
        <f t="shared" si="53"/>
        <v>3033.5696844220993</v>
      </c>
      <c r="G196" s="7">
        <f t="shared" si="53"/>
        <v>3033.5696844220993</v>
      </c>
      <c r="H196" s="7">
        <f t="shared" si="35"/>
        <v>75</v>
      </c>
      <c r="I196" s="7">
        <f t="shared" si="36"/>
        <v>6618.6974932845806</v>
      </c>
      <c r="J196" s="7">
        <f t="shared" si="37"/>
        <v>2</v>
      </c>
      <c r="K196" t="str">
        <f t="shared" si="38"/>
        <v/>
      </c>
      <c r="L196" t="str">
        <f t="shared" si="39"/>
        <v/>
      </c>
      <c r="M196" t="str">
        <f t="shared" si="40"/>
        <v/>
      </c>
      <c r="N196" t="str">
        <f t="shared" si="41"/>
        <v/>
      </c>
      <c r="O196" t="str">
        <f t="shared" si="42"/>
        <v/>
      </c>
      <c r="P196" t="str">
        <f t="shared" si="43"/>
        <v/>
      </c>
      <c r="Q196" t="str">
        <f t="shared" si="44"/>
        <v/>
      </c>
      <c r="R196" t="str">
        <f t="shared" si="45"/>
        <v/>
      </c>
      <c r="S196" t="str">
        <f t="shared" si="46"/>
        <v/>
      </c>
      <c r="T196" t="str">
        <f t="shared" si="47"/>
        <v/>
      </c>
      <c r="U196" t="str">
        <f t="shared" si="48"/>
        <v/>
      </c>
      <c r="V196" t="str">
        <f t="shared" si="49"/>
        <v/>
      </c>
      <c r="W196" t="str">
        <f t="shared" si="50"/>
        <v/>
      </c>
      <c r="X196" t="str">
        <f t="shared" si="51"/>
        <v/>
      </c>
      <c r="Y196" t="str">
        <f t="shared" si="52"/>
        <v/>
      </c>
    </row>
    <row r="197" spans="1:25" x14ac:dyDescent="0.25">
      <c r="A197">
        <v>76</v>
      </c>
      <c r="B197" s="7">
        <f t="shared" si="53"/>
        <v>11163.913572433628</v>
      </c>
      <c r="C197" s="7">
        <f t="shared" si="53"/>
        <v>6706.9467931950412</v>
      </c>
      <c r="D197" s="7">
        <f t="shared" si="53"/>
        <v>4981.9090377436423</v>
      </c>
      <c r="E197" s="7">
        <f t="shared" si="53"/>
        <v>3843.1869719736669</v>
      </c>
      <c r="F197" s="7">
        <f t="shared" si="53"/>
        <v>3074.0172802143943</v>
      </c>
      <c r="G197" s="7">
        <f t="shared" si="53"/>
        <v>3074.0172802143943</v>
      </c>
      <c r="H197" s="7">
        <f t="shared" si="35"/>
        <v>76</v>
      </c>
      <c r="I197" s="7">
        <f t="shared" si="36"/>
        <v>6706.9467931950412</v>
      </c>
      <c r="J197" s="7">
        <f t="shared" si="37"/>
        <v>2</v>
      </c>
      <c r="K197" t="str">
        <f t="shared" si="38"/>
        <v/>
      </c>
      <c r="L197" t="str">
        <f t="shared" si="39"/>
        <v/>
      </c>
      <c r="M197" t="str">
        <f t="shared" si="40"/>
        <v/>
      </c>
      <c r="N197" t="str">
        <f t="shared" si="41"/>
        <v/>
      </c>
      <c r="O197" t="str">
        <f t="shared" si="42"/>
        <v/>
      </c>
      <c r="P197" t="str">
        <f t="shared" si="43"/>
        <v/>
      </c>
      <c r="Q197" t="str">
        <f t="shared" si="44"/>
        <v/>
      </c>
      <c r="R197" t="str">
        <f t="shared" si="45"/>
        <v/>
      </c>
      <c r="S197" t="str">
        <f t="shared" si="46"/>
        <v/>
      </c>
      <c r="T197" t="str">
        <f t="shared" si="47"/>
        <v/>
      </c>
      <c r="U197" t="str">
        <f t="shared" si="48"/>
        <v/>
      </c>
      <c r="V197" t="str">
        <f t="shared" si="49"/>
        <v/>
      </c>
      <c r="W197" t="str">
        <f t="shared" si="50"/>
        <v/>
      </c>
      <c r="X197" t="str">
        <f t="shared" si="51"/>
        <v/>
      </c>
      <c r="Y197" t="str">
        <f t="shared" si="52"/>
        <v/>
      </c>
    </row>
    <row r="198" spans="1:25" x14ac:dyDescent="0.25">
      <c r="A198">
        <v>77</v>
      </c>
      <c r="B198" s="7">
        <f t="shared" si="53"/>
        <v>11310.80717207091</v>
      </c>
      <c r="C198" s="7">
        <f t="shared" si="53"/>
        <v>6795.1960931055037</v>
      </c>
      <c r="D198" s="7">
        <f t="shared" si="53"/>
        <v>5047.4604724507954</v>
      </c>
      <c r="E198" s="7">
        <f t="shared" si="53"/>
        <v>3893.7552216048998</v>
      </c>
      <c r="F198" s="7">
        <f t="shared" si="53"/>
        <v>3114.4648760066889</v>
      </c>
      <c r="G198" s="7">
        <f t="shared" si="53"/>
        <v>3114.4648760066889</v>
      </c>
      <c r="H198" s="7">
        <f t="shared" si="35"/>
        <v>77</v>
      </c>
      <c r="I198" s="7">
        <f t="shared" si="36"/>
        <v>6795.1960931055037</v>
      </c>
      <c r="J198" s="7">
        <f t="shared" si="37"/>
        <v>2</v>
      </c>
      <c r="K198" t="str">
        <f t="shared" si="38"/>
        <v/>
      </c>
      <c r="L198">
        <f t="shared" si="39"/>
        <v>77</v>
      </c>
      <c r="M198" t="str">
        <f t="shared" si="40"/>
        <v/>
      </c>
      <c r="N198" t="str">
        <f t="shared" si="41"/>
        <v/>
      </c>
      <c r="O198" t="str">
        <f t="shared" si="42"/>
        <v/>
      </c>
      <c r="P198" t="str">
        <f t="shared" si="43"/>
        <v/>
      </c>
      <c r="Q198" t="str">
        <f t="shared" si="44"/>
        <v/>
      </c>
      <c r="R198">
        <f t="shared" si="45"/>
        <v>1747.7356206547083</v>
      </c>
      <c r="S198" t="str">
        <f t="shared" si="46"/>
        <v/>
      </c>
      <c r="T198" t="str">
        <f t="shared" si="47"/>
        <v/>
      </c>
      <c r="U198" t="str">
        <f t="shared" si="48"/>
        <v/>
      </c>
      <c r="V198">
        <f t="shared" si="49"/>
        <v>11310.80717207091</v>
      </c>
      <c r="W198" t="str">
        <f t="shared" si="50"/>
        <v/>
      </c>
      <c r="X198" t="str">
        <f t="shared" si="51"/>
        <v/>
      </c>
      <c r="Y198" t="str">
        <f t="shared" si="52"/>
        <v/>
      </c>
    </row>
    <row r="199" spans="1:25" x14ac:dyDescent="0.25">
      <c r="A199">
        <v>78</v>
      </c>
      <c r="B199" s="7">
        <f t="shared" si="53"/>
        <v>11457.700771708196</v>
      </c>
      <c r="C199" s="7">
        <f t="shared" si="53"/>
        <v>6883.4453930159643</v>
      </c>
      <c r="D199" s="7">
        <f t="shared" si="53"/>
        <v>5113.0119071579493</v>
      </c>
      <c r="E199" s="7">
        <f t="shared" si="53"/>
        <v>3944.3234712361318</v>
      </c>
      <c r="F199" s="7">
        <f t="shared" si="53"/>
        <v>3154.912471798983</v>
      </c>
      <c r="G199" s="7">
        <f t="shared" si="53"/>
        <v>3154.912471798983</v>
      </c>
      <c r="H199" s="7">
        <f t="shared" si="35"/>
        <v>78</v>
      </c>
      <c r="I199" s="7">
        <f t="shared" si="36"/>
        <v>5113.0119071579493</v>
      </c>
      <c r="J199" s="7">
        <f t="shared" si="37"/>
        <v>3</v>
      </c>
      <c r="K199" t="str">
        <f t="shared" si="38"/>
        <v/>
      </c>
      <c r="L199" t="str">
        <f t="shared" si="39"/>
        <v/>
      </c>
      <c r="M199" t="str">
        <f t="shared" si="40"/>
        <v/>
      </c>
      <c r="N199" t="str">
        <f t="shared" si="41"/>
        <v/>
      </c>
      <c r="O199" t="str">
        <f t="shared" si="42"/>
        <v/>
      </c>
      <c r="P199" t="str">
        <f t="shared" si="43"/>
        <v/>
      </c>
      <c r="Q199" t="str">
        <f t="shared" si="44"/>
        <v/>
      </c>
      <c r="R199" t="str">
        <f t="shared" si="45"/>
        <v/>
      </c>
      <c r="S199" t="str">
        <f t="shared" si="46"/>
        <v/>
      </c>
      <c r="T199" t="str">
        <f t="shared" si="47"/>
        <v/>
      </c>
      <c r="U199" t="str">
        <f t="shared" si="48"/>
        <v/>
      </c>
      <c r="V199" t="str">
        <f t="shared" si="49"/>
        <v/>
      </c>
      <c r="W199" t="str">
        <f t="shared" si="50"/>
        <v/>
      </c>
      <c r="X199" t="str">
        <f t="shared" si="51"/>
        <v/>
      </c>
      <c r="Y199" t="str">
        <f t="shared" si="52"/>
        <v/>
      </c>
    </row>
    <row r="200" spans="1:25" x14ac:dyDescent="0.25">
      <c r="A200">
        <v>79</v>
      </c>
      <c r="B200" s="7">
        <f t="shared" si="53"/>
        <v>11604.594371345482</v>
      </c>
      <c r="C200" s="7">
        <f t="shared" si="53"/>
        <v>6971.694692926425</v>
      </c>
      <c r="D200" s="7">
        <f t="shared" si="53"/>
        <v>5178.5633418651023</v>
      </c>
      <c r="E200" s="7">
        <f t="shared" si="53"/>
        <v>3994.8917208673647</v>
      </c>
      <c r="F200" s="7">
        <f t="shared" si="53"/>
        <v>3195.3600675912776</v>
      </c>
      <c r="G200" s="7">
        <f t="shared" si="53"/>
        <v>3195.3600675912776</v>
      </c>
      <c r="H200" s="7">
        <f t="shared" si="35"/>
        <v>79</v>
      </c>
      <c r="I200" s="7">
        <f t="shared" si="36"/>
        <v>5178.5633418651023</v>
      </c>
      <c r="J200" s="7">
        <f t="shared" si="37"/>
        <v>3</v>
      </c>
      <c r="K200" t="str">
        <f t="shared" si="38"/>
        <v/>
      </c>
      <c r="L200" t="str">
        <f t="shared" si="39"/>
        <v/>
      </c>
      <c r="M200" t="str">
        <f t="shared" si="40"/>
        <v/>
      </c>
      <c r="N200" t="str">
        <f t="shared" si="41"/>
        <v/>
      </c>
      <c r="O200" t="str">
        <f t="shared" si="42"/>
        <v/>
      </c>
      <c r="P200" t="str">
        <f t="shared" si="43"/>
        <v/>
      </c>
      <c r="Q200" t="str">
        <f t="shared" si="44"/>
        <v/>
      </c>
      <c r="R200" t="str">
        <f t="shared" si="45"/>
        <v/>
      </c>
      <c r="S200" t="str">
        <f t="shared" si="46"/>
        <v/>
      </c>
      <c r="T200" t="str">
        <f t="shared" si="47"/>
        <v/>
      </c>
      <c r="U200" t="str">
        <f t="shared" si="48"/>
        <v/>
      </c>
      <c r="V200" t="str">
        <f t="shared" si="49"/>
        <v/>
      </c>
      <c r="W200" t="str">
        <f t="shared" si="50"/>
        <v/>
      </c>
      <c r="X200" t="str">
        <f t="shared" si="51"/>
        <v/>
      </c>
      <c r="Y200" t="str">
        <f t="shared" si="52"/>
        <v/>
      </c>
    </row>
    <row r="201" spans="1:25" x14ac:dyDescent="0.25">
      <c r="A201">
        <v>80</v>
      </c>
      <c r="B201" s="7">
        <f t="shared" ref="B201:G210" si="54">$A201/B$18*RnP*RevPerMi/60</f>
        <v>11751.487970982766</v>
      </c>
      <c r="C201" s="7">
        <f t="shared" si="54"/>
        <v>7059.9439928368847</v>
      </c>
      <c r="D201" s="7">
        <f t="shared" si="54"/>
        <v>5244.1147765722553</v>
      </c>
      <c r="E201" s="7">
        <f t="shared" si="54"/>
        <v>4045.4599704985967</v>
      </c>
      <c r="F201" s="7">
        <f t="shared" si="54"/>
        <v>3235.8076633835731</v>
      </c>
      <c r="G201" s="7">
        <f t="shared" si="54"/>
        <v>3235.8076633835731</v>
      </c>
      <c r="H201" s="7">
        <f t="shared" si="35"/>
        <v>80</v>
      </c>
      <c r="I201" s="7">
        <f t="shared" si="36"/>
        <v>5244.1147765722553</v>
      </c>
      <c r="J201" s="7">
        <f t="shared" si="37"/>
        <v>3</v>
      </c>
      <c r="K201" t="str">
        <f t="shared" si="38"/>
        <v/>
      </c>
      <c r="L201" t="str">
        <f t="shared" si="39"/>
        <v/>
      </c>
      <c r="M201" t="str">
        <f t="shared" si="40"/>
        <v/>
      </c>
      <c r="N201" t="str">
        <f t="shared" si="41"/>
        <v/>
      </c>
      <c r="O201" t="str">
        <f t="shared" si="42"/>
        <v/>
      </c>
      <c r="P201" t="str">
        <f t="shared" si="43"/>
        <v/>
      </c>
      <c r="Q201" t="str">
        <f t="shared" si="44"/>
        <v/>
      </c>
      <c r="R201" t="str">
        <f t="shared" si="45"/>
        <v/>
      </c>
      <c r="S201" t="str">
        <f t="shared" si="46"/>
        <v/>
      </c>
      <c r="T201" t="str">
        <f t="shared" si="47"/>
        <v/>
      </c>
      <c r="U201" t="str">
        <f t="shared" si="48"/>
        <v/>
      </c>
      <c r="V201" t="str">
        <f t="shared" si="49"/>
        <v/>
      </c>
      <c r="W201" t="str">
        <f t="shared" si="50"/>
        <v/>
      </c>
      <c r="X201" t="str">
        <f t="shared" si="51"/>
        <v/>
      </c>
      <c r="Y201" t="str">
        <f t="shared" si="52"/>
        <v/>
      </c>
    </row>
    <row r="202" spans="1:25" x14ac:dyDescent="0.25">
      <c r="A202">
        <v>81</v>
      </c>
      <c r="B202" s="7">
        <f t="shared" si="54"/>
        <v>11898.381570620049</v>
      </c>
      <c r="C202" s="7">
        <f t="shared" si="54"/>
        <v>7148.1932927473481</v>
      </c>
      <c r="D202" s="7">
        <f t="shared" si="54"/>
        <v>5309.6662112794083</v>
      </c>
      <c r="E202" s="7">
        <f t="shared" si="54"/>
        <v>4096.0282201298296</v>
      </c>
      <c r="F202" s="7">
        <f t="shared" si="54"/>
        <v>3276.2552591758672</v>
      </c>
      <c r="G202" s="7">
        <f t="shared" si="54"/>
        <v>3276.2552591758672</v>
      </c>
      <c r="H202" s="7">
        <f t="shared" si="35"/>
        <v>81</v>
      </c>
      <c r="I202" s="7">
        <f t="shared" si="36"/>
        <v>5309.6662112794083</v>
      </c>
      <c r="J202" s="7">
        <f t="shared" si="37"/>
        <v>3</v>
      </c>
      <c r="K202" t="str">
        <f t="shared" si="38"/>
        <v/>
      </c>
      <c r="L202" t="str">
        <f t="shared" si="39"/>
        <v/>
      </c>
      <c r="M202" t="str">
        <f t="shared" si="40"/>
        <v/>
      </c>
      <c r="N202" t="str">
        <f t="shared" si="41"/>
        <v/>
      </c>
      <c r="O202" t="str">
        <f t="shared" si="42"/>
        <v/>
      </c>
      <c r="P202" t="str">
        <f t="shared" si="43"/>
        <v/>
      </c>
      <c r="Q202" t="str">
        <f t="shared" si="44"/>
        <v/>
      </c>
      <c r="R202" t="str">
        <f t="shared" si="45"/>
        <v/>
      </c>
      <c r="S202" t="str">
        <f t="shared" si="46"/>
        <v/>
      </c>
      <c r="T202" t="str">
        <f t="shared" si="47"/>
        <v/>
      </c>
      <c r="U202" t="str">
        <f t="shared" si="48"/>
        <v/>
      </c>
      <c r="V202" t="str">
        <f t="shared" si="49"/>
        <v/>
      </c>
      <c r="W202" t="str">
        <f t="shared" si="50"/>
        <v/>
      </c>
      <c r="X202" t="str">
        <f t="shared" si="51"/>
        <v/>
      </c>
      <c r="Y202" t="str">
        <f t="shared" si="52"/>
        <v/>
      </c>
    </row>
    <row r="203" spans="1:25" x14ac:dyDescent="0.25">
      <c r="A203">
        <v>82</v>
      </c>
      <c r="B203" s="7">
        <f t="shared" si="54"/>
        <v>12045.275170257335</v>
      </c>
      <c r="C203" s="7">
        <f t="shared" si="54"/>
        <v>7236.4425926578097</v>
      </c>
      <c r="D203" s="7">
        <f t="shared" si="54"/>
        <v>5375.2176459865614</v>
      </c>
      <c r="E203" s="7">
        <f t="shared" si="54"/>
        <v>4146.5964697610625</v>
      </c>
      <c r="F203" s="7">
        <f t="shared" si="54"/>
        <v>3316.7028549681618</v>
      </c>
      <c r="G203" s="7">
        <f t="shared" si="54"/>
        <v>3316.7028549681618</v>
      </c>
      <c r="H203" s="7">
        <f t="shared" si="35"/>
        <v>82</v>
      </c>
      <c r="I203" s="7">
        <f t="shared" si="36"/>
        <v>5375.2176459865614</v>
      </c>
      <c r="J203" s="7">
        <f t="shared" si="37"/>
        <v>3</v>
      </c>
      <c r="K203" t="str">
        <f t="shared" si="38"/>
        <v/>
      </c>
      <c r="L203" t="str">
        <f t="shared" si="39"/>
        <v/>
      </c>
      <c r="M203" t="str">
        <f t="shared" si="40"/>
        <v/>
      </c>
      <c r="N203" t="str">
        <f t="shared" si="41"/>
        <v/>
      </c>
      <c r="O203" t="str">
        <f t="shared" si="42"/>
        <v/>
      </c>
      <c r="P203" t="str">
        <f t="shared" si="43"/>
        <v/>
      </c>
      <c r="Q203" t="str">
        <f t="shared" si="44"/>
        <v/>
      </c>
      <c r="R203" t="str">
        <f t="shared" si="45"/>
        <v/>
      </c>
      <c r="S203" t="str">
        <f t="shared" si="46"/>
        <v/>
      </c>
      <c r="T203" t="str">
        <f t="shared" si="47"/>
        <v/>
      </c>
      <c r="U203" t="str">
        <f t="shared" si="48"/>
        <v/>
      </c>
      <c r="V203" t="str">
        <f t="shared" si="49"/>
        <v/>
      </c>
      <c r="W203" t="str">
        <f t="shared" si="50"/>
        <v/>
      </c>
      <c r="X203" t="str">
        <f t="shared" si="51"/>
        <v/>
      </c>
      <c r="Y203" t="str">
        <f t="shared" si="52"/>
        <v/>
      </c>
    </row>
    <row r="204" spans="1:25" x14ac:dyDescent="0.25">
      <c r="A204">
        <v>83</v>
      </c>
      <c r="B204" s="7">
        <f t="shared" si="54"/>
        <v>12192.168769894621</v>
      </c>
      <c r="C204" s="7">
        <f t="shared" si="54"/>
        <v>7324.6918925682703</v>
      </c>
      <c r="D204" s="7">
        <f t="shared" si="54"/>
        <v>5440.7690806937153</v>
      </c>
      <c r="E204" s="7">
        <f t="shared" si="54"/>
        <v>4197.1647193922945</v>
      </c>
      <c r="F204" s="7">
        <f t="shared" si="54"/>
        <v>3357.1504507604564</v>
      </c>
      <c r="G204" s="7">
        <f t="shared" si="54"/>
        <v>3357.1504507604564</v>
      </c>
      <c r="H204" s="7">
        <f t="shared" si="35"/>
        <v>83</v>
      </c>
      <c r="I204" s="7">
        <f t="shared" si="36"/>
        <v>5440.7690806937153</v>
      </c>
      <c r="J204" s="7">
        <f t="shared" si="37"/>
        <v>3</v>
      </c>
      <c r="K204" t="str">
        <f t="shared" si="38"/>
        <v/>
      </c>
      <c r="L204" t="str">
        <f t="shared" si="39"/>
        <v/>
      </c>
      <c r="M204" t="str">
        <f t="shared" si="40"/>
        <v/>
      </c>
      <c r="N204" t="str">
        <f t="shared" si="41"/>
        <v/>
      </c>
      <c r="O204" t="str">
        <f t="shared" si="42"/>
        <v/>
      </c>
      <c r="P204" t="str">
        <f t="shared" si="43"/>
        <v/>
      </c>
      <c r="Q204" t="str">
        <f t="shared" si="44"/>
        <v/>
      </c>
      <c r="R204" t="str">
        <f t="shared" si="45"/>
        <v/>
      </c>
      <c r="S204" t="str">
        <f t="shared" si="46"/>
        <v/>
      </c>
      <c r="T204" t="str">
        <f t="shared" si="47"/>
        <v/>
      </c>
      <c r="U204" t="str">
        <f t="shared" si="48"/>
        <v/>
      </c>
      <c r="V204" t="str">
        <f t="shared" si="49"/>
        <v/>
      </c>
      <c r="W204" t="str">
        <f t="shared" si="50"/>
        <v/>
      </c>
      <c r="X204" t="str">
        <f t="shared" si="51"/>
        <v/>
      </c>
      <c r="Y204" t="str">
        <f t="shared" si="52"/>
        <v/>
      </c>
    </row>
    <row r="205" spans="1:25" x14ac:dyDescent="0.25">
      <c r="A205">
        <v>84</v>
      </c>
      <c r="B205" s="7">
        <f t="shared" si="54"/>
        <v>12339.062369531903</v>
      </c>
      <c r="C205" s="7">
        <f t="shared" si="54"/>
        <v>7412.94119247873</v>
      </c>
      <c r="D205" s="7">
        <f t="shared" si="54"/>
        <v>5506.3205154008674</v>
      </c>
      <c r="E205" s="7">
        <f t="shared" si="54"/>
        <v>4247.7329690235265</v>
      </c>
      <c r="F205" s="7">
        <f t="shared" si="54"/>
        <v>3397.5980465527518</v>
      </c>
      <c r="G205" s="7">
        <f t="shared" si="54"/>
        <v>3397.5980465527518</v>
      </c>
      <c r="H205" s="7">
        <f t="shared" si="35"/>
        <v>84</v>
      </c>
      <c r="I205" s="7">
        <f t="shared" si="36"/>
        <v>5506.3205154008674</v>
      </c>
      <c r="J205" s="7">
        <f t="shared" si="37"/>
        <v>3</v>
      </c>
      <c r="K205" t="str">
        <f t="shared" si="38"/>
        <v/>
      </c>
      <c r="L205" t="str">
        <f t="shared" si="39"/>
        <v/>
      </c>
      <c r="M205" t="str">
        <f t="shared" si="40"/>
        <v/>
      </c>
      <c r="N205" t="str">
        <f t="shared" si="41"/>
        <v/>
      </c>
      <c r="O205" t="str">
        <f t="shared" si="42"/>
        <v/>
      </c>
      <c r="P205" t="str">
        <f t="shared" si="43"/>
        <v/>
      </c>
      <c r="Q205" t="str">
        <f t="shared" si="44"/>
        <v/>
      </c>
      <c r="R205" t="str">
        <f t="shared" si="45"/>
        <v/>
      </c>
      <c r="S205" t="str">
        <f t="shared" si="46"/>
        <v/>
      </c>
      <c r="T205" t="str">
        <f t="shared" si="47"/>
        <v/>
      </c>
      <c r="U205" t="str">
        <f t="shared" si="48"/>
        <v/>
      </c>
      <c r="V205" t="str">
        <f t="shared" si="49"/>
        <v/>
      </c>
      <c r="W205" t="str">
        <f t="shared" si="50"/>
        <v/>
      </c>
      <c r="X205" t="str">
        <f t="shared" si="51"/>
        <v/>
      </c>
      <c r="Y205" t="str">
        <f t="shared" si="52"/>
        <v/>
      </c>
    </row>
    <row r="206" spans="1:25" x14ac:dyDescent="0.25">
      <c r="A206">
        <v>85</v>
      </c>
      <c r="B206" s="7">
        <f t="shared" si="54"/>
        <v>12485.955969169188</v>
      </c>
      <c r="C206" s="7">
        <f t="shared" si="54"/>
        <v>7501.1904923891916</v>
      </c>
      <c r="D206" s="7">
        <f t="shared" si="54"/>
        <v>5571.8719501080204</v>
      </c>
      <c r="E206" s="7">
        <f t="shared" si="54"/>
        <v>4298.3012186547594</v>
      </c>
      <c r="F206" s="7">
        <f t="shared" si="54"/>
        <v>3438.045642345046</v>
      </c>
      <c r="G206" s="7">
        <f t="shared" si="54"/>
        <v>3438.045642345046</v>
      </c>
      <c r="H206" s="7">
        <f t="shared" si="35"/>
        <v>85</v>
      </c>
      <c r="I206" s="7">
        <f t="shared" si="36"/>
        <v>5571.8719501080204</v>
      </c>
      <c r="J206" s="7">
        <f t="shared" si="37"/>
        <v>3</v>
      </c>
      <c r="K206" t="str">
        <f t="shared" si="38"/>
        <v/>
      </c>
      <c r="L206" t="str">
        <f t="shared" si="39"/>
        <v/>
      </c>
      <c r="M206" t="str">
        <f t="shared" si="40"/>
        <v/>
      </c>
      <c r="N206" t="str">
        <f t="shared" si="41"/>
        <v/>
      </c>
      <c r="O206" t="str">
        <f t="shared" si="42"/>
        <v/>
      </c>
      <c r="P206" t="str">
        <f t="shared" si="43"/>
        <v/>
      </c>
      <c r="Q206" t="str">
        <f t="shared" si="44"/>
        <v/>
      </c>
      <c r="R206" t="str">
        <f t="shared" si="45"/>
        <v/>
      </c>
      <c r="S206" t="str">
        <f t="shared" si="46"/>
        <v/>
      </c>
      <c r="T206" t="str">
        <f t="shared" si="47"/>
        <v/>
      </c>
      <c r="U206" t="str">
        <f t="shared" si="48"/>
        <v/>
      </c>
      <c r="V206" t="str">
        <f t="shared" si="49"/>
        <v/>
      </c>
      <c r="W206" t="str">
        <f t="shared" si="50"/>
        <v/>
      </c>
      <c r="X206" t="str">
        <f t="shared" si="51"/>
        <v/>
      </c>
      <c r="Y206" t="str">
        <f t="shared" si="52"/>
        <v/>
      </c>
    </row>
    <row r="207" spans="1:25" x14ac:dyDescent="0.25">
      <c r="A207">
        <v>86</v>
      </c>
      <c r="B207" s="7">
        <f t="shared" si="54"/>
        <v>12632.849568806474</v>
      </c>
      <c r="C207" s="7">
        <f t="shared" si="54"/>
        <v>7589.4397922996532</v>
      </c>
      <c r="D207" s="7">
        <f t="shared" si="54"/>
        <v>5637.4233848151744</v>
      </c>
      <c r="E207" s="7">
        <f t="shared" si="54"/>
        <v>4348.8694682859923</v>
      </c>
      <c r="F207" s="7">
        <f t="shared" si="54"/>
        <v>3478.493238137341</v>
      </c>
      <c r="G207" s="7">
        <f t="shared" si="54"/>
        <v>3478.493238137341</v>
      </c>
      <c r="H207" s="7">
        <f t="shared" si="35"/>
        <v>86</v>
      </c>
      <c r="I207" s="7">
        <f t="shared" si="36"/>
        <v>5637.4233848151744</v>
      </c>
      <c r="J207" s="7">
        <f t="shared" si="37"/>
        <v>3</v>
      </c>
      <c r="K207" t="str">
        <f t="shared" si="38"/>
        <v/>
      </c>
      <c r="L207" t="str">
        <f t="shared" si="39"/>
        <v/>
      </c>
      <c r="M207" t="str">
        <f t="shared" si="40"/>
        <v/>
      </c>
      <c r="N207" t="str">
        <f t="shared" si="41"/>
        <v/>
      </c>
      <c r="O207" t="str">
        <f t="shared" si="42"/>
        <v/>
      </c>
      <c r="P207" t="str">
        <f t="shared" si="43"/>
        <v/>
      </c>
      <c r="Q207" t="str">
        <f t="shared" si="44"/>
        <v/>
      </c>
      <c r="R207" t="str">
        <f t="shared" si="45"/>
        <v/>
      </c>
      <c r="S207" t="str">
        <f t="shared" si="46"/>
        <v/>
      </c>
      <c r="T207" t="str">
        <f t="shared" si="47"/>
        <v/>
      </c>
      <c r="U207" t="str">
        <f t="shared" si="48"/>
        <v/>
      </c>
      <c r="V207" t="str">
        <f t="shared" si="49"/>
        <v/>
      </c>
      <c r="W207" t="str">
        <f t="shared" si="50"/>
        <v/>
      </c>
      <c r="X207" t="str">
        <f t="shared" si="51"/>
        <v/>
      </c>
      <c r="Y207" t="str">
        <f t="shared" si="52"/>
        <v/>
      </c>
    </row>
    <row r="208" spans="1:25" x14ac:dyDescent="0.25">
      <c r="A208">
        <v>87</v>
      </c>
      <c r="B208" s="7">
        <f t="shared" si="54"/>
        <v>12779.743168443758</v>
      </c>
      <c r="C208" s="7">
        <f t="shared" si="54"/>
        <v>7677.6890922101138</v>
      </c>
      <c r="D208" s="7">
        <f t="shared" si="54"/>
        <v>5702.9748195223274</v>
      </c>
      <c r="E208" s="7">
        <f t="shared" si="54"/>
        <v>4399.4377179172243</v>
      </c>
      <c r="F208" s="7">
        <f t="shared" si="54"/>
        <v>3518.9408339296351</v>
      </c>
      <c r="G208" s="7">
        <f t="shared" si="54"/>
        <v>3518.9408339296351</v>
      </c>
      <c r="H208" s="7">
        <f t="shared" si="35"/>
        <v>87</v>
      </c>
      <c r="I208" s="7">
        <f t="shared" si="36"/>
        <v>5702.9748195223274</v>
      </c>
      <c r="J208" s="7">
        <f t="shared" si="37"/>
        <v>3</v>
      </c>
      <c r="K208" t="str">
        <f t="shared" si="38"/>
        <v/>
      </c>
      <c r="L208" t="str">
        <f t="shared" si="39"/>
        <v/>
      </c>
      <c r="M208" t="str">
        <f t="shared" si="40"/>
        <v/>
      </c>
      <c r="N208" t="str">
        <f t="shared" si="41"/>
        <v/>
      </c>
      <c r="O208" t="str">
        <f t="shared" si="42"/>
        <v/>
      </c>
      <c r="P208" t="str">
        <f t="shared" si="43"/>
        <v/>
      </c>
      <c r="Q208" t="str">
        <f t="shared" si="44"/>
        <v/>
      </c>
      <c r="R208" t="str">
        <f t="shared" si="45"/>
        <v/>
      </c>
      <c r="S208" t="str">
        <f t="shared" si="46"/>
        <v/>
      </c>
      <c r="T208" t="str">
        <f t="shared" si="47"/>
        <v/>
      </c>
      <c r="U208" t="str">
        <f t="shared" si="48"/>
        <v/>
      </c>
      <c r="V208" t="str">
        <f t="shared" si="49"/>
        <v/>
      </c>
      <c r="W208" t="str">
        <f t="shared" si="50"/>
        <v/>
      </c>
      <c r="X208" t="str">
        <f t="shared" si="51"/>
        <v/>
      </c>
      <c r="Y208" t="str">
        <f t="shared" si="52"/>
        <v/>
      </c>
    </row>
    <row r="209" spans="1:25" x14ac:dyDescent="0.25">
      <c r="A209">
        <v>88</v>
      </c>
      <c r="B209" s="7">
        <f t="shared" si="54"/>
        <v>12926.636768081044</v>
      </c>
      <c r="C209" s="7">
        <f t="shared" si="54"/>
        <v>7765.9383921205736</v>
      </c>
      <c r="D209" s="7">
        <f t="shared" si="54"/>
        <v>5768.5262542294804</v>
      </c>
      <c r="E209" s="7">
        <f t="shared" si="54"/>
        <v>4450.0059675484563</v>
      </c>
      <c r="F209" s="7">
        <f t="shared" si="54"/>
        <v>3559.3884297219306</v>
      </c>
      <c r="G209" s="7">
        <f t="shared" si="54"/>
        <v>3559.3884297219306</v>
      </c>
      <c r="H209" s="7">
        <f t="shared" si="35"/>
        <v>88</v>
      </c>
      <c r="I209" s="7">
        <f t="shared" si="36"/>
        <v>5768.5262542294804</v>
      </c>
      <c r="J209" s="7">
        <f t="shared" si="37"/>
        <v>3</v>
      </c>
      <c r="K209" t="str">
        <f t="shared" si="38"/>
        <v/>
      </c>
      <c r="L209" t="str">
        <f t="shared" si="39"/>
        <v/>
      </c>
      <c r="M209" t="str">
        <f t="shared" si="40"/>
        <v/>
      </c>
      <c r="N209" t="str">
        <f t="shared" si="41"/>
        <v/>
      </c>
      <c r="O209" t="str">
        <f t="shared" si="42"/>
        <v/>
      </c>
      <c r="P209" t="str">
        <f t="shared" si="43"/>
        <v/>
      </c>
      <c r="Q209" t="str">
        <f t="shared" si="44"/>
        <v/>
      </c>
      <c r="R209" t="str">
        <f t="shared" si="45"/>
        <v/>
      </c>
      <c r="S209" t="str">
        <f t="shared" si="46"/>
        <v/>
      </c>
      <c r="T209" t="str">
        <f t="shared" si="47"/>
        <v/>
      </c>
      <c r="U209" t="str">
        <f t="shared" si="48"/>
        <v/>
      </c>
      <c r="V209" t="str">
        <f t="shared" si="49"/>
        <v/>
      </c>
      <c r="W209" t="str">
        <f t="shared" si="50"/>
        <v/>
      </c>
      <c r="X209" t="str">
        <f t="shared" si="51"/>
        <v/>
      </c>
      <c r="Y209" t="str">
        <f t="shared" si="52"/>
        <v/>
      </c>
    </row>
    <row r="210" spans="1:25" x14ac:dyDescent="0.25">
      <c r="A210">
        <v>89</v>
      </c>
      <c r="B210" s="7">
        <f t="shared" si="54"/>
        <v>13073.530367718327</v>
      </c>
      <c r="C210" s="7">
        <f t="shared" si="54"/>
        <v>7854.187692031036</v>
      </c>
      <c r="D210" s="7">
        <f t="shared" si="54"/>
        <v>5834.0776889366343</v>
      </c>
      <c r="E210" s="7">
        <f t="shared" si="54"/>
        <v>4500.5742171796892</v>
      </c>
      <c r="F210" s="7">
        <f t="shared" si="54"/>
        <v>3599.8360255142247</v>
      </c>
      <c r="G210" s="7">
        <f t="shared" si="54"/>
        <v>3599.8360255142247</v>
      </c>
      <c r="H210" s="7">
        <f t="shared" si="35"/>
        <v>89</v>
      </c>
      <c r="I210" s="7">
        <f t="shared" si="36"/>
        <v>5834.0776889366343</v>
      </c>
      <c r="J210" s="7">
        <f t="shared" si="37"/>
        <v>3</v>
      </c>
      <c r="K210" t="str">
        <f t="shared" si="38"/>
        <v/>
      </c>
      <c r="L210" t="str">
        <f t="shared" si="39"/>
        <v/>
      </c>
      <c r="M210" t="str">
        <f t="shared" si="40"/>
        <v/>
      </c>
      <c r="N210" t="str">
        <f t="shared" si="41"/>
        <v/>
      </c>
      <c r="O210" t="str">
        <f t="shared" si="42"/>
        <v/>
      </c>
      <c r="P210" t="str">
        <f t="shared" si="43"/>
        <v/>
      </c>
      <c r="Q210" t="str">
        <f t="shared" si="44"/>
        <v/>
      </c>
      <c r="R210" t="str">
        <f t="shared" si="45"/>
        <v/>
      </c>
      <c r="S210" t="str">
        <f t="shared" si="46"/>
        <v/>
      </c>
      <c r="T210" t="str">
        <f t="shared" si="47"/>
        <v/>
      </c>
      <c r="U210" t="str">
        <f t="shared" si="48"/>
        <v/>
      </c>
      <c r="V210" t="str">
        <f t="shared" si="49"/>
        <v/>
      </c>
      <c r="W210" t="str">
        <f t="shared" si="50"/>
        <v/>
      </c>
      <c r="X210" t="str">
        <f t="shared" si="51"/>
        <v/>
      </c>
      <c r="Y210" t="str">
        <f t="shared" si="52"/>
        <v/>
      </c>
    </row>
    <row r="211" spans="1:25" x14ac:dyDescent="0.25">
      <c r="A211">
        <v>90</v>
      </c>
      <c r="B211" s="7">
        <f t="shared" ref="B211:G220" si="55">$A211/B$18*RnP*RevPerMi/60</f>
        <v>13220.423967355613</v>
      </c>
      <c r="C211" s="7">
        <f t="shared" si="55"/>
        <v>7942.4369919414958</v>
      </c>
      <c r="D211" s="7">
        <f t="shared" si="55"/>
        <v>5899.6291236437874</v>
      </c>
      <c r="E211" s="7">
        <f t="shared" si="55"/>
        <v>4551.1424668109221</v>
      </c>
      <c r="F211" s="7">
        <f t="shared" si="55"/>
        <v>3640.2836213065193</v>
      </c>
      <c r="G211" s="7">
        <f t="shared" si="55"/>
        <v>3640.2836213065193</v>
      </c>
      <c r="H211" s="7">
        <f t="shared" si="35"/>
        <v>90</v>
      </c>
      <c r="I211" s="7">
        <f t="shared" si="36"/>
        <v>5899.6291236437874</v>
      </c>
      <c r="J211" s="7">
        <f t="shared" si="37"/>
        <v>3</v>
      </c>
      <c r="K211" t="str">
        <f t="shared" si="38"/>
        <v/>
      </c>
      <c r="L211" t="str">
        <f t="shared" si="39"/>
        <v/>
      </c>
      <c r="M211" t="str">
        <f t="shared" si="40"/>
        <v/>
      </c>
      <c r="N211" t="str">
        <f t="shared" si="41"/>
        <v/>
      </c>
      <c r="O211" t="str">
        <f t="shared" si="42"/>
        <v/>
      </c>
      <c r="P211" t="str">
        <f t="shared" si="43"/>
        <v/>
      </c>
      <c r="Q211" t="str">
        <f t="shared" si="44"/>
        <v/>
      </c>
      <c r="R211" t="str">
        <f t="shared" si="45"/>
        <v/>
      </c>
      <c r="S211" t="str">
        <f t="shared" si="46"/>
        <v/>
      </c>
      <c r="T211" t="str">
        <f t="shared" si="47"/>
        <v/>
      </c>
      <c r="U211" t="str">
        <f t="shared" si="48"/>
        <v/>
      </c>
      <c r="V211" t="str">
        <f t="shared" si="49"/>
        <v/>
      </c>
      <c r="W211" t="str">
        <f t="shared" si="50"/>
        <v/>
      </c>
      <c r="X211" t="str">
        <f t="shared" si="51"/>
        <v/>
      </c>
      <c r="Y211" t="str">
        <f t="shared" si="52"/>
        <v/>
      </c>
    </row>
    <row r="212" spans="1:25" x14ac:dyDescent="0.25">
      <c r="A212">
        <v>91</v>
      </c>
      <c r="B212" s="7">
        <f t="shared" si="55"/>
        <v>13367.317566992897</v>
      </c>
      <c r="C212" s="7">
        <f t="shared" si="55"/>
        <v>8030.6862918519573</v>
      </c>
      <c r="D212" s="7">
        <f t="shared" si="55"/>
        <v>5965.1805583509404</v>
      </c>
      <c r="E212" s="7">
        <f t="shared" si="55"/>
        <v>4601.7107164421532</v>
      </c>
      <c r="F212" s="7">
        <f t="shared" si="55"/>
        <v>3680.7312170988143</v>
      </c>
      <c r="G212" s="7">
        <f t="shared" si="55"/>
        <v>3680.7312170988143</v>
      </c>
      <c r="H212" s="7">
        <f t="shared" si="35"/>
        <v>91</v>
      </c>
      <c r="I212" s="7">
        <f t="shared" si="36"/>
        <v>5965.1805583509404</v>
      </c>
      <c r="J212" s="7">
        <f t="shared" si="37"/>
        <v>3</v>
      </c>
      <c r="K212" t="str">
        <f t="shared" si="38"/>
        <v/>
      </c>
      <c r="L212" t="str">
        <f t="shared" si="39"/>
        <v/>
      </c>
      <c r="M212" t="str">
        <f t="shared" si="40"/>
        <v/>
      </c>
      <c r="N212" t="str">
        <f t="shared" si="41"/>
        <v/>
      </c>
      <c r="O212" t="str">
        <f t="shared" si="42"/>
        <v/>
      </c>
      <c r="P212" t="str">
        <f t="shared" si="43"/>
        <v/>
      </c>
      <c r="Q212" t="str">
        <f t="shared" si="44"/>
        <v/>
      </c>
      <c r="R212" t="str">
        <f t="shared" si="45"/>
        <v/>
      </c>
      <c r="S212" t="str">
        <f t="shared" si="46"/>
        <v/>
      </c>
      <c r="T212" t="str">
        <f t="shared" si="47"/>
        <v/>
      </c>
      <c r="U212" t="str">
        <f t="shared" si="48"/>
        <v/>
      </c>
      <c r="V212" t="str">
        <f t="shared" si="49"/>
        <v/>
      </c>
      <c r="W212" t="str">
        <f t="shared" si="50"/>
        <v/>
      </c>
      <c r="X212" t="str">
        <f t="shared" si="51"/>
        <v/>
      </c>
      <c r="Y212" t="str">
        <f t="shared" si="52"/>
        <v/>
      </c>
    </row>
    <row r="213" spans="1:25" x14ac:dyDescent="0.25">
      <c r="A213">
        <v>92</v>
      </c>
      <c r="B213" s="7">
        <f t="shared" si="55"/>
        <v>13514.211166630179</v>
      </c>
      <c r="C213" s="7">
        <f t="shared" si="55"/>
        <v>8118.9355917624189</v>
      </c>
      <c r="D213" s="7">
        <f t="shared" si="55"/>
        <v>6030.7319930580943</v>
      </c>
      <c r="E213" s="7">
        <f t="shared" si="55"/>
        <v>4652.2789660733861</v>
      </c>
      <c r="F213" s="7">
        <f t="shared" si="55"/>
        <v>3721.1788128911085</v>
      </c>
      <c r="G213" s="7">
        <f t="shared" si="55"/>
        <v>3721.1788128911085</v>
      </c>
      <c r="H213" s="7">
        <f t="shared" si="35"/>
        <v>92</v>
      </c>
      <c r="I213" s="7">
        <f t="shared" si="36"/>
        <v>6030.7319930580943</v>
      </c>
      <c r="J213" s="7">
        <f t="shared" si="37"/>
        <v>3</v>
      </c>
      <c r="K213" t="str">
        <f t="shared" si="38"/>
        <v/>
      </c>
      <c r="L213" t="str">
        <f t="shared" si="39"/>
        <v/>
      </c>
      <c r="M213" t="str">
        <f t="shared" si="40"/>
        <v/>
      </c>
      <c r="N213" t="str">
        <f t="shared" si="41"/>
        <v/>
      </c>
      <c r="O213" t="str">
        <f t="shared" si="42"/>
        <v/>
      </c>
      <c r="P213" t="str">
        <f t="shared" si="43"/>
        <v/>
      </c>
      <c r="Q213" t="str">
        <f t="shared" si="44"/>
        <v/>
      </c>
      <c r="R213" t="str">
        <f t="shared" si="45"/>
        <v/>
      </c>
      <c r="S213" t="str">
        <f t="shared" si="46"/>
        <v/>
      </c>
      <c r="T213" t="str">
        <f t="shared" si="47"/>
        <v/>
      </c>
      <c r="U213" t="str">
        <f t="shared" si="48"/>
        <v/>
      </c>
      <c r="V213" t="str">
        <f t="shared" si="49"/>
        <v/>
      </c>
      <c r="W213" t="str">
        <f t="shared" si="50"/>
        <v/>
      </c>
      <c r="X213" t="str">
        <f t="shared" si="51"/>
        <v/>
      </c>
      <c r="Y213" t="str">
        <f t="shared" si="52"/>
        <v/>
      </c>
    </row>
    <row r="214" spans="1:25" x14ac:dyDescent="0.25">
      <c r="A214">
        <v>93</v>
      </c>
      <c r="B214" s="7">
        <f t="shared" si="55"/>
        <v>13661.104766267466</v>
      </c>
      <c r="C214" s="7">
        <f t="shared" si="55"/>
        <v>8207.1848916728813</v>
      </c>
      <c r="D214" s="7">
        <f t="shared" si="55"/>
        <v>6096.2834277652464</v>
      </c>
      <c r="E214" s="7">
        <f t="shared" si="55"/>
        <v>4702.847215704619</v>
      </c>
      <c r="F214" s="7">
        <f t="shared" si="55"/>
        <v>3761.6264086834035</v>
      </c>
      <c r="G214" s="7">
        <f t="shared" si="55"/>
        <v>3761.6264086834035</v>
      </c>
      <c r="H214" s="7">
        <f t="shared" si="35"/>
        <v>93</v>
      </c>
      <c r="I214" s="7">
        <f t="shared" si="36"/>
        <v>6096.2834277652464</v>
      </c>
      <c r="J214" s="7">
        <f t="shared" si="37"/>
        <v>3</v>
      </c>
      <c r="K214" t="str">
        <f t="shared" si="38"/>
        <v/>
      </c>
      <c r="L214" t="str">
        <f t="shared" si="39"/>
        <v/>
      </c>
      <c r="M214" t="str">
        <f t="shared" si="40"/>
        <v/>
      </c>
      <c r="N214" t="str">
        <f t="shared" si="41"/>
        <v/>
      </c>
      <c r="O214" t="str">
        <f t="shared" si="42"/>
        <v/>
      </c>
      <c r="P214" t="str">
        <f t="shared" si="43"/>
        <v/>
      </c>
      <c r="Q214" t="str">
        <f t="shared" si="44"/>
        <v/>
      </c>
      <c r="R214" t="str">
        <f t="shared" si="45"/>
        <v/>
      </c>
      <c r="S214" t="str">
        <f t="shared" si="46"/>
        <v/>
      </c>
      <c r="T214" t="str">
        <f t="shared" si="47"/>
        <v/>
      </c>
      <c r="U214" t="str">
        <f t="shared" si="48"/>
        <v/>
      </c>
      <c r="V214" t="str">
        <f t="shared" si="49"/>
        <v/>
      </c>
      <c r="W214" t="str">
        <f t="shared" si="50"/>
        <v/>
      </c>
      <c r="X214" t="str">
        <f t="shared" si="51"/>
        <v/>
      </c>
      <c r="Y214" t="str">
        <f t="shared" si="52"/>
        <v/>
      </c>
    </row>
    <row r="215" spans="1:25" x14ac:dyDescent="0.25">
      <c r="A215">
        <v>94</v>
      </c>
      <c r="B215" s="7">
        <f t="shared" si="55"/>
        <v>13807.99836590475</v>
      </c>
      <c r="C215" s="7">
        <f t="shared" si="55"/>
        <v>8295.4341915833411</v>
      </c>
      <c r="D215" s="7">
        <f t="shared" si="55"/>
        <v>6161.8348624724003</v>
      </c>
      <c r="E215" s="7">
        <f t="shared" si="55"/>
        <v>4753.4154653358519</v>
      </c>
      <c r="F215" s="7">
        <f t="shared" si="55"/>
        <v>3802.0740044756981</v>
      </c>
      <c r="G215" s="7">
        <f t="shared" si="55"/>
        <v>3802.0740044756981</v>
      </c>
      <c r="H215" s="7">
        <f t="shared" si="35"/>
        <v>94</v>
      </c>
      <c r="I215" s="7">
        <f t="shared" si="36"/>
        <v>6161.8348624724003</v>
      </c>
      <c r="J215" s="7">
        <f t="shared" si="37"/>
        <v>3</v>
      </c>
      <c r="K215" t="str">
        <f t="shared" si="38"/>
        <v/>
      </c>
      <c r="L215" t="str">
        <f t="shared" si="39"/>
        <v/>
      </c>
      <c r="M215" t="str">
        <f t="shared" si="40"/>
        <v/>
      </c>
      <c r="N215" t="str">
        <f t="shared" si="41"/>
        <v/>
      </c>
      <c r="O215" t="str">
        <f t="shared" si="42"/>
        <v/>
      </c>
      <c r="P215" t="str">
        <f t="shared" si="43"/>
        <v/>
      </c>
      <c r="Q215" t="str">
        <f t="shared" si="44"/>
        <v/>
      </c>
      <c r="R215" t="str">
        <f t="shared" si="45"/>
        <v/>
      </c>
      <c r="S215" t="str">
        <f t="shared" si="46"/>
        <v/>
      </c>
      <c r="T215" t="str">
        <f t="shared" si="47"/>
        <v/>
      </c>
      <c r="U215" t="str">
        <f t="shared" si="48"/>
        <v/>
      </c>
      <c r="V215" t="str">
        <f t="shared" si="49"/>
        <v/>
      </c>
      <c r="W215" t="str">
        <f t="shared" si="50"/>
        <v/>
      </c>
      <c r="X215" t="str">
        <f t="shared" si="51"/>
        <v/>
      </c>
      <c r="Y215" t="str">
        <f t="shared" si="52"/>
        <v/>
      </c>
    </row>
    <row r="216" spans="1:25" x14ac:dyDescent="0.25">
      <c r="A216">
        <v>95</v>
      </c>
      <c r="B216" s="7">
        <f t="shared" si="55"/>
        <v>13954.89196554203</v>
      </c>
      <c r="C216" s="7">
        <f t="shared" si="55"/>
        <v>8383.6834914938026</v>
      </c>
      <c r="D216" s="7">
        <f t="shared" si="55"/>
        <v>6227.3862971795525</v>
      </c>
      <c r="E216" s="7">
        <f t="shared" si="55"/>
        <v>4803.983714967083</v>
      </c>
      <c r="F216" s="7">
        <f t="shared" si="55"/>
        <v>3842.5216002679931</v>
      </c>
      <c r="G216" s="7">
        <f t="shared" si="55"/>
        <v>3842.5216002679931</v>
      </c>
      <c r="H216" s="7">
        <f t="shared" si="35"/>
        <v>95</v>
      </c>
      <c r="I216" s="7">
        <f t="shared" si="36"/>
        <v>6227.3862971795525</v>
      </c>
      <c r="J216" s="7">
        <f t="shared" si="37"/>
        <v>3</v>
      </c>
      <c r="K216" t="str">
        <f t="shared" si="38"/>
        <v/>
      </c>
      <c r="L216" t="str">
        <f t="shared" si="39"/>
        <v/>
      </c>
      <c r="M216" t="str">
        <f t="shared" si="40"/>
        <v/>
      </c>
      <c r="N216" t="str">
        <f t="shared" si="41"/>
        <v/>
      </c>
      <c r="O216" t="str">
        <f t="shared" si="42"/>
        <v/>
      </c>
      <c r="P216" t="str">
        <f t="shared" si="43"/>
        <v/>
      </c>
      <c r="Q216" t="str">
        <f t="shared" si="44"/>
        <v/>
      </c>
      <c r="R216" t="str">
        <f t="shared" si="45"/>
        <v/>
      </c>
      <c r="S216" t="str">
        <f t="shared" si="46"/>
        <v/>
      </c>
      <c r="T216" t="str">
        <f t="shared" si="47"/>
        <v/>
      </c>
      <c r="U216" t="str">
        <f t="shared" si="48"/>
        <v/>
      </c>
      <c r="V216" t="str">
        <f t="shared" si="49"/>
        <v/>
      </c>
      <c r="W216" t="str">
        <f t="shared" si="50"/>
        <v/>
      </c>
      <c r="X216" t="str">
        <f t="shared" si="51"/>
        <v/>
      </c>
      <c r="Y216" t="str">
        <f t="shared" si="52"/>
        <v/>
      </c>
    </row>
    <row r="217" spans="1:25" x14ac:dyDescent="0.25">
      <c r="A217">
        <v>96</v>
      </c>
      <c r="B217" s="7">
        <f t="shared" si="55"/>
        <v>14101.785565179318</v>
      </c>
      <c r="C217" s="7">
        <f t="shared" si="55"/>
        <v>8471.9327914042642</v>
      </c>
      <c r="D217" s="7">
        <f t="shared" si="55"/>
        <v>6292.9377318867064</v>
      </c>
      <c r="E217" s="7">
        <f t="shared" si="55"/>
        <v>4854.5519645983159</v>
      </c>
      <c r="F217" s="7">
        <f t="shared" si="55"/>
        <v>3882.9691960602868</v>
      </c>
      <c r="G217" s="7">
        <f t="shared" si="55"/>
        <v>3882.9691960602868</v>
      </c>
      <c r="H217" s="7">
        <f t="shared" si="35"/>
        <v>96</v>
      </c>
      <c r="I217" s="7">
        <f t="shared" si="36"/>
        <v>6292.9377318867064</v>
      </c>
      <c r="J217" s="7">
        <f t="shared" si="37"/>
        <v>3</v>
      </c>
      <c r="K217" t="str">
        <f t="shared" si="38"/>
        <v/>
      </c>
      <c r="L217" t="str">
        <f t="shared" si="39"/>
        <v/>
      </c>
      <c r="M217" t="str">
        <f t="shared" si="40"/>
        <v/>
      </c>
      <c r="N217" t="str">
        <f t="shared" si="41"/>
        <v/>
      </c>
      <c r="O217" t="str">
        <f t="shared" si="42"/>
        <v/>
      </c>
      <c r="P217" t="str">
        <f t="shared" si="43"/>
        <v/>
      </c>
      <c r="Q217" t="str">
        <f t="shared" si="44"/>
        <v/>
      </c>
      <c r="R217" t="str">
        <f t="shared" si="45"/>
        <v/>
      </c>
      <c r="S217" t="str">
        <f t="shared" si="46"/>
        <v/>
      </c>
      <c r="T217" t="str">
        <f t="shared" si="47"/>
        <v/>
      </c>
      <c r="U217" t="str">
        <f t="shared" si="48"/>
        <v/>
      </c>
      <c r="V217" t="str">
        <f t="shared" si="49"/>
        <v/>
      </c>
      <c r="W217" t="str">
        <f t="shared" si="50"/>
        <v/>
      </c>
      <c r="X217" t="str">
        <f t="shared" si="51"/>
        <v/>
      </c>
      <c r="Y217" t="str">
        <f t="shared" si="52"/>
        <v/>
      </c>
    </row>
    <row r="218" spans="1:25" x14ac:dyDescent="0.25">
      <c r="A218">
        <v>97</v>
      </c>
      <c r="B218" s="7">
        <f t="shared" si="55"/>
        <v>14248.679164816602</v>
      </c>
      <c r="C218" s="7">
        <f t="shared" si="55"/>
        <v>8560.1820913147258</v>
      </c>
      <c r="D218" s="7">
        <f t="shared" si="55"/>
        <v>6358.4891665938603</v>
      </c>
      <c r="E218" s="7">
        <f t="shared" si="55"/>
        <v>4905.1202142295488</v>
      </c>
      <c r="F218" s="7">
        <f t="shared" si="55"/>
        <v>3923.4167918525823</v>
      </c>
      <c r="G218" s="7">
        <f t="shared" si="55"/>
        <v>3923.4167918525823</v>
      </c>
      <c r="H218" s="7">
        <f t="shared" si="35"/>
        <v>97</v>
      </c>
      <c r="I218" s="7">
        <f t="shared" si="36"/>
        <v>6358.4891665938603</v>
      </c>
      <c r="J218" s="7">
        <f t="shared" si="37"/>
        <v>3</v>
      </c>
      <c r="K218" t="str">
        <f t="shared" si="38"/>
        <v/>
      </c>
      <c r="L218" t="str">
        <f t="shared" si="39"/>
        <v/>
      </c>
      <c r="M218" t="str">
        <f t="shared" si="40"/>
        <v/>
      </c>
      <c r="N218" t="str">
        <f t="shared" si="41"/>
        <v/>
      </c>
      <c r="O218" t="str">
        <f t="shared" si="42"/>
        <v/>
      </c>
      <c r="P218" t="str">
        <f t="shared" si="43"/>
        <v/>
      </c>
      <c r="Q218" t="str">
        <f t="shared" si="44"/>
        <v/>
      </c>
      <c r="R218" t="str">
        <f t="shared" si="45"/>
        <v/>
      </c>
      <c r="S218" t="str">
        <f t="shared" si="46"/>
        <v/>
      </c>
      <c r="T218" t="str">
        <f t="shared" si="47"/>
        <v/>
      </c>
      <c r="U218" t="str">
        <f t="shared" si="48"/>
        <v/>
      </c>
      <c r="V218" t="str">
        <f t="shared" si="49"/>
        <v/>
      </c>
      <c r="W218" t="str">
        <f t="shared" si="50"/>
        <v/>
      </c>
      <c r="X218" t="str">
        <f t="shared" si="51"/>
        <v/>
      </c>
      <c r="Y218" t="str">
        <f t="shared" si="52"/>
        <v/>
      </c>
    </row>
    <row r="219" spans="1:25" x14ac:dyDescent="0.25">
      <c r="A219">
        <v>98</v>
      </c>
      <c r="B219" s="7">
        <f t="shared" si="55"/>
        <v>14395.572764453889</v>
      </c>
      <c r="C219" s="7">
        <f t="shared" si="55"/>
        <v>8648.4313912251855</v>
      </c>
      <c r="D219" s="7">
        <f t="shared" si="55"/>
        <v>6424.0406013010124</v>
      </c>
      <c r="E219" s="7">
        <f t="shared" si="55"/>
        <v>4955.6884638607817</v>
      </c>
      <c r="F219" s="7">
        <f t="shared" si="55"/>
        <v>3963.8643876448768</v>
      </c>
      <c r="G219" s="7">
        <f t="shared" si="55"/>
        <v>3963.8643876448768</v>
      </c>
      <c r="H219" s="7">
        <f t="shared" si="35"/>
        <v>98</v>
      </c>
      <c r="I219" s="7">
        <f t="shared" si="36"/>
        <v>6424.0406013010124</v>
      </c>
      <c r="J219" s="7">
        <f t="shared" si="37"/>
        <v>3</v>
      </c>
      <c r="K219" t="str">
        <f t="shared" si="38"/>
        <v/>
      </c>
      <c r="L219" t="str">
        <f t="shared" si="39"/>
        <v/>
      </c>
      <c r="M219" t="str">
        <f t="shared" si="40"/>
        <v/>
      </c>
      <c r="N219" t="str">
        <f t="shared" si="41"/>
        <v/>
      </c>
      <c r="O219" t="str">
        <f t="shared" si="42"/>
        <v/>
      </c>
      <c r="P219" t="str">
        <f t="shared" si="43"/>
        <v/>
      </c>
      <c r="Q219" t="str">
        <f t="shared" si="44"/>
        <v/>
      </c>
      <c r="R219" t="str">
        <f t="shared" si="45"/>
        <v/>
      </c>
      <c r="S219" t="str">
        <f t="shared" si="46"/>
        <v/>
      </c>
      <c r="T219" t="str">
        <f t="shared" si="47"/>
        <v/>
      </c>
      <c r="U219" t="str">
        <f t="shared" si="48"/>
        <v/>
      </c>
      <c r="V219" t="str">
        <f t="shared" si="49"/>
        <v/>
      </c>
      <c r="W219" t="str">
        <f t="shared" si="50"/>
        <v/>
      </c>
      <c r="X219" t="str">
        <f t="shared" si="51"/>
        <v/>
      </c>
      <c r="Y219" t="str">
        <f t="shared" si="52"/>
        <v/>
      </c>
    </row>
    <row r="220" spans="1:25" x14ac:dyDescent="0.25">
      <c r="A220">
        <v>99</v>
      </c>
      <c r="B220" s="7">
        <f t="shared" si="55"/>
        <v>14542.466364091173</v>
      </c>
      <c r="C220" s="7">
        <f t="shared" si="55"/>
        <v>8736.6806911356452</v>
      </c>
      <c r="D220" s="7">
        <f t="shared" si="55"/>
        <v>6489.5920360081664</v>
      </c>
      <c r="E220" s="7">
        <f t="shared" si="55"/>
        <v>5006.2567134920137</v>
      </c>
      <c r="F220" s="7">
        <f t="shared" si="55"/>
        <v>4004.3119834371714</v>
      </c>
      <c r="G220" s="7">
        <f t="shared" si="55"/>
        <v>4004.3119834371714</v>
      </c>
      <c r="H220" s="7">
        <f t="shared" si="35"/>
        <v>99</v>
      </c>
      <c r="I220" s="7">
        <f t="shared" si="36"/>
        <v>6489.5920360081664</v>
      </c>
      <c r="J220" s="7">
        <f t="shared" si="37"/>
        <v>3</v>
      </c>
      <c r="K220" t="str">
        <f t="shared" si="38"/>
        <v/>
      </c>
      <c r="L220" t="str">
        <f t="shared" si="39"/>
        <v/>
      </c>
      <c r="M220" t="str">
        <f t="shared" si="40"/>
        <v/>
      </c>
      <c r="N220" t="str">
        <f t="shared" si="41"/>
        <v/>
      </c>
      <c r="O220" t="str">
        <f t="shared" si="42"/>
        <v/>
      </c>
      <c r="P220" t="str">
        <f t="shared" si="43"/>
        <v/>
      </c>
      <c r="Q220" t="str">
        <f t="shared" si="44"/>
        <v/>
      </c>
      <c r="R220" t="str">
        <f t="shared" si="45"/>
        <v/>
      </c>
      <c r="S220" t="str">
        <f t="shared" si="46"/>
        <v/>
      </c>
      <c r="T220" t="str">
        <f t="shared" si="47"/>
        <v/>
      </c>
      <c r="U220" t="str">
        <f t="shared" si="48"/>
        <v/>
      </c>
      <c r="V220" t="str">
        <f t="shared" si="49"/>
        <v/>
      </c>
      <c r="W220" t="str">
        <f t="shared" si="50"/>
        <v/>
      </c>
      <c r="X220" t="str">
        <f t="shared" si="51"/>
        <v/>
      </c>
      <c r="Y220" t="str">
        <f t="shared" si="52"/>
        <v/>
      </c>
    </row>
    <row r="221" spans="1:25" x14ac:dyDescent="0.25">
      <c r="A221">
        <v>100</v>
      </c>
      <c r="B221" s="7">
        <f t="shared" ref="B221:G230" si="56">$A221/B$18*RnP*RevPerMi/60</f>
        <v>14689.359963728459</v>
      </c>
      <c r="C221" s="7">
        <f t="shared" si="56"/>
        <v>8824.9299910461086</v>
      </c>
      <c r="D221" s="7">
        <f t="shared" si="56"/>
        <v>6555.1434707153194</v>
      </c>
      <c r="E221" s="7">
        <f t="shared" si="56"/>
        <v>5056.8249631232457</v>
      </c>
      <c r="F221" s="7">
        <f t="shared" si="56"/>
        <v>4044.7595792294655</v>
      </c>
      <c r="G221" s="7">
        <f t="shared" si="56"/>
        <v>4044.7595792294655</v>
      </c>
      <c r="H221" s="7">
        <f t="shared" si="35"/>
        <v>100</v>
      </c>
      <c r="I221" s="7">
        <f t="shared" si="36"/>
        <v>6555.1434707153194</v>
      </c>
      <c r="J221" s="7">
        <f t="shared" si="37"/>
        <v>3</v>
      </c>
      <c r="K221" t="str">
        <f t="shared" si="38"/>
        <v/>
      </c>
      <c r="L221" t="str">
        <f t="shared" si="39"/>
        <v/>
      </c>
      <c r="M221" t="str">
        <f t="shared" si="40"/>
        <v/>
      </c>
      <c r="N221" t="str">
        <f t="shared" si="41"/>
        <v/>
      </c>
      <c r="O221" t="str">
        <f t="shared" si="42"/>
        <v/>
      </c>
      <c r="P221" t="str">
        <f t="shared" si="43"/>
        <v/>
      </c>
      <c r="Q221" t="str">
        <f t="shared" si="44"/>
        <v/>
      </c>
      <c r="R221" t="str">
        <f t="shared" si="45"/>
        <v/>
      </c>
      <c r="S221" t="str">
        <f t="shared" si="46"/>
        <v/>
      </c>
      <c r="T221" t="str">
        <f t="shared" si="47"/>
        <v/>
      </c>
      <c r="U221" t="str">
        <f t="shared" si="48"/>
        <v/>
      </c>
      <c r="V221" t="str">
        <f t="shared" si="49"/>
        <v/>
      </c>
      <c r="W221" t="str">
        <f t="shared" si="50"/>
        <v/>
      </c>
      <c r="X221" t="str">
        <f t="shared" si="51"/>
        <v/>
      </c>
      <c r="Y221" t="str">
        <f t="shared" si="52"/>
        <v/>
      </c>
    </row>
    <row r="222" spans="1:25" x14ac:dyDescent="0.25">
      <c r="A222">
        <v>101</v>
      </c>
      <c r="B222" s="7">
        <f t="shared" si="56"/>
        <v>14836.253563365743</v>
      </c>
      <c r="C222" s="7">
        <f t="shared" si="56"/>
        <v>8913.1792909565684</v>
      </c>
      <c r="D222" s="7">
        <f t="shared" si="56"/>
        <v>6620.6949054224715</v>
      </c>
      <c r="E222" s="7">
        <f t="shared" si="56"/>
        <v>5107.3932127544795</v>
      </c>
      <c r="F222" s="7">
        <f t="shared" si="56"/>
        <v>4085.2071750217601</v>
      </c>
      <c r="G222" s="7">
        <f t="shared" si="56"/>
        <v>4085.2071750217601</v>
      </c>
      <c r="H222" s="7">
        <f t="shared" si="35"/>
        <v>101</v>
      </c>
      <c r="I222" s="7">
        <f t="shared" si="36"/>
        <v>6620.6949054224715</v>
      </c>
      <c r="J222" s="7">
        <f t="shared" si="37"/>
        <v>3</v>
      </c>
      <c r="K222" t="str">
        <f t="shared" si="38"/>
        <v/>
      </c>
      <c r="L222" t="str">
        <f t="shared" si="39"/>
        <v/>
      </c>
      <c r="M222" t="str">
        <f t="shared" si="40"/>
        <v/>
      </c>
      <c r="N222" t="str">
        <f t="shared" si="41"/>
        <v/>
      </c>
      <c r="O222" t="str">
        <f t="shared" si="42"/>
        <v/>
      </c>
      <c r="P222" t="str">
        <f t="shared" si="43"/>
        <v/>
      </c>
      <c r="Q222" t="str">
        <f t="shared" si="44"/>
        <v/>
      </c>
      <c r="R222" t="str">
        <f t="shared" si="45"/>
        <v/>
      </c>
      <c r="S222" t="str">
        <f t="shared" si="46"/>
        <v/>
      </c>
      <c r="T222" t="str">
        <f t="shared" si="47"/>
        <v/>
      </c>
      <c r="U222" t="str">
        <f t="shared" si="48"/>
        <v/>
      </c>
      <c r="V222" t="str">
        <f t="shared" si="49"/>
        <v/>
      </c>
      <c r="W222" t="str">
        <f t="shared" si="50"/>
        <v/>
      </c>
      <c r="X222" t="str">
        <f t="shared" si="51"/>
        <v/>
      </c>
      <c r="Y222" t="str">
        <f t="shared" si="52"/>
        <v/>
      </c>
    </row>
    <row r="223" spans="1:25" x14ac:dyDescent="0.25">
      <c r="A223">
        <v>102</v>
      </c>
      <c r="B223" s="7">
        <f t="shared" si="56"/>
        <v>14983.147163003025</v>
      </c>
      <c r="C223" s="7">
        <f t="shared" si="56"/>
        <v>9001.4285908670299</v>
      </c>
      <c r="D223" s="7">
        <f t="shared" si="56"/>
        <v>6686.2463401296263</v>
      </c>
      <c r="E223" s="7">
        <f t="shared" si="56"/>
        <v>5157.9614623857105</v>
      </c>
      <c r="F223" s="7">
        <f t="shared" si="56"/>
        <v>4125.6547708140552</v>
      </c>
      <c r="G223" s="7">
        <f t="shared" si="56"/>
        <v>4125.6547708140552</v>
      </c>
      <c r="H223" s="7">
        <f t="shared" si="35"/>
        <v>102</v>
      </c>
      <c r="I223" s="7">
        <f t="shared" si="36"/>
        <v>6686.2463401296263</v>
      </c>
      <c r="J223" s="7">
        <f t="shared" si="37"/>
        <v>3</v>
      </c>
      <c r="K223" t="str">
        <f t="shared" si="38"/>
        <v/>
      </c>
      <c r="L223" t="str">
        <f t="shared" si="39"/>
        <v/>
      </c>
      <c r="M223" t="str">
        <f t="shared" si="40"/>
        <v/>
      </c>
      <c r="N223" t="str">
        <f t="shared" si="41"/>
        <v/>
      </c>
      <c r="O223" t="str">
        <f t="shared" si="42"/>
        <v/>
      </c>
      <c r="P223" t="str">
        <f t="shared" si="43"/>
        <v/>
      </c>
      <c r="Q223" t="str">
        <f t="shared" si="44"/>
        <v/>
      </c>
      <c r="R223" t="str">
        <f t="shared" si="45"/>
        <v/>
      </c>
      <c r="S223" t="str">
        <f t="shared" si="46"/>
        <v/>
      </c>
      <c r="T223" t="str">
        <f t="shared" si="47"/>
        <v/>
      </c>
      <c r="U223" t="str">
        <f t="shared" si="48"/>
        <v/>
      </c>
      <c r="V223" t="str">
        <f t="shared" si="49"/>
        <v/>
      </c>
      <c r="W223" t="str">
        <f t="shared" si="50"/>
        <v/>
      </c>
      <c r="X223" t="str">
        <f t="shared" si="51"/>
        <v/>
      </c>
      <c r="Y223" t="str">
        <f t="shared" si="52"/>
        <v/>
      </c>
    </row>
    <row r="224" spans="1:25" x14ac:dyDescent="0.25">
      <c r="A224">
        <v>103</v>
      </c>
      <c r="B224" s="7">
        <f t="shared" si="56"/>
        <v>15130.040762640312</v>
      </c>
      <c r="C224" s="7">
        <f t="shared" si="56"/>
        <v>9089.6778907774915</v>
      </c>
      <c r="D224" s="7">
        <f t="shared" si="56"/>
        <v>6751.7977748367794</v>
      </c>
      <c r="E224" s="7">
        <f t="shared" si="56"/>
        <v>5208.5297120169434</v>
      </c>
      <c r="F224" s="7">
        <f t="shared" si="56"/>
        <v>4166.1023666063502</v>
      </c>
      <c r="G224" s="7">
        <f t="shared" si="56"/>
        <v>4166.1023666063502</v>
      </c>
      <c r="H224" s="7">
        <f t="shared" si="35"/>
        <v>103</v>
      </c>
      <c r="I224" s="7">
        <f t="shared" si="36"/>
        <v>6751.7977748367794</v>
      </c>
      <c r="J224" s="7">
        <f t="shared" si="37"/>
        <v>3</v>
      </c>
      <c r="K224" t="str">
        <f t="shared" si="38"/>
        <v/>
      </c>
      <c r="L224" t="str">
        <f t="shared" si="39"/>
        <v/>
      </c>
      <c r="M224">
        <f t="shared" si="40"/>
        <v>103</v>
      </c>
      <c r="N224" t="str">
        <f t="shared" si="41"/>
        <v/>
      </c>
      <c r="O224" t="str">
        <f t="shared" si="42"/>
        <v/>
      </c>
      <c r="P224" t="str">
        <f t="shared" si="43"/>
        <v/>
      </c>
      <c r="Q224" t="str">
        <f t="shared" si="44"/>
        <v/>
      </c>
      <c r="R224" t="str">
        <f t="shared" si="45"/>
        <v/>
      </c>
      <c r="S224">
        <f t="shared" si="46"/>
        <v>1543.2680628198359</v>
      </c>
      <c r="T224" t="str">
        <f t="shared" si="47"/>
        <v/>
      </c>
      <c r="U224" t="str">
        <f t="shared" si="48"/>
        <v/>
      </c>
      <c r="V224" t="str">
        <f t="shared" si="49"/>
        <v/>
      </c>
      <c r="W224">
        <f t="shared" si="50"/>
        <v>9089.6778907774915</v>
      </c>
      <c r="X224" t="str">
        <f t="shared" si="51"/>
        <v/>
      </c>
      <c r="Y224" t="str">
        <f t="shared" si="52"/>
        <v/>
      </c>
    </row>
    <row r="225" spans="1:25" x14ac:dyDescent="0.25">
      <c r="A225">
        <v>104</v>
      </c>
      <c r="B225" s="7">
        <f t="shared" si="56"/>
        <v>15276.934362277596</v>
      </c>
      <c r="C225" s="7">
        <f t="shared" si="56"/>
        <v>9177.927190687953</v>
      </c>
      <c r="D225" s="7">
        <f t="shared" si="56"/>
        <v>6817.3492095439315</v>
      </c>
      <c r="E225" s="7">
        <f t="shared" si="56"/>
        <v>5259.0979616481764</v>
      </c>
      <c r="F225" s="7">
        <f t="shared" si="56"/>
        <v>4206.5499623986443</v>
      </c>
      <c r="G225" s="7">
        <f t="shared" si="56"/>
        <v>4206.5499623986443</v>
      </c>
      <c r="H225" s="7">
        <f t="shared" si="35"/>
        <v>104</v>
      </c>
      <c r="I225" s="7">
        <f t="shared" si="36"/>
        <v>5259.0979616481764</v>
      </c>
      <c r="J225" s="7">
        <f t="shared" si="37"/>
        <v>4</v>
      </c>
      <c r="K225" t="str">
        <f t="shared" si="38"/>
        <v/>
      </c>
      <c r="L225" t="str">
        <f t="shared" si="39"/>
        <v/>
      </c>
      <c r="M225" t="str">
        <f t="shared" si="40"/>
        <v/>
      </c>
      <c r="N225" t="str">
        <f t="shared" si="41"/>
        <v/>
      </c>
      <c r="O225" t="str">
        <f t="shared" si="42"/>
        <v/>
      </c>
      <c r="P225" t="str">
        <f t="shared" si="43"/>
        <v/>
      </c>
      <c r="Q225" t="str">
        <f t="shared" si="44"/>
        <v/>
      </c>
      <c r="R225" t="str">
        <f t="shared" si="45"/>
        <v/>
      </c>
      <c r="S225" t="str">
        <f t="shared" si="46"/>
        <v/>
      </c>
      <c r="T225" t="str">
        <f t="shared" si="47"/>
        <v/>
      </c>
      <c r="U225" t="str">
        <f t="shared" si="48"/>
        <v/>
      </c>
      <c r="V225" t="str">
        <f t="shared" si="49"/>
        <v/>
      </c>
      <c r="W225" t="str">
        <f t="shared" si="50"/>
        <v/>
      </c>
      <c r="X225" t="str">
        <f t="shared" si="51"/>
        <v/>
      </c>
      <c r="Y225" t="str">
        <f t="shared" si="52"/>
        <v/>
      </c>
    </row>
    <row r="226" spans="1:25" x14ac:dyDescent="0.25">
      <c r="A226">
        <v>105</v>
      </c>
      <c r="B226" s="7">
        <f t="shared" si="56"/>
        <v>15423.82796191488</v>
      </c>
      <c r="C226" s="7">
        <f t="shared" si="56"/>
        <v>9266.1764905984128</v>
      </c>
      <c r="D226" s="7">
        <f t="shared" si="56"/>
        <v>6882.9006442510845</v>
      </c>
      <c r="E226" s="7">
        <f t="shared" si="56"/>
        <v>5309.6662112794083</v>
      </c>
      <c r="F226" s="7">
        <f t="shared" si="56"/>
        <v>4246.9975581909393</v>
      </c>
      <c r="G226" s="7">
        <f t="shared" si="56"/>
        <v>4246.9975581909393</v>
      </c>
      <c r="H226" s="7">
        <f t="shared" si="35"/>
        <v>105</v>
      </c>
      <c r="I226" s="7">
        <f t="shared" si="36"/>
        <v>5309.6662112794083</v>
      </c>
      <c r="J226" s="7">
        <f t="shared" si="37"/>
        <v>4</v>
      </c>
      <c r="K226" t="str">
        <f t="shared" si="38"/>
        <v/>
      </c>
      <c r="L226" t="str">
        <f t="shared" si="39"/>
        <v/>
      </c>
      <c r="M226" t="str">
        <f t="shared" si="40"/>
        <v/>
      </c>
      <c r="N226" t="str">
        <f t="shared" si="41"/>
        <v/>
      </c>
      <c r="O226" t="str">
        <f t="shared" si="42"/>
        <v/>
      </c>
      <c r="P226" t="str">
        <f t="shared" si="43"/>
        <v/>
      </c>
      <c r="Q226" t="str">
        <f t="shared" si="44"/>
        <v/>
      </c>
      <c r="R226" t="str">
        <f t="shared" si="45"/>
        <v/>
      </c>
      <c r="S226" t="str">
        <f t="shared" si="46"/>
        <v/>
      </c>
      <c r="T226" t="str">
        <f t="shared" si="47"/>
        <v/>
      </c>
      <c r="U226" t="str">
        <f t="shared" si="48"/>
        <v/>
      </c>
      <c r="V226" t="str">
        <f t="shared" si="49"/>
        <v/>
      </c>
      <c r="W226" t="str">
        <f t="shared" si="50"/>
        <v/>
      </c>
      <c r="X226" t="str">
        <f t="shared" si="51"/>
        <v/>
      </c>
      <c r="Y226" t="str">
        <f t="shared" si="52"/>
        <v/>
      </c>
    </row>
    <row r="227" spans="1:25" x14ac:dyDescent="0.25">
      <c r="A227">
        <v>106</v>
      </c>
      <c r="B227" s="7">
        <f t="shared" si="56"/>
        <v>15570.721561552167</v>
      </c>
      <c r="C227" s="7">
        <f t="shared" si="56"/>
        <v>9354.4257905088725</v>
      </c>
      <c r="D227" s="7">
        <f t="shared" si="56"/>
        <v>6948.4520789582393</v>
      </c>
      <c r="E227" s="7">
        <f t="shared" si="56"/>
        <v>5360.2344609106412</v>
      </c>
      <c r="F227" s="7">
        <f t="shared" si="56"/>
        <v>4287.4451539832335</v>
      </c>
      <c r="G227" s="7">
        <f t="shared" si="56"/>
        <v>4287.4451539832335</v>
      </c>
      <c r="H227" s="7">
        <f t="shared" si="35"/>
        <v>106</v>
      </c>
      <c r="I227" s="7">
        <f t="shared" si="36"/>
        <v>5360.2344609106412</v>
      </c>
      <c r="J227" s="7">
        <f t="shared" si="37"/>
        <v>4</v>
      </c>
      <c r="K227" t="str">
        <f t="shared" si="38"/>
        <v/>
      </c>
      <c r="L227" t="str">
        <f t="shared" si="39"/>
        <v/>
      </c>
      <c r="M227" t="str">
        <f t="shared" si="40"/>
        <v/>
      </c>
      <c r="N227" t="str">
        <f t="shared" si="41"/>
        <v/>
      </c>
      <c r="O227" t="str">
        <f t="shared" si="42"/>
        <v/>
      </c>
      <c r="P227" t="str">
        <f t="shared" si="43"/>
        <v/>
      </c>
      <c r="Q227" t="str">
        <f t="shared" si="44"/>
        <v/>
      </c>
      <c r="R227" t="str">
        <f t="shared" si="45"/>
        <v/>
      </c>
      <c r="S227" t="str">
        <f t="shared" si="46"/>
        <v/>
      </c>
      <c r="T227" t="str">
        <f t="shared" si="47"/>
        <v/>
      </c>
      <c r="U227" t="str">
        <f t="shared" si="48"/>
        <v/>
      </c>
      <c r="V227" t="str">
        <f t="shared" si="49"/>
        <v/>
      </c>
      <c r="W227" t="str">
        <f t="shared" si="50"/>
        <v/>
      </c>
      <c r="X227" t="str">
        <f t="shared" si="51"/>
        <v/>
      </c>
      <c r="Y227" t="str">
        <f t="shared" si="52"/>
        <v/>
      </c>
    </row>
    <row r="228" spans="1:25" x14ac:dyDescent="0.25">
      <c r="A228">
        <v>107</v>
      </c>
      <c r="B228" s="7">
        <f t="shared" si="56"/>
        <v>15717.615161189451</v>
      </c>
      <c r="C228" s="7">
        <f t="shared" si="56"/>
        <v>9442.6750904193359</v>
      </c>
      <c r="D228" s="7">
        <f t="shared" si="56"/>
        <v>7014.0035136653914</v>
      </c>
      <c r="E228" s="7">
        <f t="shared" si="56"/>
        <v>5410.8027105418732</v>
      </c>
      <c r="F228" s="7">
        <f t="shared" si="56"/>
        <v>4327.8927497755294</v>
      </c>
      <c r="G228" s="7">
        <f t="shared" si="56"/>
        <v>4327.8927497755294</v>
      </c>
      <c r="H228" s="7">
        <f t="shared" si="35"/>
        <v>107</v>
      </c>
      <c r="I228" s="7">
        <f t="shared" si="36"/>
        <v>5410.8027105418732</v>
      </c>
      <c r="J228" s="7">
        <f t="shared" si="37"/>
        <v>4</v>
      </c>
      <c r="K228" t="str">
        <f t="shared" si="38"/>
        <v/>
      </c>
      <c r="L228" t="str">
        <f t="shared" si="39"/>
        <v/>
      </c>
      <c r="M228" t="str">
        <f t="shared" si="40"/>
        <v/>
      </c>
      <c r="N228" t="str">
        <f t="shared" si="41"/>
        <v/>
      </c>
      <c r="O228" t="str">
        <f t="shared" si="42"/>
        <v/>
      </c>
      <c r="P228" t="str">
        <f t="shared" si="43"/>
        <v/>
      </c>
      <c r="Q228" t="str">
        <f t="shared" si="44"/>
        <v/>
      </c>
      <c r="R228" t="str">
        <f t="shared" si="45"/>
        <v/>
      </c>
      <c r="S228" t="str">
        <f t="shared" si="46"/>
        <v/>
      </c>
      <c r="T228" t="str">
        <f t="shared" si="47"/>
        <v/>
      </c>
      <c r="U228" t="str">
        <f t="shared" si="48"/>
        <v/>
      </c>
      <c r="V228" t="str">
        <f t="shared" si="49"/>
        <v/>
      </c>
      <c r="W228" t="str">
        <f t="shared" si="50"/>
        <v/>
      </c>
      <c r="X228" t="str">
        <f t="shared" si="51"/>
        <v/>
      </c>
      <c r="Y228" t="str">
        <f t="shared" si="52"/>
        <v/>
      </c>
    </row>
    <row r="229" spans="1:25" x14ac:dyDescent="0.25">
      <c r="A229">
        <v>108</v>
      </c>
      <c r="B229" s="7">
        <f t="shared" si="56"/>
        <v>15864.508760826733</v>
      </c>
      <c r="C229" s="7">
        <f t="shared" si="56"/>
        <v>9530.9243903297975</v>
      </c>
      <c r="D229" s="7">
        <f t="shared" si="56"/>
        <v>7079.5549483725445</v>
      </c>
      <c r="E229" s="7">
        <f t="shared" si="56"/>
        <v>5461.3709601731061</v>
      </c>
      <c r="F229" s="7">
        <f t="shared" si="56"/>
        <v>4368.3403455678226</v>
      </c>
      <c r="G229" s="7">
        <f t="shared" si="56"/>
        <v>4368.3403455678226</v>
      </c>
      <c r="H229" s="7">
        <f t="shared" si="35"/>
        <v>108</v>
      </c>
      <c r="I229" s="7">
        <f t="shared" si="36"/>
        <v>5461.3709601731061</v>
      </c>
      <c r="J229" s="7">
        <f t="shared" si="37"/>
        <v>4</v>
      </c>
      <c r="K229" t="str">
        <f t="shared" si="38"/>
        <v/>
      </c>
      <c r="L229" t="str">
        <f t="shared" si="39"/>
        <v/>
      </c>
      <c r="M229" t="str">
        <f t="shared" si="40"/>
        <v/>
      </c>
      <c r="N229" t="str">
        <f t="shared" si="41"/>
        <v/>
      </c>
      <c r="O229" t="str">
        <f t="shared" si="42"/>
        <v/>
      </c>
      <c r="P229" t="str">
        <f t="shared" si="43"/>
        <v/>
      </c>
      <c r="Q229" t="str">
        <f t="shared" si="44"/>
        <v/>
      </c>
      <c r="R229" t="str">
        <f t="shared" si="45"/>
        <v/>
      </c>
      <c r="S229" t="str">
        <f t="shared" si="46"/>
        <v/>
      </c>
      <c r="T229" t="str">
        <f t="shared" si="47"/>
        <v/>
      </c>
      <c r="U229" t="str">
        <f t="shared" si="48"/>
        <v/>
      </c>
      <c r="V229" t="str">
        <f t="shared" si="49"/>
        <v/>
      </c>
      <c r="W229" t="str">
        <f t="shared" si="50"/>
        <v/>
      </c>
      <c r="X229" t="str">
        <f t="shared" si="51"/>
        <v/>
      </c>
      <c r="Y229" t="str">
        <f t="shared" si="52"/>
        <v/>
      </c>
    </row>
    <row r="230" spans="1:25" x14ac:dyDescent="0.25">
      <c r="A230">
        <v>109</v>
      </c>
      <c r="B230" s="7">
        <f t="shared" si="56"/>
        <v>16011.402360464017</v>
      </c>
      <c r="C230" s="7">
        <f t="shared" si="56"/>
        <v>9619.1736902402572</v>
      </c>
      <c r="D230" s="7">
        <f t="shared" si="56"/>
        <v>7145.1063830796975</v>
      </c>
      <c r="E230" s="7">
        <f t="shared" si="56"/>
        <v>5511.9392098043372</v>
      </c>
      <c r="F230" s="7">
        <f t="shared" si="56"/>
        <v>4408.7879413601177</v>
      </c>
      <c r="G230" s="7">
        <f t="shared" si="56"/>
        <v>4408.7879413601177</v>
      </c>
      <c r="H230" s="7">
        <f t="shared" si="35"/>
        <v>109</v>
      </c>
      <c r="I230" s="7">
        <f t="shared" si="36"/>
        <v>5511.9392098043372</v>
      </c>
      <c r="J230" s="7">
        <f t="shared" si="37"/>
        <v>4</v>
      </c>
      <c r="K230" t="str">
        <f t="shared" si="38"/>
        <v/>
      </c>
      <c r="L230" t="str">
        <f t="shared" si="39"/>
        <v/>
      </c>
      <c r="M230" t="str">
        <f t="shared" si="40"/>
        <v/>
      </c>
      <c r="N230" t="str">
        <f t="shared" si="41"/>
        <v/>
      </c>
      <c r="O230" t="str">
        <f t="shared" si="42"/>
        <v/>
      </c>
      <c r="P230" t="str">
        <f t="shared" si="43"/>
        <v/>
      </c>
      <c r="Q230" t="str">
        <f t="shared" si="44"/>
        <v/>
      </c>
      <c r="R230" t="str">
        <f t="shared" si="45"/>
        <v/>
      </c>
      <c r="S230" t="str">
        <f t="shared" si="46"/>
        <v/>
      </c>
      <c r="T230" t="str">
        <f t="shared" si="47"/>
        <v/>
      </c>
      <c r="U230" t="str">
        <f t="shared" si="48"/>
        <v/>
      </c>
      <c r="V230" t="str">
        <f t="shared" si="49"/>
        <v/>
      </c>
      <c r="W230" t="str">
        <f t="shared" si="50"/>
        <v/>
      </c>
      <c r="X230" t="str">
        <f t="shared" si="51"/>
        <v/>
      </c>
      <c r="Y230" t="str">
        <f t="shared" si="52"/>
        <v/>
      </c>
    </row>
    <row r="231" spans="1:25" x14ac:dyDescent="0.25">
      <c r="A231">
        <v>110</v>
      </c>
      <c r="B231" s="7">
        <f t="shared" ref="B231:G240" si="57">$A231/B$18*RnP*RevPerMi/60</f>
        <v>16158.295960101301</v>
      </c>
      <c r="C231" s="7">
        <f t="shared" si="57"/>
        <v>9707.4229901507169</v>
      </c>
      <c r="D231" s="7">
        <f t="shared" si="57"/>
        <v>7210.6578177868505</v>
      </c>
      <c r="E231" s="7">
        <f t="shared" si="57"/>
        <v>5562.507459435571</v>
      </c>
      <c r="F231" s="7">
        <f t="shared" si="57"/>
        <v>4449.2355371524118</v>
      </c>
      <c r="G231" s="7">
        <f t="shared" si="57"/>
        <v>4449.2355371524118</v>
      </c>
      <c r="H231" s="7">
        <f t="shared" si="35"/>
        <v>110</v>
      </c>
      <c r="I231" s="7">
        <f t="shared" si="36"/>
        <v>5562.507459435571</v>
      </c>
      <c r="J231" s="7">
        <f t="shared" si="37"/>
        <v>4</v>
      </c>
      <c r="K231" t="str">
        <f t="shared" si="38"/>
        <v/>
      </c>
      <c r="L231" t="str">
        <f t="shared" si="39"/>
        <v/>
      </c>
      <c r="M231" t="str">
        <f t="shared" si="40"/>
        <v/>
      </c>
      <c r="N231" t="str">
        <f t="shared" si="41"/>
        <v/>
      </c>
      <c r="O231" t="str">
        <f t="shared" si="42"/>
        <v/>
      </c>
      <c r="P231" t="str">
        <f t="shared" si="43"/>
        <v/>
      </c>
      <c r="Q231" t="str">
        <f t="shared" si="44"/>
        <v/>
      </c>
      <c r="R231" t="str">
        <f t="shared" si="45"/>
        <v/>
      </c>
      <c r="S231" t="str">
        <f t="shared" si="46"/>
        <v/>
      </c>
      <c r="T231" t="str">
        <f t="shared" si="47"/>
        <v/>
      </c>
      <c r="U231" t="str">
        <f t="shared" si="48"/>
        <v/>
      </c>
      <c r="V231" t="str">
        <f t="shared" si="49"/>
        <v/>
      </c>
      <c r="W231" t="str">
        <f t="shared" si="50"/>
        <v/>
      </c>
      <c r="X231" t="str">
        <f t="shared" si="51"/>
        <v/>
      </c>
      <c r="Y231" t="str">
        <f t="shared" si="52"/>
        <v/>
      </c>
    </row>
    <row r="232" spans="1:25" x14ac:dyDescent="0.25">
      <c r="A232">
        <v>111</v>
      </c>
      <c r="B232" s="7">
        <f t="shared" si="57"/>
        <v>16305.189559738588</v>
      </c>
      <c r="C232" s="7">
        <f t="shared" si="57"/>
        <v>9795.6722900611821</v>
      </c>
      <c r="D232" s="7">
        <f t="shared" si="57"/>
        <v>7276.2092524940053</v>
      </c>
      <c r="E232" s="7">
        <f t="shared" si="57"/>
        <v>5613.0757090668039</v>
      </c>
      <c r="F232" s="7">
        <f t="shared" si="57"/>
        <v>4489.6831329447068</v>
      </c>
      <c r="G232" s="7">
        <f t="shared" si="57"/>
        <v>4489.6831329447068</v>
      </c>
      <c r="H232" s="7">
        <f t="shared" si="35"/>
        <v>111</v>
      </c>
      <c r="I232" s="7">
        <f t="shared" si="36"/>
        <v>5613.0757090668039</v>
      </c>
      <c r="J232" s="7">
        <f t="shared" si="37"/>
        <v>4</v>
      </c>
      <c r="K232" t="str">
        <f t="shared" si="38"/>
        <v/>
      </c>
      <c r="L232" t="str">
        <f t="shared" si="39"/>
        <v/>
      </c>
      <c r="M232" t="str">
        <f t="shared" si="40"/>
        <v/>
      </c>
      <c r="N232" t="str">
        <f t="shared" si="41"/>
        <v/>
      </c>
      <c r="O232" t="str">
        <f t="shared" si="42"/>
        <v/>
      </c>
      <c r="P232" t="str">
        <f t="shared" si="43"/>
        <v/>
      </c>
      <c r="Q232" t="str">
        <f t="shared" si="44"/>
        <v/>
      </c>
      <c r="R232" t="str">
        <f t="shared" si="45"/>
        <v/>
      </c>
      <c r="S232" t="str">
        <f t="shared" si="46"/>
        <v/>
      </c>
      <c r="T232" t="str">
        <f t="shared" si="47"/>
        <v/>
      </c>
      <c r="U232" t="str">
        <f t="shared" si="48"/>
        <v/>
      </c>
      <c r="V232" t="str">
        <f t="shared" si="49"/>
        <v/>
      </c>
      <c r="W232" t="str">
        <f t="shared" si="50"/>
        <v/>
      </c>
      <c r="X232" t="str">
        <f t="shared" si="51"/>
        <v/>
      </c>
      <c r="Y232" t="str">
        <f t="shared" si="52"/>
        <v/>
      </c>
    </row>
    <row r="233" spans="1:25" x14ac:dyDescent="0.25">
      <c r="A233">
        <v>112</v>
      </c>
      <c r="B233" s="7">
        <f t="shared" si="57"/>
        <v>16452.08315937587</v>
      </c>
      <c r="C233" s="7">
        <f t="shared" si="57"/>
        <v>9883.9215899716419</v>
      </c>
      <c r="D233" s="7">
        <f t="shared" si="57"/>
        <v>7341.7606872011565</v>
      </c>
      <c r="E233" s="7">
        <f t="shared" si="57"/>
        <v>5663.6439586980359</v>
      </c>
      <c r="F233" s="7">
        <f t="shared" si="57"/>
        <v>4530.1307287370018</v>
      </c>
      <c r="G233" s="7">
        <f t="shared" si="57"/>
        <v>4530.1307287370018</v>
      </c>
      <c r="H233" s="7">
        <f t="shared" si="35"/>
        <v>112</v>
      </c>
      <c r="I233" s="7">
        <f t="shared" si="36"/>
        <v>5663.6439586980359</v>
      </c>
      <c r="J233" s="7">
        <f t="shared" si="37"/>
        <v>4</v>
      </c>
      <c r="K233" t="str">
        <f t="shared" si="38"/>
        <v/>
      </c>
      <c r="L233" t="str">
        <f t="shared" si="39"/>
        <v/>
      </c>
      <c r="M233" t="str">
        <f t="shared" si="40"/>
        <v/>
      </c>
      <c r="N233" t="str">
        <f t="shared" si="41"/>
        <v/>
      </c>
      <c r="O233" t="str">
        <f t="shared" si="42"/>
        <v/>
      </c>
      <c r="P233" t="str">
        <f t="shared" si="43"/>
        <v/>
      </c>
      <c r="Q233" t="str">
        <f t="shared" si="44"/>
        <v/>
      </c>
      <c r="R233" t="str">
        <f t="shared" si="45"/>
        <v/>
      </c>
      <c r="S233" t="str">
        <f t="shared" si="46"/>
        <v/>
      </c>
      <c r="T233" t="str">
        <f t="shared" si="47"/>
        <v/>
      </c>
      <c r="U233" t="str">
        <f t="shared" si="48"/>
        <v/>
      </c>
      <c r="V233" t="str">
        <f t="shared" si="49"/>
        <v/>
      </c>
      <c r="W233" t="str">
        <f t="shared" si="50"/>
        <v/>
      </c>
      <c r="X233" t="str">
        <f t="shared" si="51"/>
        <v/>
      </c>
      <c r="Y233" t="str">
        <f t="shared" si="52"/>
        <v/>
      </c>
    </row>
    <row r="234" spans="1:25" x14ac:dyDescent="0.25">
      <c r="A234">
        <v>113</v>
      </c>
      <c r="B234" s="7">
        <f t="shared" si="57"/>
        <v>16598.976759013156</v>
      </c>
      <c r="C234" s="7">
        <f t="shared" si="57"/>
        <v>9972.1708898821016</v>
      </c>
      <c r="D234" s="7">
        <f t="shared" si="57"/>
        <v>7407.3121219083096</v>
      </c>
      <c r="E234" s="7">
        <f t="shared" si="57"/>
        <v>5714.2122083292679</v>
      </c>
      <c r="F234" s="7">
        <f t="shared" si="57"/>
        <v>4570.5783245292969</v>
      </c>
      <c r="G234" s="7">
        <f t="shared" si="57"/>
        <v>4570.5783245292969</v>
      </c>
      <c r="H234" s="7">
        <f t="shared" si="35"/>
        <v>113</v>
      </c>
      <c r="I234" s="7">
        <f t="shared" si="36"/>
        <v>5714.2122083292679</v>
      </c>
      <c r="J234" s="7">
        <f t="shared" si="37"/>
        <v>4</v>
      </c>
      <c r="K234" t="str">
        <f t="shared" si="38"/>
        <v/>
      </c>
      <c r="L234" t="str">
        <f t="shared" si="39"/>
        <v/>
      </c>
      <c r="M234" t="str">
        <f t="shared" si="40"/>
        <v/>
      </c>
      <c r="N234" t="str">
        <f t="shared" si="41"/>
        <v/>
      </c>
      <c r="O234" t="str">
        <f t="shared" si="42"/>
        <v/>
      </c>
      <c r="P234" t="str">
        <f t="shared" si="43"/>
        <v/>
      </c>
      <c r="Q234" t="str">
        <f t="shared" si="44"/>
        <v/>
      </c>
      <c r="R234" t="str">
        <f t="shared" si="45"/>
        <v/>
      </c>
      <c r="S234" t="str">
        <f t="shared" si="46"/>
        <v/>
      </c>
      <c r="T234" t="str">
        <f t="shared" si="47"/>
        <v/>
      </c>
      <c r="U234" t="str">
        <f t="shared" si="48"/>
        <v/>
      </c>
      <c r="V234" t="str">
        <f t="shared" si="49"/>
        <v/>
      </c>
      <c r="W234" t="str">
        <f t="shared" si="50"/>
        <v/>
      </c>
      <c r="X234" t="str">
        <f t="shared" si="51"/>
        <v/>
      </c>
      <c r="Y234" t="str">
        <f t="shared" si="52"/>
        <v/>
      </c>
    </row>
    <row r="235" spans="1:25" x14ac:dyDescent="0.25">
      <c r="A235">
        <v>114</v>
      </c>
      <c r="B235" s="7">
        <f t="shared" si="57"/>
        <v>16745.870358650442</v>
      </c>
      <c r="C235" s="7">
        <f t="shared" si="57"/>
        <v>10060.420189792561</v>
      </c>
      <c r="D235" s="7">
        <f t="shared" si="57"/>
        <v>7472.8635566154644</v>
      </c>
      <c r="E235" s="7">
        <f t="shared" si="57"/>
        <v>5764.7804579604999</v>
      </c>
      <c r="F235" s="7">
        <f t="shared" si="57"/>
        <v>4611.025920321591</v>
      </c>
      <c r="G235" s="7">
        <f t="shared" si="57"/>
        <v>4611.025920321591</v>
      </c>
      <c r="H235" s="7">
        <f t="shared" si="35"/>
        <v>114</v>
      </c>
      <c r="I235" s="7">
        <f t="shared" si="36"/>
        <v>5764.7804579604999</v>
      </c>
      <c r="J235" s="7">
        <f t="shared" si="37"/>
        <v>4</v>
      </c>
      <c r="K235" t="str">
        <f t="shared" si="38"/>
        <v/>
      </c>
      <c r="L235" t="str">
        <f t="shared" si="39"/>
        <v/>
      </c>
      <c r="M235" t="str">
        <f t="shared" si="40"/>
        <v/>
      </c>
      <c r="N235" t="str">
        <f t="shared" si="41"/>
        <v/>
      </c>
      <c r="O235" t="str">
        <f t="shared" si="42"/>
        <v/>
      </c>
      <c r="P235" t="str">
        <f t="shared" si="43"/>
        <v/>
      </c>
      <c r="Q235" t="str">
        <f t="shared" si="44"/>
        <v/>
      </c>
      <c r="R235" t="str">
        <f t="shared" si="45"/>
        <v/>
      </c>
      <c r="S235" t="str">
        <f t="shared" si="46"/>
        <v/>
      </c>
      <c r="T235" t="str">
        <f t="shared" si="47"/>
        <v/>
      </c>
      <c r="U235" t="str">
        <f t="shared" si="48"/>
        <v/>
      </c>
      <c r="V235" t="str">
        <f t="shared" si="49"/>
        <v/>
      </c>
      <c r="W235" t="str">
        <f t="shared" si="50"/>
        <v/>
      </c>
      <c r="X235" t="str">
        <f t="shared" si="51"/>
        <v/>
      </c>
      <c r="Y235" t="str">
        <f t="shared" si="52"/>
        <v/>
      </c>
    </row>
    <row r="236" spans="1:25" x14ac:dyDescent="0.25">
      <c r="A236">
        <v>115</v>
      </c>
      <c r="B236" s="7">
        <f t="shared" si="57"/>
        <v>16892.763958287727</v>
      </c>
      <c r="C236" s="7">
        <f t="shared" si="57"/>
        <v>10148.669489703025</v>
      </c>
      <c r="D236" s="7">
        <f t="shared" si="57"/>
        <v>7538.4149913226165</v>
      </c>
      <c r="E236" s="7">
        <f t="shared" si="57"/>
        <v>5815.3487075917337</v>
      </c>
      <c r="F236" s="7">
        <f t="shared" si="57"/>
        <v>4651.473516113886</v>
      </c>
      <c r="G236" s="7">
        <f t="shared" si="57"/>
        <v>4651.473516113886</v>
      </c>
      <c r="H236" s="7">
        <f t="shared" si="35"/>
        <v>115</v>
      </c>
      <c r="I236" s="7">
        <f t="shared" si="36"/>
        <v>5815.3487075917337</v>
      </c>
      <c r="J236" s="7">
        <f t="shared" si="37"/>
        <v>4</v>
      </c>
      <c r="K236" t="str">
        <f t="shared" si="38"/>
        <v/>
      </c>
      <c r="L236" t="str">
        <f t="shared" si="39"/>
        <v/>
      </c>
      <c r="M236" t="str">
        <f t="shared" si="40"/>
        <v/>
      </c>
      <c r="N236" t="str">
        <f t="shared" si="41"/>
        <v/>
      </c>
      <c r="O236" t="str">
        <f t="shared" si="42"/>
        <v/>
      </c>
      <c r="P236" t="str">
        <f t="shared" si="43"/>
        <v/>
      </c>
      <c r="Q236" t="str">
        <f t="shared" si="44"/>
        <v/>
      </c>
      <c r="R236" t="str">
        <f t="shared" si="45"/>
        <v/>
      </c>
      <c r="S236" t="str">
        <f t="shared" si="46"/>
        <v/>
      </c>
      <c r="T236" t="str">
        <f t="shared" si="47"/>
        <v/>
      </c>
      <c r="U236" t="str">
        <f t="shared" si="48"/>
        <v/>
      </c>
      <c r="V236" t="str">
        <f t="shared" si="49"/>
        <v/>
      </c>
      <c r="W236" t="str">
        <f t="shared" si="50"/>
        <v/>
      </c>
      <c r="X236" t="str">
        <f t="shared" si="51"/>
        <v/>
      </c>
      <c r="Y236" t="str">
        <f t="shared" si="52"/>
        <v/>
      </c>
    </row>
    <row r="237" spans="1:25" x14ac:dyDescent="0.25">
      <c r="A237">
        <v>116</v>
      </c>
      <c r="B237" s="7">
        <f t="shared" si="57"/>
        <v>17039.657557925013</v>
      </c>
      <c r="C237" s="7">
        <f t="shared" si="57"/>
        <v>10236.918789613486</v>
      </c>
      <c r="D237" s="7">
        <f t="shared" si="57"/>
        <v>7603.9664260297704</v>
      </c>
      <c r="E237" s="7">
        <f t="shared" si="57"/>
        <v>5865.9169572229648</v>
      </c>
      <c r="F237" s="7">
        <f t="shared" si="57"/>
        <v>4691.9211119061802</v>
      </c>
      <c r="G237" s="7">
        <f t="shared" si="57"/>
        <v>4691.9211119061802</v>
      </c>
      <c r="H237" s="7">
        <f t="shared" si="35"/>
        <v>116</v>
      </c>
      <c r="I237" s="7">
        <f t="shared" si="36"/>
        <v>5865.9169572229648</v>
      </c>
      <c r="J237" s="7">
        <f t="shared" si="37"/>
        <v>4</v>
      </c>
      <c r="K237" t="str">
        <f t="shared" si="38"/>
        <v/>
      </c>
      <c r="L237" t="str">
        <f t="shared" si="39"/>
        <v/>
      </c>
      <c r="M237" t="str">
        <f t="shared" si="40"/>
        <v/>
      </c>
      <c r="N237" t="str">
        <f t="shared" si="41"/>
        <v/>
      </c>
      <c r="O237" t="str">
        <f t="shared" si="42"/>
        <v/>
      </c>
      <c r="P237" t="str">
        <f t="shared" si="43"/>
        <v/>
      </c>
      <c r="Q237" t="str">
        <f t="shared" si="44"/>
        <v/>
      </c>
      <c r="R237" t="str">
        <f t="shared" si="45"/>
        <v/>
      </c>
      <c r="S237" t="str">
        <f t="shared" si="46"/>
        <v/>
      </c>
      <c r="T237" t="str">
        <f t="shared" si="47"/>
        <v/>
      </c>
      <c r="U237" t="str">
        <f t="shared" si="48"/>
        <v/>
      </c>
      <c r="V237" t="str">
        <f t="shared" si="49"/>
        <v/>
      </c>
      <c r="W237" t="str">
        <f t="shared" si="50"/>
        <v/>
      </c>
      <c r="X237" t="str">
        <f t="shared" si="51"/>
        <v/>
      </c>
      <c r="Y237" t="str">
        <f t="shared" si="52"/>
        <v/>
      </c>
    </row>
    <row r="238" spans="1:25" x14ac:dyDescent="0.25">
      <c r="A238">
        <v>117</v>
      </c>
      <c r="B238" s="7">
        <f t="shared" si="57"/>
        <v>17186.551157562295</v>
      </c>
      <c r="C238" s="7">
        <f t="shared" si="57"/>
        <v>10325.168089523946</v>
      </c>
      <c r="D238" s="7">
        <f t="shared" si="57"/>
        <v>7669.5178607369226</v>
      </c>
      <c r="E238" s="7">
        <f t="shared" si="57"/>
        <v>5916.4852068541977</v>
      </c>
      <c r="F238" s="7">
        <f t="shared" si="57"/>
        <v>4732.3687076984752</v>
      </c>
      <c r="G238" s="7">
        <f t="shared" si="57"/>
        <v>4732.3687076984752</v>
      </c>
      <c r="H238" s="7">
        <f t="shared" si="35"/>
        <v>117</v>
      </c>
      <c r="I238" s="7">
        <f t="shared" si="36"/>
        <v>5916.4852068541977</v>
      </c>
      <c r="J238" s="7">
        <f t="shared" si="37"/>
        <v>4</v>
      </c>
      <c r="K238" t="str">
        <f t="shared" si="38"/>
        <v/>
      </c>
      <c r="L238" t="str">
        <f t="shared" si="39"/>
        <v/>
      </c>
      <c r="M238" t="str">
        <f t="shared" si="40"/>
        <v/>
      </c>
      <c r="N238" t="str">
        <f t="shared" si="41"/>
        <v/>
      </c>
      <c r="O238" t="str">
        <f t="shared" si="42"/>
        <v/>
      </c>
      <c r="P238" t="str">
        <f t="shared" si="43"/>
        <v/>
      </c>
      <c r="Q238" t="str">
        <f t="shared" si="44"/>
        <v/>
      </c>
      <c r="R238" t="str">
        <f t="shared" si="45"/>
        <v/>
      </c>
      <c r="S238" t="str">
        <f t="shared" si="46"/>
        <v/>
      </c>
      <c r="T238" t="str">
        <f t="shared" si="47"/>
        <v/>
      </c>
      <c r="U238" t="str">
        <f t="shared" si="48"/>
        <v/>
      </c>
      <c r="V238" t="str">
        <f t="shared" si="49"/>
        <v/>
      </c>
      <c r="W238" t="str">
        <f t="shared" si="50"/>
        <v/>
      </c>
      <c r="X238" t="str">
        <f t="shared" si="51"/>
        <v/>
      </c>
      <c r="Y238" t="str">
        <f t="shared" si="52"/>
        <v/>
      </c>
    </row>
    <row r="239" spans="1:25" x14ac:dyDescent="0.25">
      <c r="A239">
        <v>118</v>
      </c>
      <c r="B239" s="7">
        <f t="shared" si="57"/>
        <v>17333.444757199577</v>
      </c>
      <c r="C239" s="7">
        <f t="shared" si="57"/>
        <v>10413.417389434406</v>
      </c>
      <c r="D239" s="7">
        <f t="shared" si="57"/>
        <v>7735.0692954440756</v>
      </c>
      <c r="E239" s="7">
        <f t="shared" si="57"/>
        <v>5967.0534564854315</v>
      </c>
      <c r="F239" s="7">
        <f t="shared" si="57"/>
        <v>4772.8163034907693</v>
      </c>
      <c r="G239" s="7">
        <f t="shared" si="57"/>
        <v>4772.8163034907693</v>
      </c>
      <c r="H239" s="7">
        <f t="shared" si="35"/>
        <v>118</v>
      </c>
      <c r="I239" s="7">
        <f t="shared" si="36"/>
        <v>5967.0534564854315</v>
      </c>
      <c r="J239" s="7">
        <f t="shared" si="37"/>
        <v>4</v>
      </c>
      <c r="K239" t="str">
        <f t="shared" si="38"/>
        <v/>
      </c>
      <c r="L239" t="str">
        <f t="shared" si="39"/>
        <v/>
      </c>
      <c r="M239" t="str">
        <f t="shared" si="40"/>
        <v/>
      </c>
      <c r="N239" t="str">
        <f t="shared" si="41"/>
        <v/>
      </c>
      <c r="O239" t="str">
        <f t="shared" si="42"/>
        <v/>
      </c>
      <c r="P239" t="str">
        <f t="shared" si="43"/>
        <v/>
      </c>
      <c r="Q239" t="str">
        <f t="shared" si="44"/>
        <v/>
      </c>
      <c r="R239" t="str">
        <f t="shared" si="45"/>
        <v/>
      </c>
      <c r="S239" t="str">
        <f t="shared" si="46"/>
        <v/>
      </c>
      <c r="T239" t="str">
        <f t="shared" si="47"/>
        <v/>
      </c>
      <c r="U239" t="str">
        <f t="shared" si="48"/>
        <v/>
      </c>
      <c r="V239" t="str">
        <f t="shared" si="49"/>
        <v/>
      </c>
      <c r="W239" t="str">
        <f t="shared" si="50"/>
        <v/>
      </c>
      <c r="X239" t="str">
        <f t="shared" si="51"/>
        <v/>
      </c>
      <c r="Y239" t="str">
        <f t="shared" si="52"/>
        <v/>
      </c>
    </row>
    <row r="240" spans="1:25" x14ac:dyDescent="0.25">
      <c r="A240">
        <v>119</v>
      </c>
      <c r="B240" s="7">
        <f t="shared" si="57"/>
        <v>17480.338356836866</v>
      </c>
      <c r="C240" s="7">
        <f t="shared" si="57"/>
        <v>10501.666689344867</v>
      </c>
      <c r="D240" s="7">
        <f t="shared" si="57"/>
        <v>7800.6207301512304</v>
      </c>
      <c r="E240" s="7">
        <f t="shared" si="57"/>
        <v>6017.6217061166635</v>
      </c>
      <c r="F240" s="7">
        <f t="shared" si="57"/>
        <v>4813.2638992830643</v>
      </c>
      <c r="G240" s="7">
        <f t="shared" si="57"/>
        <v>4813.2638992830643</v>
      </c>
      <c r="H240" s="7">
        <f t="shared" si="35"/>
        <v>119</v>
      </c>
      <c r="I240" s="7">
        <f t="shared" si="36"/>
        <v>6017.6217061166635</v>
      </c>
      <c r="J240" s="7">
        <f t="shared" si="37"/>
        <v>4</v>
      </c>
      <c r="K240" t="str">
        <f t="shared" si="38"/>
        <v/>
      </c>
      <c r="L240" t="str">
        <f t="shared" si="39"/>
        <v/>
      </c>
      <c r="M240" t="str">
        <f t="shared" si="40"/>
        <v/>
      </c>
      <c r="N240" t="str">
        <f t="shared" si="41"/>
        <v/>
      </c>
      <c r="O240" t="str">
        <f t="shared" si="42"/>
        <v/>
      </c>
      <c r="P240" t="str">
        <f t="shared" si="43"/>
        <v/>
      </c>
      <c r="Q240" t="str">
        <f t="shared" si="44"/>
        <v/>
      </c>
      <c r="R240" t="str">
        <f t="shared" si="45"/>
        <v/>
      </c>
      <c r="S240" t="str">
        <f t="shared" si="46"/>
        <v/>
      </c>
      <c r="T240" t="str">
        <f t="shared" si="47"/>
        <v/>
      </c>
      <c r="U240" t="str">
        <f t="shared" si="48"/>
        <v/>
      </c>
      <c r="V240" t="str">
        <f t="shared" si="49"/>
        <v/>
      </c>
      <c r="W240" t="str">
        <f t="shared" si="50"/>
        <v/>
      </c>
      <c r="X240" t="str">
        <f t="shared" si="51"/>
        <v/>
      </c>
      <c r="Y240" t="str">
        <f t="shared" si="52"/>
        <v/>
      </c>
    </row>
    <row r="241" spans="1:25" x14ac:dyDescent="0.25">
      <c r="A241">
        <v>120</v>
      </c>
      <c r="B241" s="7">
        <f t="shared" ref="B241:G250" si="58">$A241/B$18*RnP*RevPerMi/60</f>
        <v>17627.231956474148</v>
      </c>
      <c r="C241" s="7">
        <f t="shared" si="58"/>
        <v>10589.915989255329</v>
      </c>
      <c r="D241" s="7">
        <f t="shared" si="58"/>
        <v>7866.1721648583825</v>
      </c>
      <c r="E241" s="7">
        <f t="shared" si="58"/>
        <v>6068.1899557478946</v>
      </c>
      <c r="F241" s="7">
        <f t="shared" si="58"/>
        <v>4853.7114950753585</v>
      </c>
      <c r="G241" s="7">
        <f t="shared" si="58"/>
        <v>4853.7114950753585</v>
      </c>
      <c r="H241" s="7">
        <f t="shared" si="35"/>
        <v>120</v>
      </c>
      <c r="I241" s="7">
        <f t="shared" si="36"/>
        <v>6068.1899557478946</v>
      </c>
      <c r="J241" s="7">
        <f t="shared" si="37"/>
        <v>4</v>
      </c>
      <c r="K241" t="str">
        <f t="shared" si="38"/>
        <v/>
      </c>
      <c r="L241" t="str">
        <f t="shared" si="39"/>
        <v/>
      </c>
      <c r="M241" t="str">
        <f t="shared" si="40"/>
        <v/>
      </c>
      <c r="N241" t="str">
        <f t="shared" si="41"/>
        <v/>
      </c>
      <c r="O241" t="str">
        <f t="shared" si="42"/>
        <v/>
      </c>
      <c r="P241" t="str">
        <f t="shared" si="43"/>
        <v/>
      </c>
      <c r="Q241" t="str">
        <f t="shared" si="44"/>
        <v/>
      </c>
      <c r="R241" t="str">
        <f t="shared" si="45"/>
        <v/>
      </c>
      <c r="S241" t="str">
        <f t="shared" si="46"/>
        <v/>
      </c>
      <c r="T241" t="str">
        <f t="shared" si="47"/>
        <v/>
      </c>
      <c r="U241" t="str">
        <f t="shared" si="48"/>
        <v/>
      </c>
      <c r="V241" t="str">
        <f t="shared" si="49"/>
        <v/>
      </c>
      <c r="W241" t="str">
        <f t="shared" si="50"/>
        <v/>
      </c>
      <c r="X241" t="str">
        <f t="shared" si="51"/>
        <v/>
      </c>
      <c r="Y241" t="str">
        <f t="shared" si="52"/>
        <v/>
      </c>
    </row>
    <row r="242" spans="1:25" x14ac:dyDescent="0.25">
      <c r="A242">
        <v>121</v>
      </c>
      <c r="B242" s="7">
        <f t="shared" si="58"/>
        <v>17774.125556111434</v>
      </c>
      <c r="C242" s="7">
        <f t="shared" si="58"/>
        <v>10678.165289165792</v>
      </c>
      <c r="D242" s="7">
        <f t="shared" si="58"/>
        <v>7931.7235995655365</v>
      </c>
      <c r="E242" s="7">
        <f t="shared" si="58"/>
        <v>6118.7582053791275</v>
      </c>
      <c r="F242" s="7">
        <f t="shared" si="58"/>
        <v>4894.1590908676535</v>
      </c>
      <c r="G242" s="7">
        <f t="shared" si="58"/>
        <v>4894.1590908676535</v>
      </c>
      <c r="H242" s="7">
        <f t="shared" si="35"/>
        <v>121</v>
      </c>
      <c r="I242" s="7">
        <f t="shared" si="36"/>
        <v>6118.7582053791275</v>
      </c>
      <c r="J242" s="7">
        <f t="shared" si="37"/>
        <v>4</v>
      </c>
      <c r="K242" t="str">
        <f t="shared" si="38"/>
        <v/>
      </c>
      <c r="L242" t="str">
        <f t="shared" si="39"/>
        <v/>
      </c>
      <c r="M242" t="str">
        <f t="shared" si="40"/>
        <v/>
      </c>
      <c r="N242" t="str">
        <f t="shared" si="41"/>
        <v/>
      </c>
      <c r="O242" t="str">
        <f t="shared" si="42"/>
        <v/>
      </c>
      <c r="P242" t="str">
        <f t="shared" si="43"/>
        <v/>
      </c>
      <c r="Q242" t="str">
        <f t="shared" si="44"/>
        <v/>
      </c>
      <c r="R242" t="str">
        <f t="shared" si="45"/>
        <v/>
      </c>
      <c r="S242" t="str">
        <f t="shared" si="46"/>
        <v/>
      </c>
      <c r="T242" t="str">
        <f t="shared" si="47"/>
        <v/>
      </c>
      <c r="U242" t="str">
        <f t="shared" si="48"/>
        <v/>
      </c>
      <c r="V242" t="str">
        <f t="shared" si="49"/>
        <v/>
      </c>
      <c r="W242" t="str">
        <f t="shared" si="50"/>
        <v/>
      </c>
      <c r="X242" t="str">
        <f t="shared" si="51"/>
        <v/>
      </c>
      <c r="Y242" t="str">
        <f t="shared" si="52"/>
        <v/>
      </c>
    </row>
    <row r="243" spans="1:25" x14ac:dyDescent="0.25">
      <c r="A243">
        <v>122</v>
      </c>
      <c r="B243" s="7">
        <f t="shared" si="58"/>
        <v>17921.01915574872</v>
      </c>
      <c r="C243" s="7">
        <f t="shared" si="58"/>
        <v>10766.41458907625</v>
      </c>
      <c r="D243" s="7">
        <f t="shared" si="58"/>
        <v>7997.2750342726895</v>
      </c>
      <c r="E243" s="7">
        <f t="shared" si="58"/>
        <v>6169.3264550103604</v>
      </c>
      <c r="F243" s="7">
        <f t="shared" si="58"/>
        <v>4934.6066866599485</v>
      </c>
      <c r="G243" s="7">
        <f t="shared" si="58"/>
        <v>4934.6066866599485</v>
      </c>
      <c r="H243" s="7">
        <f t="shared" si="35"/>
        <v>122</v>
      </c>
      <c r="I243" s="7">
        <f t="shared" si="36"/>
        <v>6169.3264550103604</v>
      </c>
      <c r="J243" s="7">
        <f t="shared" si="37"/>
        <v>4</v>
      </c>
      <c r="K243" t="str">
        <f t="shared" si="38"/>
        <v/>
      </c>
      <c r="L243" t="str">
        <f t="shared" si="39"/>
        <v/>
      </c>
      <c r="M243" t="str">
        <f t="shared" si="40"/>
        <v/>
      </c>
      <c r="N243" t="str">
        <f t="shared" si="41"/>
        <v/>
      </c>
      <c r="O243" t="str">
        <f t="shared" si="42"/>
        <v/>
      </c>
      <c r="P243" t="str">
        <f t="shared" si="43"/>
        <v/>
      </c>
      <c r="Q243" t="str">
        <f t="shared" si="44"/>
        <v/>
      </c>
      <c r="R243" t="str">
        <f t="shared" si="45"/>
        <v/>
      </c>
      <c r="S243" t="str">
        <f t="shared" si="46"/>
        <v/>
      </c>
      <c r="T243" t="str">
        <f t="shared" si="47"/>
        <v/>
      </c>
      <c r="U243" t="str">
        <f t="shared" si="48"/>
        <v/>
      </c>
      <c r="V243" t="str">
        <f t="shared" si="49"/>
        <v/>
      </c>
      <c r="W243" t="str">
        <f t="shared" si="50"/>
        <v/>
      </c>
      <c r="X243" t="str">
        <f t="shared" si="51"/>
        <v/>
      </c>
      <c r="Y243" t="str">
        <f t="shared" si="52"/>
        <v/>
      </c>
    </row>
    <row r="244" spans="1:25" x14ac:dyDescent="0.25">
      <c r="A244">
        <v>123</v>
      </c>
      <c r="B244" s="7">
        <f t="shared" si="58"/>
        <v>18067.912755386005</v>
      </c>
      <c r="C244" s="7">
        <f t="shared" si="58"/>
        <v>10854.663888986714</v>
      </c>
      <c r="D244" s="7">
        <f t="shared" si="58"/>
        <v>8062.8264689798416</v>
      </c>
      <c r="E244" s="7">
        <f t="shared" si="58"/>
        <v>6219.8947046415933</v>
      </c>
      <c r="F244" s="7">
        <f t="shared" si="58"/>
        <v>4975.0542824522436</v>
      </c>
      <c r="G244" s="7">
        <f t="shared" si="58"/>
        <v>4975.0542824522436</v>
      </c>
      <c r="H244" s="7">
        <f t="shared" si="35"/>
        <v>123</v>
      </c>
      <c r="I244" s="7">
        <f t="shared" si="36"/>
        <v>6219.8947046415933</v>
      </c>
      <c r="J244" s="7">
        <f t="shared" si="37"/>
        <v>4</v>
      </c>
      <c r="K244" t="str">
        <f t="shared" si="38"/>
        <v/>
      </c>
      <c r="L244" t="str">
        <f t="shared" si="39"/>
        <v/>
      </c>
      <c r="M244" t="str">
        <f t="shared" si="40"/>
        <v/>
      </c>
      <c r="N244" t="str">
        <f t="shared" si="41"/>
        <v/>
      </c>
      <c r="O244" t="str">
        <f t="shared" si="42"/>
        <v/>
      </c>
      <c r="P244" t="str">
        <f t="shared" si="43"/>
        <v/>
      </c>
      <c r="Q244" t="str">
        <f t="shared" si="44"/>
        <v/>
      </c>
      <c r="R244" t="str">
        <f t="shared" si="45"/>
        <v/>
      </c>
      <c r="S244" t="str">
        <f t="shared" si="46"/>
        <v/>
      </c>
      <c r="T244" t="str">
        <f t="shared" si="47"/>
        <v/>
      </c>
      <c r="U244" t="str">
        <f t="shared" si="48"/>
        <v/>
      </c>
      <c r="V244" t="str">
        <f t="shared" si="49"/>
        <v/>
      </c>
      <c r="W244" t="str">
        <f t="shared" si="50"/>
        <v/>
      </c>
      <c r="X244" t="str">
        <f t="shared" si="51"/>
        <v/>
      </c>
      <c r="Y244" t="str">
        <f t="shared" si="52"/>
        <v/>
      </c>
    </row>
    <row r="245" spans="1:25" x14ac:dyDescent="0.25">
      <c r="A245">
        <v>124</v>
      </c>
      <c r="B245" s="7">
        <f t="shared" si="58"/>
        <v>18214.806355023287</v>
      </c>
      <c r="C245" s="7">
        <f t="shared" si="58"/>
        <v>10942.913188897173</v>
      </c>
      <c r="D245" s="7">
        <f t="shared" si="58"/>
        <v>8128.3779036869955</v>
      </c>
      <c r="E245" s="7">
        <f t="shared" si="58"/>
        <v>6270.4629542728253</v>
      </c>
      <c r="F245" s="7">
        <f t="shared" si="58"/>
        <v>5015.5018782445377</v>
      </c>
      <c r="G245" s="7">
        <f t="shared" si="58"/>
        <v>5015.5018782445377</v>
      </c>
      <c r="H245" s="7">
        <f t="shared" si="35"/>
        <v>124</v>
      </c>
      <c r="I245" s="7">
        <f t="shared" si="36"/>
        <v>6270.4629542728253</v>
      </c>
      <c r="J245" s="7">
        <f t="shared" si="37"/>
        <v>4</v>
      </c>
      <c r="K245" t="str">
        <f t="shared" si="38"/>
        <v/>
      </c>
      <c r="L245" t="str">
        <f t="shared" si="39"/>
        <v/>
      </c>
      <c r="M245" t="str">
        <f t="shared" si="40"/>
        <v/>
      </c>
      <c r="N245" t="str">
        <f t="shared" si="41"/>
        <v/>
      </c>
      <c r="O245" t="str">
        <f t="shared" si="42"/>
        <v/>
      </c>
      <c r="P245" t="str">
        <f t="shared" si="43"/>
        <v/>
      </c>
      <c r="Q245" t="str">
        <f t="shared" si="44"/>
        <v/>
      </c>
      <c r="R245" t="str">
        <f t="shared" si="45"/>
        <v/>
      </c>
      <c r="S245" t="str">
        <f t="shared" si="46"/>
        <v/>
      </c>
      <c r="T245" t="str">
        <f t="shared" si="47"/>
        <v/>
      </c>
      <c r="U245" t="str">
        <f t="shared" si="48"/>
        <v/>
      </c>
      <c r="V245" t="str">
        <f t="shared" si="49"/>
        <v/>
      </c>
      <c r="W245" t="str">
        <f t="shared" si="50"/>
        <v/>
      </c>
      <c r="X245" t="str">
        <f t="shared" si="51"/>
        <v/>
      </c>
      <c r="Y245" t="str">
        <f t="shared" si="52"/>
        <v/>
      </c>
    </row>
    <row r="246" spans="1:25" x14ac:dyDescent="0.25">
      <c r="A246">
        <v>125</v>
      </c>
      <c r="B246" s="7">
        <f t="shared" si="58"/>
        <v>18361.699954660569</v>
      </c>
      <c r="C246" s="7">
        <f t="shared" si="58"/>
        <v>11031.162488807635</v>
      </c>
      <c r="D246" s="7">
        <f t="shared" si="58"/>
        <v>8193.9293383941476</v>
      </c>
      <c r="E246" s="7">
        <f t="shared" si="58"/>
        <v>6321.0312039040582</v>
      </c>
      <c r="F246" s="7">
        <f t="shared" si="58"/>
        <v>5055.9494740368327</v>
      </c>
      <c r="G246" s="7">
        <f t="shared" si="58"/>
        <v>5055.9494740368327</v>
      </c>
      <c r="H246" s="7">
        <f t="shared" si="35"/>
        <v>125</v>
      </c>
      <c r="I246" s="7">
        <f t="shared" si="36"/>
        <v>6321.0312039040582</v>
      </c>
      <c r="J246" s="7">
        <f t="shared" si="37"/>
        <v>4</v>
      </c>
      <c r="K246" t="str">
        <f t="shared" si="38"/>
        <v/>
      </c>
      <c r="L246" t="str">
        <f t="shared" si="39"/>
        <v/>
      </c>
      <c r="M246" t="str">
        <f t="shared" si="40"/>
        <v/>
      </c>
      <c r="N246" t="str">
        <f t="shared" si="41"/>
        <v/>
      </c>
      <c r="O246" t="str">
        <f t="shared" si="42"/>
        <v/>
      </c>
      <c r="P246" t="str">
        <f t="shared" si="43"/>
        <v/>
      </c>
      <c r="Q246" t="str">
        <f t="shared" si="44"/>
        <v/>
      </c>
      <c r="R246" t="str">
        <f t="shared" si="45"/>
        <v/>
      </c>
      <c r="S246" t="str">
        <f t="shared" si="46"/>
        <v/>
      </c>
      <c r="T246" t="str">
        <f t="shared" si="47"/>
        <v/>
      </c>
      <c r="U246" t="str">
        <f t="shared" si="48"/>
        <v/>
      </c>
      <c r="V246" t="str">
        <f t="shared" si="49"/>
        <v/>
      </c>
      <c r="W246" t="str">
        <f t="shared" si="50"/>
        <v/>
      </c>
      <c r="X246" t="str">
        <f t="shared" si="51"/>
        <v/>
      </c>
      <c r="Y246" t="str">
        <f t="shared" si="52"/>
        <v/>
      </c>
    </row>
    <row r="247" spans="1:25" x14ac:dyDescent="0.25">
      <c r="A247">
        <v>126</v>
      </c>
      <c r="B247" s="7">
        <f t="shared" si="58"/>
        <v>18508.593554297855</v>
      </c>
      <c r="C247" s="7">
        <f t="shared" si="58"/>
        <v>11119.411788718096</v>
      </c>
      <c r="D247" s="7">
        <f t="shared" si="58"/>
        <v>8259.4807731013025</v>
      </c>
      <c r="E247" s="7">
        <f t="shared" si="58"/>
        <v>6371.5994535352902</v>
      </c>
      <c r="F247" s="7">
        <f t="shared" si="58"/>
        <v>5096.3970698291268</v>
      </c>
      <c r="G247" s="7">
        <f t="shared" si="58"/>
        <v>5096.3970698291268</v>
      </c>
      <c r="H247" s="7">
        <f t="shared" si="35"/>
        <v>126</v>
      </c>
      <c r="I247" s="7">
        <f t="shared" si="36"/>
        <v>6371.5994535352902</v>
      </c>
      <c r="J247" s="7">
        <f t="shared" si="37"/>
        <v>4</v>
      </c>
      <c r="K247" t="str">
        <f t="shared" si="38"/>
        <v/>
      </c>
      <c r="L247" t="str">
        <f t="shared" si="39"/>
        <v/>
      </c>
      <c r="M247" t="str">
        <f t="shared" si="40"/>
        <v/>
      </c>
      <c r="N247" t="str">
        <f t="shared" si="41"/>
        <v/>
      </c>
      <c r="O247" t="str">
        <f t="shared" si="42"/>
        <v/>
      </c>
      <c r="P247" t="str">
        <f t="shared" si="43"/>
        <v/>
      </c>
      <c r="Q247" t="str">
        <f t="shared" si="44"/>
        <v/>
      </c>
      <c r="R247" t="str">
        <f t="shared" si="45"/>
        <v/>
      </c>
      <c r="S247" t="str">
        <f t="shared" si="46"/>
        <v/>
      </c>
      <c r="T247" t="str">
        <f t="shared" si="47"/>
        <v/>
      </c>
      <c r="U247" t="str">
        <f t="shared" si="48"/>
        <v/>
      </c>
      <c r="V247" t="str">
        <f t="shared" si="49"/>
        <v/>
      </c>
      <c r="W247" t="str">
        <f t="shared" si="50"/>
        <v/>
      </c>
      <c r="X247" t="str">
        <f t="shared" si="51"/>
        <v/>
      </c>
      <c r="Y247" t="str">
        <f t="shared" si="52"/>
        <v/>
      </c>
    </row>
    <row r="248" spans="1:25" x14ac:dyDescent="0.25">
      <c r="A248">
        <v>127</v>
      </c>
      <c r="B248" s="7">
        <f t="shared" si="58"/>
        <v>18655.487153935141</v>
      </c>
      <c r="C248" s="7">
        <f t="shared" si="58"/>
        <v>11207.661088628556</v>
      </c>
      <c r="D248" s="7">
        <f t="shared" si="58"/>
        <v>8325.0322078084555</v>
      </c>
      <c r="E248" s="7">
        <f t="shared" si="58"/>
        <v>6422.1677031665231</v>
      </c>
      <c r="F248" s="7">
        <f t="shared" si="58"/>
        <v>5136.8446656214219</v>
      </c>
      <c r="G248" s="7">
        <f t="shared" si="58"/>
        <v>5136.8446656214219</v>
      </c>
      <c r="H248" s="7">
        <f t="shared" si="35"/>
        <v>127</v>
      </c>
      <c r="I248" s="7">
        <f t="shared" si="36"/>
        <v>6422.1677031665231</v>
      </c>
      <c r="J248" s="7">
        <f t="shared" si="37"/>
        <v>4</v>
      </c>
      <c r="K248" t="str">
        <f t="shared" si="38"/>
        <v/>
      </c>
      <c r="L248" t="str">
        <f t="shared" si="39"/>
        <v/>
      </c>
      <c r="M248" t="str">
        <f t="shared" si="40"/>
        <v/>
      </c>
      <c r="N248" t="str">
        <f t="shared" si="41"/>
        <v/>
      </c>
      <c r="O248" t="str">
        <f t="shared" si="42"/>
        <v/>
      </c>
      <c r="P248" t="str">
        <f t="shared" si="43"/>
        <v/>
      </c>
      <c r="Q248" t="str">
        <f t="shared" si="44"/>
        <v/>
      </c>
      <c r="R248" t="str">
        <f t="shared" si="45"/>
        <v/>
      </c>
      <c r="S248" t="str">
        <f t="shared" si="46"/>
        <v/>
      </c>
      <c r="T248" t="str">
        <f t="shared" si="47"/>
        <v/>
      </c>
      <c r="U248" t="str">
        <f t="shared" si="48"/>
        <v/>
      </c>
      <c r="V248" t="str">
        <f t="shared" si="49"/>
        <v/>
      </c>
      <c r="W248" t="str">
        <f t="shared" si="50"/>
        <v/>
      </c>
      <c r="X248" t="str">
        <f t="shared" si="51"/>
        <v/>
      </c>
      <c r="Y248" t="str">
        <f t="shared" si="52"/>
        <v/>
      </c>
    </row>
    <row r="249" spans="1:25" x14ac:dyDescent="0.25">
      <c r="A249">
        <v>128</v>
      </c>
      <c r="B249" s="7">
        <f t="shared" si="58"/>
        <v>18802.380753572426</v>
      </c>
      <c r="C249" s="7">
        <f t="shared" si="58"/>
        <v>11295.910388539018</v>
      </c>
      <c r="D249" s="7">
        <f t="shared" si="58"/>
        <v>8390.5836425156085</v>
      </c>
      <c r="E249" s="7">
        <f t="shared" si="58"/>
        <v>6472.7359527977542</v>
      </c>
      <c r="F249" s="7">
        <f t="shared" si="58"/>
        <v>5177.292261413716</v>
      </c>
      <c r="G249" s="7">
        <f t="shared" si="58"/>
        <v>5177.292261413716</v>
      </c>
      <c r="H249" s="7">
        <f t="shared" ref="H249:H312" si="59">A249</f>
        <v>128</v>
      </c>
      <c r="I249" s="7">
        <f t="shared" ref="I249:I312" si="60">IF(B249&lt;Redline,B249,IF(C249&lt;Redline,C249,IF(D249&lt;Redline,D249,IF(E249&lt;Redline,E249,IF(F249&lt;Redline,F249,IF(G249&lt;Redline,G249,"XXXX"))))))</f>
        <v>6472.7359527977542</v>
      </c>
      <c r="J249" s="7">
        <f t="shared" ref="J249:J312" si="61">IF(B249&lt;Redline,1,IF(C249&lt;Redline,2,IF(D249&lt;Redline,3,IF(E249&lt;Redline,4,IF(F249&lt;Redline,5,IF(G249&lt;Redline,6,"XXXX"))))))</f>
        <v>4</v>
      </c>
      <c r="K249" t="str">
        <f t="shared" ref="K249:K312" si="62">IF(AND($J249&lt;$J250,$J249=K$120),($H249),"")</f>
        <v/>
      </c>
      <c r="L249" t="str">
        <f t="shared" ref="L249:L312" si="63">IF(AND($J249&lt;$J250,$J249=L$120),($H249),"")</f>
        <v/>
      </c>
      <c r="M249" t="str">
        <f t="shared" ref="M249:M312" si="64">IF(AND($J249&lt;$J250,$J249=M$120),($H249),"")</f>
        <v/>
      </c>
      <c r="N249" t="str">
        <f t="shared" ref="N249:N312" si="65">IF(AND($J249&lt;$J250,$J249=N$120),($H249),"")</f>
        <v/>
      </c>
      <c r="O249" t="str">
        <f t="shared" ref="O249:O312" si="66">IF(AND($J249&lt;$J250,$J249=O$120),($H249),"")</f>
        <v/>
      </c>
      <c r="P249" t="str">
        <f t="shared" ref="P249:P312" si="67">IF(AND($J249&lt;$J250,$J249=P$120),($H249),"")</f>
        <v/>
      </c>
      <c r="Q249" t="str">
        <f t="shared" ref="Q249:Q312" si="68">IF(AND($J249&lt;$J250,$J249=Q$120),B249-C249,"")</f>
        <v/>
      </c>
      <c r="R249" t="str">
        <f t="shared" ref="R249:R312" si="69">IF(AND($J249&lt;$J250,$J249=R$120),C249-D249,"")</f>
        <v/>
      </c>
      <c r="S249" t="str">
        <f t="shared" ref="S249:S312" si="70">IF(AND($J249&lt;$J250,$J249=S$120),D249-E249,"")</f>
        <v/>
      </c>
      <c r="T249" t="str">
        <f t="shared" ref="T249:T312" si="71">IF(AND($J249&lt;$J250,$J249=T$120),E249-F249,"")</f>
        <v/>
      </c>
      <c r="U249" t="str">
        <f t="shared" ref="U249:U312" si="72">IF(AND($J249&lt;$J250,$J249=U$120),F249-G249,"")</f>
        <v/>
      </c>
      <c r="V249" t="str">
        <f t="shared" ref="V249:V312" si="73">IF(AND($J249&lt;$J250,$J249=V$120),B249,"")</f>
        <v/>
      </c>
      <c r="W249" t="str">
        <f t="shared" ref="W249:W312" si="74">IF(AND($J249&lt;$J250,$J249=W$120),C249,"")</f>
        <v/>
      </c>
      <c r="X249" t="str">
        <f t="shared" ref="X249:X312" si="75">IF(AND($J249&lt;$J250,$J249=X$120),D249,"")</f>
        <v/>
      </c>
      <c r="Y249" t="str">
        <f t="shared" ref="Y249:Y312" si="76">IF(AND($J249&lt;$J250,$J249=Y$120),E249,"")</f>
        <v/>
      </c>
    </row>
    <row r="250" spans="1:25" x14ac:dyDescent="0.25">
      <c r="A250">
        <v>129</v>
      </c>
      <c r="B250" s="7">
        <f t="shared" si="58"/>
        <v>18949.274353209712</v>
      </c>
      <c r="C250" s="7">
        <f t="shared" si="58"/>
        <v>11384.159688449477</v>
      </c>
      <c r="D250" s="7">
        <f t="shared" si="58"/>
        <v>8456.1350772227615</v>
      </c>
      <c r="E250" s="7">
        <f t="shared" si="58"/>
        <v>6523.3042024289871</v>
      </c>
      <c r="F250" s="7">
        <f t="shared" si="58"/>
        <v>5217.7398572060101</v>
      </c>
      <c r="G250" s="7">
        <f t="shared" si="58"/>
        <v>5217.7398572060101</v>
      </c>
      <c r="H250" s="7">
        <f t="shared" si="59"/>
        <v>129</v>
      </c>
      <c r="I250" s="7">
        <f t="shared" si="60"/>
        <v>6523.3042024289871</v>
      </c>
      <c r="J250" s="7">
        <f t="shared" si="61"/>
        <v>4</v>
      </c>
      <c r="K250" t="str">
        <f t="shared" si="62"/>
        <v/>
      </c>
      <c r="L250" t="str">
        <f t="shared" si="63"/>
        <v/>
      </c>
      <c r="M250" t="str">
        <f t="shared" si="64"/>
        <v/>
      </c>
      <c r="N250" t="str">
        <f t="shared" si="65"/>
        <v/>
      </c>
      <c r="O250" t="str">
        <f t="shared" si="66"/>
        <v/>
      </c>
      <c r="P250" t="str">
        <f t="shared" si="67"/>
        <v/>
      </c>
      <c r="Q250" t="str">
        <f t="shared" si="68"/>
        <v/>
      </c>
      <c r="R250" t="str">
        <f t="shared" si="69"/>
        <v/>
      </c>
      <c r="S250" t="str">
        <f t="shared" si="70"/>
        <v/>
      </c>
      <c r="T250" t="str">
        <f t="shared" si="71"/>
        <v/>
      </c>
      <c r="U250" t="str">
        <f t="shared" si="72"/>
        <v/>
      </c>
      <c r="V250" t="str">
        <f t="shared" si="73"/>
        <v/>
      </c>
      <c r="W250" t="str">
        <f t="shared" si="74"/>
        <v/>
      </c>
      <c r="X250" t="str">
        <f t="shared" si="75"/>
        <v/>
      </c>
      <c r="Y250" t="str">
        <f t="shared" si="76"/>
        <v/>
      </c>
    </row>
    <row r="251" spans="1:25" x14ac:dyDescent="0.25">
      <c r="A251">
        <v>130</v>
      </c>
      <c r="B251" s="7">
        <f t="shared" ref="B251:G260" si="77">$A251/B$18*RnP*RevPerMi/60</f>
        <v>19096.167952846994</v>
      </c>
      <c r="C251" s="7">
        <f t="shared" si="77"/>
        <v>11472.408988359939</v>
      </c>
      <c r="D251" s="7">
        <f t="shared" si="77"/>
        <v>8521.6865119299146</v>
      </c>
      <c r="E251" s="7">
        <f t="shared" si="77"/>
        <v>6573.87245206022</v>
      </c>
      <c r="F251" s="7">
        <f t="shared" si="77"/>
        <v>5258.1874529983052</v>
      </c>
      <c r="G251" s="7">
        <f t="shared" si="77"/>
        <v>5258.1874529983052</v>
      </c>
      <c r="H251" s="7">
        <f t="shared" si="59"/>
        <v>130</v>
      </c>
      <c r="I251" s="7">
        <f t="shared" si="60"/>
        <v>6573.87245206022</v>
      </c>
      <c r="J251" s="7">
        <f t="shared" si="61"/>
        <v>4</v>
      </c>
      <c r="K251" t="str">
        <f t="shared" si="62"/>
        <v/>
      </c>
      <c r="L251" t="str">
        <f t="shared" si="63"/>
        <v/>
      </c>
      <c r="M251" t="str">
        <f t="shared" si="64"/>
        <v/>
      </c>
      <c r="N251" t="str">
        <f t="shared" si="65"/>
        <v/>
      </c>
      <c r="O251" t="str">
        <f t="shared" si="66"/>
        <v/>
      </c>
      <c r="P251" t="str">
        <f t="shared" si="67"/>
        <v/>
      </c>
      <c r="Q251" t="str">
        <f t="shared" si="68"/>
        <v/>
      </c>
      <c r="R251" t="str">
        <f t="shared" si="69"/>
        <v/>
      </c>
      <c r="S251" t="str">
        <f t="shared" si="70"/>
        <v/>
      </c>
      <c r="T251" t="str">
        <f t="shared" si="71"/>
        <v/>
      </c>
      <c r="U251" t="str">
        <f t="shared" si="72"/>
        <v/>
      </c>
      <c r="V251" t="str">
        <f t="shared" si="73"/>
        <v/>
      </c>
      <c r="W251" t="str">
        <f t="shared" si="74"/>
        <v/>
      </c>
      <c r="X251" t="str">
        <f t="shared" si="75"/>
        <v/>
      </c>
      <c r="Y251" t="str">
        <f t="shared" si="76"/>
        <v/>
      </c>
    </row>
    <row r="252" spans="1:25" x14ac:dyDescent="0.25">
      <c r="A252">
        <v>131</v>
      </c>
      <c r="B252" s="7">
        <f t="shared" si="77"/>
        <v>19243.061552484276</v>
      </c>
      <c r="C252" s="7">
        <f t="shared" si="77"/>
        <v>11560.658288270402</v>
      </c>
      <c r="D252" s="7">
        <f t="shared" si="77"/>
        <v>8587.2379466370676</v>
      </c>
      <c r="E252" s="7">
        <f t="shared" si="77"/>
        <v>6624.440701691452</v>
      </c>
      <c r="F252" s="7">
        <f t="shared" si="77"/>
        <v>5298.6350487906002</v>
      </c>
      <c r="G252" s="7">
        <f t="shared" si="77"/>
        <v>5298.6350487906002</v>
      </c>
      <c r="H252" s="7">
        <f t="shared" si="59"/>
        <v>131</v>
      </c>
      <c r="I252" s="7">
        <f t="shared" si="60"/>
        <v>6624.440701691452</v>
      </c>
      <c r="J252" s="7">
        <f t="shared" si="61"/>
        <v>4</v>
      </c>
      <c r="K252" t="str">
        <f t="shared" si="62"/>
        <v/>
      </c>
      <c r="L252" t="str">
        <f t="shared" si="63"/>
        <v/>
      </c>
      <c r="M252" t="str">
        <f t="shared" si="64"/>
        <v/>
      </c>
      <c r="N252" t="str">
        <f t="shared" si="65"/>
        <v/>
      </c>
      <c r="O252" t="str">
        <f t="shared" si="66"/>
        <v/>
      </c>
      <c r="P252" t="str">
        <f t="shared" si="67"/>
        <v/>
      </c>
      <c r="Q252" t="str">
        <f t="shared" si="68"/>
        <v/>
      </c>
      <c r="R252" t="str">
        <f t="shared" si="69"/>
        <v/>
      </c>
      <c r="S252" t="str">
        <f t="shared" si="70"/>
        <v/>
      </c>
      <c r="T252" t="str">
        <f t="shared" si="71"/>
        <v/>
      </c>
      <c r="U252" t="str">
        <f t="shared" si="72"/>
        <v/>
      </c>
      <c r="V252" t="str">
        <f t="shared" si="73"/>
        <v/>
      </c>
      <c r="W252" t="str">
        <f t="shared" si="74"/>
        <v/>
      </c>
      <c r="X252" t="str">
        <f t="shared" si="75"/>
        <v/>
      </c>
      <c r="Y252" t="str">
        <f t="shared" si="76"/>
        <v/>
      </c>
    </row>
    <row r="253" spans="1:25" x14ac:dyDescent="0.25">
      <c r="A253">
        <v>132</v>
      </c>
      <c r="B253" s="7">
        <f t="shared" si="77"/>
        <v>19389.955152121562</v>
      </c>
      <c r="C253" s="7">
        <f t="shared" si="77"/>
        <v>11648.907588180862</v>
      </c>
      <c r="D253" s="7">
        <f t="shared" si="77"/>
        <v>8652.7893813442206</v>
      </c>
      <c r="E253" s="7">
        <f t="shared" si="77"/>
        <v>6675.0089513226849</v>
      </c>
      <c r="F253" s="7">
        <f t="shared" si="77"/>
        <v>5339.0826445828952</v>
      </c>
      <c r="G253" s="7">
        <f t="shared" si="77"/>
        <v>5339.0826445828952</v>
      </c>
      <c r="H253" s="7">
        <f t="shared" si="59"/>
        <v>132</v>
      </c>
      <c r="I253" s="7">
        <f t="shared" si="60"/>
        <v>6675.0089513226849</v>
      </c>
      <c r="J253" s="7">
        <f t="shared" si="61"/>
        <v>4</v>
      </c>
      <c r="K253" t="str">
        <f t="shared" si="62"/>
        <v/>
      </c>
      <c r="L253" t="str">
        <f t="shared" si="63"/>
        <v/>
      </c>
      <c r="M253" t="str">
        <f t="shared" si="64"/>
        <v/>
      </c>
      <c r="N253" t="str">
        <f t="shared" si="65"/>
        <v/>
      </c>
      <c r="O253" t="str">
        <f t="shared" si="66"/>
        <v/>
      </c>
      <c r="P253" t="str">
        <f t="shared" si="67"/>
        <v/>
      </c>
      <c r="Q253" t="str">
        <f t="shared" si="68"/>
        <v/>
      </c>
      <c r="R253" t="str">
        <f t="shared" si="69"/>
        <v/>
      </c>
      <c r="S253" t="str">
        <f t="shared" si="70"/>
        <v/>
      </c>
      <c r="T253" t="str">
        <f t="shared" si="71"/>
        <v/>
      </c>
      <c r="U253" t="str">
        <f t="shared" si="72"/>
        <v/>
      </c>
      <c r="V253" t="str">
        <f t="shared" si="73"/>
        <v/>
      </c>
      <c r="W253" t="str">
        <f t="shared" si="74"/>
        <v/>
      </c>
      <c r="X253" t="str">
        <f t="shared" si="75"/>
        <v/>
      </c>
      <c r="Y253" t="str">
        <f t="shared" si="76"/>
        <v/>
      </c>
    </row>
    <row r="254" spans="1:25" x14ac:dyDescent="0.25">
      <c r="A254">
        <v>133</v>
      </c>
      <c r="B254" s="7">
        <f t="shared" si="77"/>
        <v>19536.848751758847</v>
      </c>
      <c r="C254" s="7">
        <f t="shared" si="77"/>
        <v>11737.156888091324</v>
      </c>
      <c r="D254" s="7">
        <f t="shared" si="77"/>
        <v>8718.3408160513754</v>
      </c>
      <c r="E254" s="7">
        <f t="shared" si="77"/>
        <v>6725.5772009539178</v>
      </c>
      <c r="F254" s="7">
        <f t="shared" si="77"/>
        <v>5379.5302403751894</v>
      </c>
      <c r="G254" s="7">
        <f t="shared" si="77"/>
        <v>5379.5302403751894</v>
      </c>
      <c r="H254" s="7">
        <f t="shared" si="59"/>
        <v>133</v>
      </c>
      <c r="I254" s="7">
        <f t="shared" si="60"/>
        <v>6725.5772009539178</v>
      </c>
      <c r="J254" s="7">
        <f t="shared" si="61"/>
        <v>4</v>
      </c>
      <c r="K254" t="str">
        <f t="shared" si="62"/>
        <v/>
      </c>
      <c r="L254" t="str">
        <f t="shared" si="63"/>
        <v/>
      </c>
      <c r="M254" t="str">
        <f t="shared" si="64"/>
        <v/>
      </c>
      <c r="N254" t="str">
        <f t="shared" si="65"/>
        <v/>
      </c>
      <c r="O254" t="str">
        <f t="shared" si="66"/>
        <v/>
      </c>
      <c r="P254" t="str">
        <f t="shared" si="67"/>
        <v/>
      </c>
      <c r="Q254" t="str">
        <f t="shared" si="68"/>
        <v/>
      </c>
      <c r="R254" t="str">
        <f t="shared" si="69"/>
        <v/>
      </c>
      <c r="S254" t="str">
        <f t="shared" si="70"/>
        <v/>
      </c>
      <c r="T254" t="str">
        <f t="shared" si="71"/>
        <v/>
      </c>
      <c r="U254" t="str">
        <f t="shared" si="72"/>
        <v/>
      </c>
      <c r="V254" t="str">
        <f t="shared" si="73"/>
        <v/>
      </c>
      <c r="W254" t="str">
        <f t="shared" si="74"/>
        <v/>
      </c>
      <c r="X254" t="str">
        <f t="shared" si="75"/>
        <v/>
      </c>
      <c r="Y254" t="str">
        <f t="shared" si="76"/>
        <v/>
      </c>
    </row>
    <row r="255" spans="1:25" x14ac:dyDescent="0.25">
      <c r="A255">
        <v>134</v>
      </c>
      <c r="B255" s="7">
        <f t="shared" si="77"/>
        <v>19683.742351396129</v>
      </c>
      <c r="C255" s="7">
        <f t="shared" si="77"/>
        <v>11825.406188001785</v>
      </c>
      <c r="D255" s="7">
        <f t="shared" si="77"/>
        <v>8783.8922507585285</v>
      </c>
      <c r="E255" s="7">
        <f t="shared" si="77"/>
        <v>6776.1454505851498</v>
      </c>
      <c r="F255" s="7">
        <f t="shared" si="77"/>
        <v>5419.9778361674844</v>
      </c>
      <c r="G255" s="7">
        <f t="shared" si="77"/>
        <v>5419.9778361674844</v>
      </c>
      <c r="H255" s="7">
        <f t="shared" si="59"/>
        <v>134</v>
      </c>
      <c r="I255" s="7">
        <f t="shared" si="60"/>
        <v>6776.1454505851498</v>
      </c>
      <c r="J255" s="7">
        <f t="shared" si="61"/>
        <v>4</v>
      </c>
      <c r="K255" t="str">
        <f t="shared" si="62"/>
        <v/>
      </c>
      <c r="L255" t="str">
        <f t="shared" si="63"/>
        <v/>
      </c>
      <c r="M255" t="str">
        <f t="shared" si="64"/>
        <v/>
      </c>
      <c r="N255">
        <f t="shared" si="65"/>
        <v>134</v>
      </c>
      <c r="O255" t="str">
        <f t="shared" si="66"/>
        <v/>
      </c>
      <c r="P255" t="str">
        <f t="shared" si="67"/>
        <v/>
      </c>
      <c r="Q255" t="str">
        <f t="shared" si="68"/>
        <v/>
      </c>
      <c r="R255" t="str">
        <f t="shared" si="69"/>
        <v/>
      </c>
      <c r="S255" t="str">
        <f t="shared" si="70"/>
        <v/>
      </c>
      <c r="T255">
        <f t="shared" si="71"/>
        <v>1356.1676144176654</v>
      </c>
      <c r="U255" t="str">
        <f t="shared" si="72"/>
        <v/>
      </c>
      <c r="V255" t="str">
        <f t="shared" si="73"/>
        <v/>
      </c>
      <c r="W255" t="str">
        <f t="shared" si="74"/>
        <v/>
      </c>
      <c r="X255">
        <f t="shared" si="75"/>
        <v>8783.8922507585285</v>
      </c>
      <c r="Y255" t="str">
        <f t="shared" si="76"/>
        <v/>
      </c>
    </row>
    <row r="256" spans="1:25" x14ac:dyDescent="0.25">
      <c r="A256">
        <v>135</v>
      </c>
      <c r="B256" s="7">
        <f t="shared" si="77"/>
        <v>19830.635951033419</v>
      </c>
      <c r="C256" s="7">
        <f t="shared" si="77"/>
        <v>11913.655487912245</v>
      </c>
      <c r="D256" s="7">
        <f t="shared" si="77"/>
        <v>8849.4436854656797</v>
      </c>
      <c r="E256" s="7">
        <f t="shared" si="77"/>
        <v>6826.7137002163827</v>
      </c>
      <c r="F256" s="7">
        <f t="shared" si="77"/>
        <v>5460.4254319597794</v>
      </c>
      <c r="G256" s="7">
        <f t="shared" si="77"/>
        <v>5460.4254319597794</v>
      </c>
      <c r="H256" s="7">
        <f t="shared" si="59"/>
        <v>135</v>
      </c>
      <c r="I256" s="7">
        <f t="shared" si="60"/>
        <v>5460.4254319597794</v>
      </c>
      <c r="J256" s="7">
        <f t="shared" si="61"/>
        <v>5</v>
      </c>
      <c r="K256" t="str">
        <f t="shared" si="62"/>
        <v/>
      </c>
      <c r="L256" t="str">
        <f t="shared" si="63"/>
        <v/>
      </c>
      <c r="M256" t="str">
        <f t="shared" si="64"/>
        <v/>
      </c>
      <c r="N256" t="str">
        <f t="shared" si="65"/>
        <v/>
      </c>
      <c r="O256" t="str">
        <f t="shared" si="66"/>
        <v/>
      </c>
      <c r="P256" t="str">
        <f t="shared" si="67"/>
        <v/>
      </c>
      <c r="Q256" t="str">
        <f t="shared" si="68"/>
        <v/>
      </c>
      <c r="R256" t="str">
        <f t="shared" si="69"/>
        <v/>
      </c>
      <c r="S256" t="str">
        <f t="shared" si="70"/>
        <v/>
      </c>
      <c r="T256" t="str">
        <f t="shared" si="71"/>
        <v/>
      </c>
      <c r="U256" t="str">
        <f t="shared" si="72"/>
        <v/>
      </c>
      <c r="V256" t="str">
        <f t="shared" si="73"/>
        <v/>
      </c>
      <c r="W256" t="str">
        <f t="shared" si="74"/>
        <v/>
      </c>
      <c r="X256" t="str">
        <f t="shared" si="75"/>
        <v/>
      </c>
      <c r="Y256" t="str">
        <f t="shared" si="76"/>
        <v/>
      </c>
    </row>
    <row r="257" spans="1:25" x14ac:dyDescent="0.25">
      <c r="A257">
        <v>136</v>
      </c>
      <c r="B257" s="7">
        <f t="shared" si="77"/>
        <v>19977.529550670701</v>
      </c>
      <c r="C257" s="7">
        <f t="shared" si="77"/>
        <v>12001.904787822707</v>
      </c>
      <c r="D257" s="7">
        <f t="shared" si="77"/>
        <v>8914.9951201728345</v>
      </c>
      <c r="E257" s="7">
        <f t="shared" si="77"/>
        <v>6877.2819498476156</v>
      </c>
      <c r="F257" s="7">
        <f t="shared" si="77"/>
        <v>5500.8730277520726</v>
      </c>
      <c r="G257" s="7">
        <f t="shared" si="77"/>
        <v>5500.8730277520726</v>
      </c>
      <c r="H257" s="7">
        <f t="shared" si="59"/>
        <v>136</v>
      </c>
      <c r="I257" s="7">
        <f t="shared" si="60"/>
        <v>5500.8730277520726</v>
      </c>
      <c r="J257" s="7">
        <f t="shared" si="61"/>
        <v>5</v>
      </c>
      <c r="K257" t="str">
        <f t="shared" si="62"/>
        <v/>
      </c>
      <c r="L257" t="str">
        <f t="shared" si="63"/>
        <v/>
      </c>
      <c r="M257" t="str">
        <f t="shared" si="64"/>
        <v/>
      </c>
      <c r="N257" t="str">
        <f t="shared" si="65"/>
        <v/>
      </c>
      <c r="O257" t="str">
        <f t="shared" si="66"/>
        <v/>
      </c>
      <c r="P257" t="str">
        <f t="shared" si="67"/>
        <v/>
      </c>
      <c r="Q257" t="str">
        <f t="shared" si="68"/>
        <v/>
      </c>
      <c r="R257" t="str">
        <f t="shared" si="69"/>
        <v/>
      </c>
      <c r="S257" t="str">
        <f t="shared" si="70"/>
        <v/>
      </c>
      <c r="T257" t="str">
        <f t="shared" si="71"/>
        <v/>
      </c>
      <c r="U257" t="str">
        <f t="shared" si="72"/>
        <v/>
      </c>
      <c r="V257" t="str">
        <f t="shared" si="73"/>
        <v/>
      </c>
      <c r="W257" t="str">
        <f t="shared" si="74"/>
        <v/>
      </c>
      <c r="X257" t="str">
        <f t="shared" si="75"/>
        <v/>
      </c>
      <c r="Y257" t="str">
        <f t="shared" si="76"/>
        <v/>
      </c>
    </row>
    <row r="258" spans="1:25" x14ac:dyDescent="0.25">
      <c r="A258">
        <v>137</v>
      </c>
      <c r="B258" s="7">
        <f t="shared" si="77"/>
        <v>20124.423150307986</v>
      </c>
      <c r="C258" s="7">
        <f t="shared" si="77"/>
        <v>12090.154087733168</v>
      </c>
      <c r="D258" s="7">
        <f t="shared" si="77"/>
        <v>8980.5465548799875</v>
      </c>
      <c r="E258" s="7">
        <f t="shared" si="77"/>
        <v>6927.8501994788467</v>
      </c>
      <c r="F258" s="7">
        <f t="shared" si="77"/>
        <v>5541.3206235443677</v>
      </c>
      <c r="G258" s="7">
        <f t="shared" si="77"/>
        <v>5541.3206235443677</v>
      </c>
      <c r="H258" s="7">
        <f t="shared" si="59"/>
        <v>137</v>
      </c>
      <c r="I258" s="7">
        <f t="shared" si="60"/>
        <v>5541.3206235443677</v>
      </c>
      <c r="J258" s="7">
        <f t="shared" si="61"/>
        <v>5</v>
      </c>
      <c r="K258" t="str">
        <f t="shared" si="62"/>
        <v/>
      </c>
      <c r="L258" t="str">
        <f t="shared" si="63"/>
        <v/>
      </c>
      <c r="M258" t="str">
        <f t="shared" si="64"/>
        <v/>
      </c>
      <c r="N258" t="str">
        <f t="shared" si="65"/>
        <v/>
      </c>
      <c r="O258" t="str">
        <f t="shared" si="66"/>
        <v/>
      </c>
      <c r="P258" t="str">
        <f t="shared" si="67"/>
        <v/>
      </c>
      <c r="Q258" t="str">
        <f t="shared" si="68"/>
        <v/>
      </c>
      <c r="R258" t="str">
        <f t="shared" si="69"/>
        <v/>
      </c>
      <c r="S258" t="str">
        <f t="shared" si="70"/>
        <v/>
      </c>
      <c r="T258" t="str">
        <f t="shared" si="71"/>
        <v/>
      </c>
      <c r="U258" t="str">
        <f t="shared" si="72"/>
        <v/>
      </c>
      <c r="V258" t="str">
        <f t="shared" si="73"/>
        <v/>
      </c>
      <c r="W258" t="str">
        <f t="shared" si="74"/>
        <v/>
      </c>
      <c r="X258" t="str">
        <f t="shared" si="75"/>
        <v/>
      </c>
      <c r="Y258" t="str">
        <f t="shared" si="76"/>
        <v/>
      </c>
    </row>
    <row r="259" spans="1:25" x14ac:dyDescent="0.25">
      <c r="A259">
        <v>138</v>
      </c>
      <c r="B259" s="7">
        <f t="shared" si="77"/>
        <v>20271.316749945272</v>
      </c>
      <c r="C259" s="7">
        <f t="shared" si="77"/>
        <v>12178.403387643628</v>
      </c>
      <c r="D259" s="7">
        <f t="shared" si="77"/>
        <v>9046.0979895871405</v>
      </c>
      <c r="E259" s="7">
        <f t="shared" si="77"/>
        <v>6978.4184491100796</v>
      </c>
      <c r="F259" s="7">
        <f t="shared" si="77"/>
        <v>5581.7682193366627</v>
      </c>
      <c r="G259" s="7">
        <f t="shared" si="77"/>
        <v>5581.7682193366627</v>
      </c>
      <c r="H259" s="7">
        <f t="shared" si="59"/>
        <v>138</v>
      </c>
      <c r="I259" s="7">
        <f t="shared" si="60"/>
        <v>5581.7682193366627</v>
      </c>
      <c r="J259" s="7">
        <f t="shared" si="61"/>
        <v>5</v>
      </c>
      <c r="K259" t="str">
        <f t="shared" si="62"/>
        <v/>
      </c>
      <c r="L259" t="str">
        <f t="shared" si="63"/>
        <v/>
      </c>
      <c r="M259" t="str">
        <f t="shared" si="64"/>
        <v/>
      </c>
      <c r="N259" t="str">
        <f t="shared" si="65"/>
        <v/>
      </c>
      <c r="O259" t="str">
        <f t="shared" si="66"/>
        <v/>
      </c>
      <c r="P259" t="str">
        <f t="shared" si="67"/>
        <v/>
      </c>
      <c r="Q259" t="str">
        <f t="shared" si="68"/>
        <v/>
      </c>
      <c r="R259" t="str">
        <f t="shared" si="69"/>
        <v/>
      </c>
      <c r="S259" t="str">
        <f t="shared" si="70"/>
        <v/>
      </c>
      <c r="T259" t="str">
        <f t="shared" si="71"/>
        <v/>
      </c>
      <c r="U259" t="str">
        <f t="shared" si="72"/>
        <v/>
      </c>
      <c r="V259" t="str">
        <f t="shared" si="73"/>
        <v/>
      </c>
      <c r="W259" t="str">
        <f t="shared" si="74"/>
        <v/>
      </c>
      <c r="X259" t="str">
        <f t="shared" si="75"/>
        <v/>
      </c>
      <c r="Y259" t="str">
        <f t="shared" si="76"/>
        <v/>
      </c>
    </row>
    <row r="260" spans="1:25" x14ac:dyDescent="0.25">
      <c r="A260">
        <v>139</v>
      </c>
      <c r="B260" s="7">
        <f t="shared" si="77"/>
        <v>20418.210349582554</v>
      </c>
      <c r="C260" s="7">
        <f t="shared" si="77"/>
        <v>12266.652687554089</v>
      </c>
      <c r="D260" s="7">
        <f t="shared" si="77"/>
        <v>9111.6494242942936</v>
      </c>
      <c r="E260" s="7">
        <f t="shared" si="77"/>
        <v>7028.9866987413125</v>
      </c>
      <c r="F260" s="7">
        <f t="shared" si="77"/>
        <v>5622.2158151289577</v>
      </c>
      <c r="G260" s="7">
        <f t="shared" si="77"/>
        <v>5622.2158151289577</v>
      </c>
      <c r="H260" s="7">
        <f t="shared" si="59"/>
        <v>139</v>
      </c>
      <c r="I260" s="7">
        <f t="shared" si="60"/>
        <v>5622.2158151289577</v>
      </c>
      <c r="J260" s="7">
        <f t="shared" si="61"/>
        <v>5</v>
      </c>
      <c r="K260" t="str">
        <f t="shared" si="62"/>
        <v/>
      </c>
      <c r="L260" t="str">
        <f t="shared" si="63"/>
        <v/>
      </c>
      <c r="M260" t="str">
        <f t="shared" si="64"/>
        <v/>
      </c>
      <c r="N260" t="str">
        <f t="shared" si="65"/>
        <v/>
      </c>
      <c r="O260" t="str">
        <f t="shared" si="66"/>
        <v/>
      </c>
      <c r="P260" t="str">
        <f t="shared" si="67"/>
        <v/>
      </c>
      <c r="Q260" t="str">
        <f t="shared" si="68"/>
        <v/>
      </c>
      <c r="R260" t="str">
        <f t="shared" si="69"/>
        <v/>
      </c>
      <c r="S260" t="str">
        <f t="shared" si="70"/>
        <v/>
      </c>
      <c r="T260" t="str">
        <f t="shared" si="71"/>
        <v/>
      </c>
      <c r="U260" t="str">
        <f t="shared" si="72"/>
        <v/>
      </c>
      <c r="V260" t="str">
        <f t="shared" si="73"/>
        <v/>
      </c>
      <c r="W260" t="str">
        <f t="shared" si="74"/>
        <v/>
      </c>
      <c r="X260" t="str">
        <f t="shared" si="75"/>
        <v/>
      </c>
      <c r="Y260" t="str">
        <f t="shared" si="76"/>
        <v/>
      </c>
    </row>
    <row r="261" spans="1:25" x14ac:dyDescent="0.25">
      <c r="A261">
        <v>140</v>
      </c>
      <c r="B261" s="7">
        <f t="shared" ref="B261:G270" si="78">$A261/B$18*RnP*RevPerMi/60</f>
        <v>20565.103949219843</v>
      </c>
      <c r="C261" s="7">
        <f t="shared" si="78"/>
        <v>12354.901987464549</v>
      </c>
      <c r="D261" s="7">
        <f t="shared" si="78"/>
        <v>9177.2008590014466</v>
      </c>
      <c r="E261" s="7">
        <f t="shared" si="78"/>
        <v>7079.5549483725445</v>
      </c>
      <c r="F261" s="7">
        <f t="shared" si="78"/>
        <v>5662.6634109212519</v>
      </c>
      <c r="G261" s="7">
        <f t="shared" si="78"/>
        <v>5662.6634109212519</v>
      </c>
      <c r="H261" s="7">
        <f t="shared" si="59"/>
        <v>140</v>
      </c>
      <c r="I261" s="7">
        <f t="shared" si="60"/>
        <v>5662.6634109212519</v>
      </c>
      <c r="J261" s="7">
        <f t="shared" si="61"/>
        <v>5</v>
      </c>
      <c r="K261" t="str">
        <f t="shared" si="62"/>
        <v/>
      </c>
      <c r="L261" t="str">
        <f t="shared" si="63"/>
        <v/>
      </c>
      <c r="M261" t="str">
        <f t="shared" si="64"/>
        <v/>
      </c>
      <c r="N261" t="str">
        <f t="shared" si="65"/>
        <v/>
      </c>
      <c r="O261" t="str">
        <f t="shared" si="66"/>
        <v/>
      </c>
      <c r="P261" t="str">
        <f t="shared" si="67"/>
        <v/>
      </c>
      <c r="Q261" t="str">
        <f t="shared" si="68"/>
        <v/>
      </c>
      <c r="R261" t="str">
        <f t="shared" si="69"/>
        <v/>
      </c>
      <c r="S261" t="str">
        <f t="shared" si="70"/>
        <v/>
      </c>
      <c r="T261" t="str">
        <f t="shared" si="71"/>
        <v/>
      </c>
      <c r="U261" t="str">
        <f t="shared" si="72"/>
        <v/>
      </c>
      <c r="V261" t="str">
        <f t="shared" si="73"/>
        <v/>
      </c>
      <c r="W261" t="str">
        <f t="shared" si="74"/>
        <v/>
      </c>
      <c r="X261" t="str">
        <f t="shared" si="75"/>
        <v/>
      </c>
      <c r="Y261" t="str">
        <f t="shared" si="76"/>
        <v/>
      </c>
    </row>
    <row r="262" spans="1:25" x14ac:dyDescent="0.25">
      <c r="A262">
        <v>141</v>
      </c>
      <c r="B262" s="7">
        <f t="shared" si="78"/>
        <v>20711.997548857125</v>
      </c>
      <c r="C262" s="7">
        <f t="shared" si="78"/>
        <v>12443.151287375013</v>
      </c>
      <c r="D262" s="7">
        <f t="shared" si="78"/>
        <v>9242.7522937085996</v>
      </c>
      <c r="E262" s="7">
        <f t="shared" si="78"/>
        <v>7130.1231980037765</v>
      </c>
      <c r="F262" s="7">
        <f t="shared" si="78"/>
        <v>5703.1110067135469</v>
      </c>
      <c r="G262" s="7">
        <f t="shared" si="78"/>
        <v>5703.1110067135469</v>
      </c>
      <c r="H262" s="7">
        <f t="shared" si="59"/>
        <v>141</v>
      </c>
      <c r="I262" s="7">
        <f t="shared" si="60"/>
        <v>5703.1110067135469</v>
      </c>
      <c r="J262" s="7">
        <f t="shared" si="61"/>
        <v>5</v>
      </c>
      <c r="K262" t="str">
        <f t="shared" si="62"/>
        <v/>
      </c>
      <c r="L262" t="str">
        <f t="shared" si="63"/>
        <v/>
      </c>
      <c r="M262" t="str">
        <f t="shared" si="64"/>
        <v/>
      </c>
      <c r="N262" t="str">
        <f t="shared" si="65"/>
        <v/>
      </c>
      <c r="O262" t="str">
        <f t="shared" si="66"/>
        <v/>
      </c>
      <c r="P262" t="str">
        <f t="shared" si="67"/>
        <v/>
      </c>
      <c r="Q262" t="str">
        <f t="shared" si="68"/>
        <v/>
      </c>
      <c r="R262" t="str">
        <f t="shared" si="69"/>
        <v/>
      </c>
      <c r="S262" t="str">
        <f t="shared" si="70"/>
        <v/>
      </c>
      <c r="T262" t="str">
        <f t="shared" si="71"/>
        <v/>
      </c>
      <c r="U262" t="str">
        <f t="shared" si="72"/>
        <v/>
      </c>
      <c r="V262" t="str">
        <f t="shared" si="73"/>
        <v/>
      </c>
      <c r="W262" t="str">
        <f t="shared" si="74"/>
        <v/>
      </c>
      <c r="X262" t="str">
        <f t="shared" si="75"/>
        <v/>
      </c>
      <c r="Y262" t="str">
        <f t="shared" si="76"/>
        <v/>
      </c>
    </row>
    <row r="263" spans="1:25" x14ac:dyDescent="0.25">
      <c r="A263">
        <v>142</v>
      </c>
      <c r="B263" s="7">
        <f t="shared" si="78"/>
        <v>20858.891148494415</v>
      </c>
      <c r="C263" s="7">
        <f t="shared" si="78"/>
        <v>12531.400587285472</v>
      </c>
      <c r="D263" s="7">
        <f t="shared" si="78"/>
        <v>9308.3037284157526</v>
      </c>
      <c r="E263" s="7">
        <f t="shared" si="78"/>
        <v>7180.6914476350094</v>
      </c>
      <c r="F263" s="7">
        <f t="shared" si="78"/>
        <v>5743.5586025058419</v>
      </c>
      <c r="G263" s="7">
        <f t="shared" si="78"/>
        <v>5743.5586025058419</v>
      </c>
      <c r="H263" s="7">
        <f t="shared" si="59"/>
        <v>142</v>
      </c>
      <c r="I263" s="7">
        <f t="shared" si="60"/>
        <v>5743.5586025058419</v>
      </c>
      <c r="J263" s="7">
        <f t="shared" si="61"/>
        <v>5</v>
      </c>
      <c r="K263" t="str">
        <f t="shared" si="62"/>
        <v/>
      </c>
      <c r="L263" t="str">
        <f t="shared" si="63"/>
        <v/>
      </c>
      <c r="M263" t="str">
        <f t="shared" si="64"/>
        <v/>
      </c>
      <c r="N263" t="str">
        <f t="shared" si="65"/>
        <v/>
      </c>
      <c r="O263" t="str">
        <f t="shared" si="66"/>
        <v/>
      </c>
      <c r="P263" t="str">
        <f t="shared" si="67"/>
        <v/>
      </c>
      <c r="Q263" t="str">
        <f t="shared" si="68"/>
        <v/>
      </c>
      <c r="R263" t="str">
        <f t="shared" si="69"/>
        <v/>
      </c>
      <c r="S263" t="str">
        <f t="shared" si="70"/>
        <v/>
      </c>
      <c r="T263" t="str">
        <f t="shared" si="71"/>
        <v/>
      </c>
      <c r="U263" t="str">
        <f t="shared" si="72"/>
        <v/>
      </c>
      <c r="V263" t="str">
        <f t="shared" si="73"/>
        <v/>
      </c>
      <c r="W263" t="str">
        <f t="shared" si="74"/>
        <v/>
      </c>
      <c r="X263" t="str">
        <f t="shared" si="75"/>
        <v/>
      </c>
      <c r="Y263" t="str">
        <f t="shared" si="76"/>
        <v/>
      </c>
    </row>
    <row r="264" spans="1:25" x14ac:dyDescent="0.25">
      <c r="A264">
        <v>143</v>
      </c>
      <c r="B264" s="7">
        <f t="shared" si="78"/>
        <v>21005.784748131697</v>
      </c>
      <c r="C264" s="7">
        <f t="shared" si="78"/>
        <v>12619.649887195932</v>
      </c>
      <c r="D264" s="7">
        <f t="shared" si="78"/>
        <v>9373.8551631229075</v>
      </c>
      <c r="E264" s="7">
        <f t="shared" si="78"/>
        <v>7231.2596972662432</v>
      </c>
      <c r="F264" s="7">
        <f t="shared" si="78"/>
        <v>5784.006198298137</v>
      </c>
      <c r="G264" s="7">
        <f t="shared" si="78"/>
        <v>5784.006198298137</v>
      </c>
      <c r="H264" s="7">
        <f t="shared" si="59"/>
        <v>143</v>
      </c>
      <c r="I264" s="7">
        <f t="shared" si="60"/>
        <v>5784.006198298137</v>
      </c>
      <c r="J264" s="7">
        <f t="shared" si="61"/>
        <v>5</v>
      </c>
      <c r="K264" t="str">
        <f t="shared" si="62"/>
        <v/>
      </c>
      <c r="L264" t="str">
        <f t="shared" si="63"/>
        <v/>
      </c>
      <c r="M264" t="str">
        <f t="shared" si="64"/>
        <v/>
      </c>
      <c r="N264" t="str">
        <f t="shared" si="65"/>
        <v/>
      </c>
      <c r="O264" t="str">
        <f t="shared" si="66"/>
        <v/>
      </c>
      <c r="P264" t="str">
        <f t="shared" si="67"/>
        <v/>
      </c>
      <c r="Q264" t="str">
        <f t="shared" si="68"/>
        <v/>
      </c>
      <c r="R264" t="str">
        <f t="shared" si="69"/>
        <v/>
      </c>
      <c r="S264" t="str">
        <f t="shared" si="70"/>
        <v/>
      </c>
      <c r="T264" t="str">
        <f t="shared" si="71"/>
        <v/>
      </c>
      <c r="U264" t="str">
        <f t="shared" si="72"/>
        <v/>
      </c>
      <c r="V264" t="str">
        <f t="shared" si="73"/>
        <v/>
      </c>
      <c r="W264" t="str">
        <f t="shared" si="74"/>
        <v/>
      </c>
      <c r="X264" t="str">
        <f t="shared" si="75"/>
        <v/>
      </c>
      <c r="Y264" t="str">
        <f t="shared" si="76"/>
        <v/>
      </c>
    </row>
    <row r="265" spans="1:25" x14ac:dyDescent="0.25">
      <c r="A265">
        <v>144</v>
      </c>
      <c r="B265" s="7">
        <f t="shared" si="78"/>
        <v>21152.678347768979</v>
      </c>
      <c r="C265" s="7">
        <f t="shared" si="78"/>
        <v>12707.899187106395</v>
      </c>
      <c r="D265" s="7">
        <f t="shared" si="78"/>
        <v>9439.4065978300605</v>
      </c>
      <c r="E265" s="7">
        <f t="shared" si="78"/>
        <v>7281.8279468974742</v>
      </c>
      <c r="F265" s="7">
        <f t="shared" si="78"/>
        <v>5824.4537940904302</v>
      </c>
      <c r="G265" s="7">
        <f t="shared" si="78"/>
        <v>5824.4537940904302</v>
      </c>
      <c r="H265" s="7">
        <f t="shared" si="59"/>
        <v>144</v>
      </c>
      <c r="I265" s="7">
        <f t="shared" si="60"/>
        <v>5824.4537940904302</v>
      </c>
      <c r="J265" s="7">
        <f t="shared" si="61"/>
        <v>5</v>
      </c>
      <c r="K265" t="str">
        <f t="shared" si="62"/>
        <v/>
      </c>
      <c r="L265" t="str">
        <f t="shared" si="63"/>
        <v/>
      </c>
      <c r="M265" t="str">
        <f t="shared" si="64"/>
        <v/>
      </c>
      <c r="N265" t="str">
        <f t="shared" si="65"/>
        <v/>
      </c>
      <c r="O265" t="str">
        <f t="shared" si="66"/>
        <v/>
      </c>
      <c r="P265" t="str">
        <f t="shared" si="67"/>
        <v/>
      </c>
      <c r="Q265" t="str">
        <f t="shared" si="68"/>
        <v/>
      </c>
      <c r="R265" t="str">
        <f t="shared" si="69"/>
        <v/>
      </c>
      <c r="S265" t="str">
        <f t="shared" si="70"/>
        <v/>
      </c>
      <c r="T265" t="str">
        <f t="shared" si="71"/>
        <v/>
      </c>
      <c r="U265" t="str">
        <f t="shared" si="72"/>
        <v/>
      </c>
      <c r="V265" t="str">
        <f t="shared" si="73"/>
        <v/>
      </c>
      <c r="W265" t="str">
        <f t="shared" si="74"/>
        <v/>
      </c>
      <c r="X265" t="str">
        <f t="shared" si="75"/>
        <v/>
      </c>
      <c r="Y265" t="str">
        <f t="shared" si="76"/>
        <v/>
      </c>
    </row>
    <row r="266" spans="1:25" x14ac:dyDescent="0.25">
      <c r="A266">
        <v>145</v>
      </c>
      <c r="B266" s="7">
        <f t="shared" si="78"/>
        <v>21299.571947406268</v>
      </c>
      <c r="C266" s="7">
        <f t="shared" si="78"/>
        <v>12796.148487016857</v>
      </c>
      <c r="D266" s="7">
        <f t="shared" si="78"/>
        <v>9504.9580325372135</v>
      </c>
      <c r="E266" s="7">
        <f t="shared" si="78"/>
        <v>7332.3961965287072</v>
      </c>
      <c r="F266" s="7">
        <f t="shared" si="78"/>
        <v>5864.9013898827252</v>
      </c>
      <c r="G266" s="7">
        <f t="shared" si="78"/>
        <v>5864.9013898827252</v>
      </c>
      <c r="H266" s="7">
        <f t="shared" si="59"/>
        <v>145</v>
      </c>
      <c r="I266" s="7">
        <f t="shared" si="60"/>
        <v>5864.9013898827252</v>
      </c>
      <c r="J266" s="7">
        <f t="shared" si="61"/>
        <v>5</v>
      </c>
      <c r="K266" t="str">
        <f t="shared" si="62"/>
        <v/>
      </c>
      <c r="L266" t="str">
        <f t="shared" si="63"/>
        <v/>
      </c>
      <c r="M266" t="str">
        <f t="shared" si="64"/>
        <v/>
      </c>
      <c r="N266" t="str">
        <f t="shared" si="65"/>
        <v/>
      </c>
      <c r="O266" t="str">
        <f t="shared" si="66"/>
        <v/>
      </c>
      <c r="P266" t="str">
        <f t="shared" si="67"/>
        <v/>
      </c>
      <c r="Q266" t="str">
        <f t="shared" si="68"/>
        <v/>
      </c>
      <c r="R266" t="str">
        <f t="shared" si="69"/>
        <v/>
      </c>
      <c r="S266" t="str">
        <f t="shared" si="70"/>
        <v/>
      </c>
      <c r="T266" t="str">
        <f t="shared" si="71"/>
        <v/>
      </c>
      <c r="U266" t="str">
        <f t="shared" si="72"/>
        <v/>
      </c>
      <c r="V266" t="str">
        <f t="shared" si="73"/>
        <v/>
      </c>
      <c r="W266" t="str">
        <f t="shared" si="74"/>
        <v/>
      </c>
      <c r="X266" t="str">
        <f t="shared" si="75"/>
        <v/>
      </c>
      <c r="Y266" t="str">
        <f t="shared" si="76"/>
        <v/>
      </c>
    </row>
    <row r="267" spans="1:25" x14ac:dyDescent="0.25">
      <c r="A267">
        <v>146</v>
      </c>
      <c r="B267" s="7">
        <f t="shared" si="78"/>
        <v>21446.465547043546</v>
      </c>
      <c r="C267" s="7">
        <f t="shared" si="78"/>
        <v>12884.397786927319</v>
      </c>
      <c r="D267" s="7">
        <f t="shared" si="78"/>
        <v>9570.5094672443647</v>
      </c>
      <c r="E267" s="7">
        <f t="shared" si="78"/>
        <v>7382.9644461599382</v>
      </c>
      <c r="F267" s="7">
        <f t="shared" si="78"/>
        <v>5905.3489856750202</v>
      </c>
      <c r="G267" s="7">
        <f t="shared" si="78"/>
        <v>5905.3489856750202</v>
      </c>
      <c r="H267" s="7">
        <f t="shared" si="59"/>
        <v>146</v>
      </c>
      <c r="I267" s="7">
        <f t="shared" si="60"/>
        <v>5905.3489856750202</v>
      </c>
      <c r="J267" s="7">
        <f t="shared" si="61"/>
        <v>5</v>
      </c>
      <c r="K267" t="str">
        <f t="shared" si="62"/>
        <v/>
      </c>
      <c r="L267" t="str">
        <f t="shared" si="63"/>
        <v/>
      </c>
      <c r="M267" t="str">
        <f t="shared" si="64"/>
        <v/>
      </c>
      <c r="N267" t="str">
        <f t="shared" si="65"/>
        <v/>
      </c>
      <c r="O267" t="str">
        <f t="shared" si="66"/>
        <v/>
      </c>
      <c r="P267" t="str">
        <f t="shared" si="67"/>
        <v/>
      </c>
      <c r="Q267" t="str">
        <f t="shared" si="68"/>
        <v/>
      </c>
      <c r="R267" t="str">
        <f t="shared" si="69"/>
        <v/>
      </c>
      <c r="S267" t="str">
        <f t="shared" si="70"/>
        <v/>
      </c>
      <c r="T267" t="str">
        <f t="shared" si="71"/>
        <v/>
      </c>
      <c r="U267" t="str">
        <f t="shared" si="72"/>
        <v/>
      </c>
      <c r="V267" t="str">
        <f t="shared" si="73"/>
        <v/>
      </c>
      <c r="W267" t="str">
        <f t="shared" si="74"/>
        <v/>
      </c>
      <c r="X267" t="str">
        <f t="shared" si="75"/>
        <v/>
      </c>
      <c r="Y267" t="str">
        <f t="shared" si="76"/>
        <v/>
      </c>
    </row>
    <row r="268" spans="1:25" x14ac:dyDescent="0.25">
      <c r="A268">
        <v>147</v>
      </c>
      <c r="B268" s="7">
        <f t="shared" si="78"/>
        <v>21593.359146680832</v>
      </c>
      <c r="C268" s="7">
        <f t="shared" si="78"/>
        <v>12972.647086837778</v>
      </c>
      <c r="D268" s="7">
        <f t="shared" si="78"/>
        <v>9636.0609019515177</v>
      </c>
      <c r="E268" s="7">
        <f t="shared" si="78"/>
        <v>7433.532695791172</v>
      </c>
      <c r="F268" s="7">
        <f t="shared" si="78"/>
        <v>5945.7965814673144</v>
      </c>
      <c r="G268" s="7">
        <f t="shared" si="78"/>
        <v>5945.7965814673144</v>
      </c>
      <c r="H268" s="7">
        <f t="shared" si="59"/>
        <v>147</v>
      </c>
      <c r="I268" s="7">
        <f t="shared" si="60"/>
        <v>5945.7965814673144</v>
      </c>
      <c r="J268" s="7">
        <f t="shared" si="61"/>
        <v>5</v>
      </c>
      <c r="K268" t="str">
        <f t="shared" si="62"/>
        <v/>
      </c>
      <c r="L268" t="str">
        <f t="shared" si="63"/>
        <v/>
      </c>
      <c r="M268" t="str">
        <f t="shared" si="64"/>
        <v/>
      </c>
      <c r="N268" t="str">
        <f t="shared" si="65"/>
        <v/>
      </c>
      <c r="O268" t="str">
        <f t="shared" si="66"/>
        <v/>
      </c>
      <c r="P268" t="str">
        <f t="shared" si="67"/>
        <v/>
      </c>
      <c r="Q268" t="str">
        <f t="shared" si="68"/>
        <v/>
      </c>
      <c r="R268" t="str">
        <f t="shared" si="69"/>
        <v/>
      </c>
      <c r="S268" t="str">
        <f t="shared" si="70"/>
        <v/>
      </c>
      <c r="T268" t="str">
        <f t="shared" si="71"/>
        <v/>
      </c>
      <c r="U268" t="str">
        <f t="shared" si="72"/>
        <v/>
      </c>
      <c r="V268" t="str">
        <f t="shared" si="73"/>
        <v/>
      </c>
      <c r="W268" t="str">
        <f t="shared" si="74"/>
        <v/>
      </c>
      <c r="X268" t="str">
        <f t="shared" si="75"/>
        <v/>
      </c>
      <c r="Y268" t="str">
        <f t="shared" si="76"/>
        <v/>
      </c>
    </row>
    <row r="269" spans="1:25" x14ac:dyDescent="0.25">
      <c r="A269">
        <v>148</v>
      </c>
      <c r="B269" s="7">
        <f t="shared" si="78"/>
        <v>21740.252746318118</v>
      </c>
      <c r="C269" s="7">
        <f t="shared" si="78"/>
        <v>13060.89638674824</v>
      </c>
      <c r="D269" s="7">
        <f t="shared" si="78"/>
        <v>9701.6123366586726</v>
      </c>
      <c r="E269" s="7">
        <f t="shared" si="78"/>
        <v>7484.1009454224049</v>
      </c>
      <c r="F269" s="7">
        <f t="shared" si="78"/>
        <v>5986.2441772596094</v>
      </c>
      <c r="G269" s="7">
        <f t="shared" si="78"/>
        <v>5986.2441772596094</v>
      </c>
      <c r="H269" s="7">
        <f t="shared" si="59"/>
        <v>148</v>
      </c>
      <c r="I269" s="7">
        <f t="shared" si="60"/>
        <v>5986.2441772596094</v>
      </c>
      <c r="J269" s="7">
        <f t="shared" si="61"/>
        <v>5</v>
      </c>
      <c r="K269" t="str">
        <f t="shared" si="62"/>
        <v/>
      </c>
      <c r="L269" t="str">
        <f t="shared" si="63"/>
        <v/>
      </c>
      <c r="M269" t="str">
        <f t="shared" si="64"/>
        <v/>
      </c>
      <c r="N269" t="str">
        <f t="shared" si="65"/>
        <v/>
      </c>
      <c r="O269" t="str">
        <f t="shared" si="66"/>
        <v/>
      </c>
      <c r="P269" t="str">
        <f t="shared" si="67"/>
        <v/>
      </c>
      <c r="Q269" t="str">
        <f t="shared" si="68"/>
        <v/>
      </c>
      <c r="R269" t="str">
        <f t="shared" si="69"/>
        <v/>
      </c>
      <c r="S269" t="str">
        <f t="shared" si="70"/>
        <v/>
      </c>
      <c r="T269" t="str">
        <f t="shared" si="71"/>
        <v/>
      </c>
      <c r="U269" t="str">
        <f t="shared" si="72"/>
        <v/>
      </c>
      <c r="V269" t="str">
        <f t="shared" si="73"/>
        <v/>
      </c>
      <c r="W269" t="str">
        <f t="shared" si="74"/>
        <v/>
      </c>
      <c r="X269" t="str">
        <f t="shared" si="75"/>
        <v/>
      </c>
      <c r="Y269" t="str">
        <f t="shared" si="76"/>
        <v/>
      </c>
    </row>
    <row r="270" spans="1:25" x14ac:dyDescent="0.25">
      <c r="A270">
        <v>149</v>
      </c>
      <c r="B270" s="7">
        <f t="shared" si="78"/>
        <v>21887.1463459554</v>
      </c>
      <c r="C270" s="7">
        <f t="shared" si="78"/>
        <v>13149.145686658703</v>
      </c>
      <c r="D270" s="7">
        <f t="shared" si="78"/>
        <v>9767.1637713658256</v>
      </c>
      <c r="E270" s="7">
        <f t="shared" si="78"/>
        <v>7534.6691950536369</v>
      </c>
      <c r="F270" s="7">
        <f t="shared" si="78"/>
        <v>6026.6917730519044</v>
      </c>
      <c r="G270" s="7">
        <f t="shared" si="78"/>
        <v>6026.6917730519044</v>
      </c>
      <c r="H270" s="7">
        <f t="shared" si="59"/>
        <v>149</v>
      </c>
      <c r="I270" s="7">
        <f t="shared" si="60"/>
        <v>6026.6917730519044</v>
      </c>
      <c r="J270" s="7">
        <f t="shared" si="61"/>
        <v>5</v>
      </c>
      <c r="K270" t="str">
        <f t="shared" si="62"/>
        <v/>
      </c>
      <c r="L270" t="str">
        <f t="shared" si="63"/>
        <v/>
      </c>
      <c r="M270" t="str">
        <f t="shared" si="64"/>
        <v/>
      </c>
      <c r="N270" t="str">
        <f t="shared" si="65"/>
        <v/>
      </c>
      <c r="O270" t="str">
        <f t="shared" si="66"/>
        <v/>
      </c>
      <c r="P270" t="str">
        <f t="shared" si="67"/>
        <v/>
      </c>
      <c r="Q270" t="str">
        <f t="shared" si="68"/>
        <v/>
      </c>
      <c r="R270" t="str">
        <f t="shared" si="69"/>
        <v/>
      </c>
      <c r="S270" t="str">
        <f t="shared" si="70"/>
        <v/>
      </c>
      <c r="T270" t="str">
        <f t="shared" si="71"/>
        <v/>
      </c>
      <c r="U270" t="str">
        <f t="shared" si="72"/>
        <v/>
      </c>
      <c r="V270" t="str">
        <f t="shared" si="73"/>
        <v/>
      </c>
      <c r="W270" t="str">
        <f t="shared" si="74"/>
        <v/>
      </c>
      <c r="X270" t="str">
        <f t="shared" si="75"/>
        <v/>
      </c>
      <c r="Y270" t="str">
        <f t="shared" si="76"/>
        <v/>
      </c>
    </row>
    <row r="271" spans="1:25" x14ac:dyDescent="0.25">
      <c r="A271">
        <v>150</v>
      </c>
      <c r="B271" s="7">
        <f t="shared" ref="B271:G280" si="79">$A271/B$18*RnP*RevPerMi/60</f>
        <v>22034.039945592689</v>
      </c>
      <c r="C271" s="7">
        <f t="shared" si="79"/>
        <v>13237.394986569161</v>
      </c>
      <c r="D271" s="7">
        <f t="shared" si="79"/>
        <v>9832.7152060729786</v>
      </c>
      <c r="E271" s="7">
        <f t="shared" si="79"/>
        <v>7585.2374446848689</v>
      </c>
      <c r="F271" s="7">
        <f t="shared" si="79"/>
        <v>6067.1393688441985</v>
      </c>
      <c r="G271" s="7">
        <f t="shared" si="79"/>
        <v>6067.1393688441985</v>
      </c>
      <c r="H271" s="7">
        <f t="shared" si="59"/>
        <v>150</v>
      </c>
      <c r="I271" s="7">
        <f t="shared" si="60"/>
        <v>6067.1393688441985</v>
      </c>
      <c r="J271" s="7">
        <f t="shared" si="61"/>
        <v>5</v>
      </c>
      <c r="K271" t="str">
        <f t="shared" si="62"/>
        <v/>
      </c>
      <c r="L271" t="str">
        <f t="shared" si="63"/>
        <v/>
      </c>
      <c r="M271" t="str">
        <f t="shared" si="64"/>
        <v/>
      </c>
      <c r="N271" t="str">
        <f t="shared" si="65"/>
        <v/>
      </c>
      <c r="O271" t="str">
        <f t="shared" si="66"/>
        <v/>
      </c>
      <c r="P271" t="str">
        <f t="shared" si="67"/>
        <v/>
      </c>
      <c r="Q271" t="str">
        <f t="shared" si="68"/>
        <v/>
      </c>
      <c r="R271" t="str">
        <f t="shared" si="69"/>
        <v/>
      </c>
      <c r="S271" t="str">
        <f t="shared" si="70"/>
        <v/>
      </c>
      <c r="T271" t="str">
        <f t="shared" si="71"/>
        <v/>
      </c>
      <c r="U271" t="str">
        <f t="shared" si="72"/>
        <v/>
      </c>
      <c r="V271" t="str">
        <f t="shared" si="73"/>
        <v/>
      </c>
      <c r="W271" t="str">
        <f t="shared" si="74"/>
        <v/>
      </c>
      <c r="X271" t="str">
        <f t="shared" si="75"/>
        <v/>
      </c>
      <c r="Y271" t="str">
        <f t="shared" si="76"/>
        <v/>
      </c>
    </row>
    <row r="272" spans="1:25" x14ac:dyDescent="0.25">
      <c r="A272">
        <v>151</v>
      </c>
      <c r="B272" s="7">
        <f t="shared" si="79"/>
        <v>22180.933545229971</v>
      </c>
      <c r="C272" s="7">
        <f t="shared" si="79"/>
        <v>13325.644286479623</v>
      </c>
      <c r="D272" s="7">
        <f t="shared" si="79"/>
        <v>9898.2666407801335</v>
      </c>
      <c r="E272" s="7">
        <f t="shared" si="79"/>
        <v>7635.8056943161018</v>
      </c>
      <c r="F272" s="7">
        <f t="shared" si="79"/>
        <v>6107.5869646364936</v>
      </c>
      <c r="G272" s="7">
        <f t="shared" si="79"/>
        <v>6107.5869646364936</v>
      </c>
      <c r="H272" s="7">
        <f t="shared" si="59"/>
        <v>151</v>
      </c>
      <c r="I272" s="7">
        <f t="shared" si="60"/>
        <v>6107.5869646364936</v>
      </c>
      <c r="J272" s="7">
        <f t="shared" si="61"/>
        <v>5</v>
      </c>
      <c r="K272" t="str">
        <f t="shared" si="62"/>
        <v/>
      </c>
      <c r="L272" t="str">
        <f t="shared" si="63"/>
        <v/>
      </c>
      <c r="M272" t="str">
        <f t="shared" si="64"/>
        <v/>
      </c>
      <c r="N272" t="str">
        <f t="shared" si="65"/>
        <v/>
      </c>
      <c r="O272" t="str">
        <f t="shared" si="66"/>
        <v/>
      </c>
      <c r="P272" t="str">
        <f t="shared" si="67"/>
        <v/>
      </c>
      <c r="Q272" t="str">
        <f t="shared" si="68"/>
        <v/>
      </c>
      <c r="R272" t="str">
        <f t="shared" si="69"/>
        <v/>
      </c>
      <c r="S272" t="str">
        <f t="shared" si="70"/>
        <v/>
      </c>
      <c r="T272" t="str">
        <f t="shared" si="71"/>
        <v/>
      </c>
      <c r="U272" t="str">
        <f t="shared" si="72"/>
        <v/>
      </c>
      <c r="V272" t="str">
        <f t="shared" si="73"/>
        <v/>
      </c>
      <c r="W272" t="str">
        <f t="shared" si="74"/>
        <v/>
      </c>
      <c r="X272" t="str">
        <f t="shared" si="75"/>
        <v/>
      </c>
      <c r="Y272" t="str">
        <f t="shared" si="76"/>
        <v/>
      </c>
    </row>
    <row r="273" spans="1:25" x14ac:dyDescent="0.25">
      <c r="A273">
        <v>152</v>
      </c>
      <c r="B273" s="7">
        <f t="shared" si="79"/>
        <v>22327.827144867257</v>
      </c>
      <c r="C273" s="7">
        <f t="shared" si="79"/>
        <v>13413.893586390082</v>
      </c>
      <c r="D273" s="7">
        <f t="shared" si="79"/>
        <v>9963.8180754872847</v>
      </c>
      <c r="E273" s="7">
        <f t="shared" si="79"/>
        <v>7686.3739439473338</v>
      </c>
      <c r="F273" s="7">
        <f t="shared" si="79"/>
        <v>6148.0345604287886</v>
      </c>
      <c r="G273" s="7">
        <f t="shared" si="79"/>
        <v>6148.0345604287886</v>
      </c>
      <c r="H273" s="7">
        <f t="shared" si="59"/>
        <v>152</v>
      </c>
      <c r="I273" s="7">
        <f t="shared" si="60"/>
        <v>6148.0345604287886</v>
      </c>
      <c r="J273" s="7">
        <f t="shared" si="61"/>
        <v>5</v>
      </c>
      <c r="K273" t="str">
        <f t="shared" si="62"/>
        <v/>
      </c>
      <c r="L273" t="str">
        <f t="shared" si="63"/>
        <v/>
      </c>
      <c r="M273" t="str">
        <f t="shared" si="64"/>
        <v/>
      </c>
      <c r="N273" t="str">
        <f t="shared" si="65"/>
        <v/>
      </c>
      <c r="O273" t="str">
        <f t="shared" si="66"/>
        <v/>
      </c>
      <c r="P273" t="str">
        <f t="shared" si="67"/>
        <v/>
      </c>
      <c r="Q273" t="str">
        <f t="shared" si="68"/>
        <v/>
      </c>
      <c r="R273" t="str">
        <f t="shared" si="69"/>
        <v/>
      </c>
      <c r="S273" t="str">
        <f t="shared" si="70"/>
        <v/>
      </c>
      <c r="T273" t="str">
        <f t="shared" si="71"/>
        <v/>
      </c>
      <c r="U273" t="str">
        <f t="shared" si="72"/>
        <v/>
      </c>
      <c r="V273" t="str">
        <f t="shared" si="73"/>
        <v/>
      </c>
      <c r="W273" t="str">
        <f t="shared" si="74"/>
        <v/>
      </c>
      <c r="X273" t="str">
        <f t="shared" si="75"/>
        <v/>
      </c>
      <c r="Y273" t="str">
        <f t="shared" si="76"/>
        <v/>
      </c>
    </row>
    <row r="274" spans="1:25" x14ac:dyDescent="0.25">
      <c r="A274">
        <v>153</v>
      </c>
      <c r="B274" s="7">
        <f t="shared" si="79"/>
        <v>22474.720744504539</v>
      </c>
      <c r="C274" s="7">
        <f t="shared" si="79"/>
        <v>13502.142886300546</v>
      </c>
      <c r="D274" s="7">
        <f t="shared" si="79"/>
        <v>10029.369510194438</v>
      </c>
      <c r="E274" s="7">
        <f t="shared" si="79"/>
        <v>7736.9421935785676</v>
      </c>
      <c r="F274" s="7">
        <f t="shared" si="79"/>
        <v>6188.4821562210827</v>
      </c>
      <c r="G274" s="7">
        <f t="shared" si="79"/>
        <v>6188.4821562210827</v>
      </c>
      <c r="H274" s="7">
        <f t="shared" si="59"/>
        <v>153</v>
      </c>
      <c r="I274" s="7">
        <f t="shared" si="60"/>
        <v>6188.4821562210827</v>
      </c>
      <c r="J274" s="7">
        <f t="shared" si="61"/>
        <v>5</v>
      </c>
      <c r="K274" t="str">
        <f t="shared" si="62"/>
        <v/>
      </c>
      <c r="L274" t="str">
        <f t="shared" si="63"/>
        <v/>
      </c>
      <c r="M274" t="str">
        <f t="shared" si="64"/>
        <v/>
      </c>
      <c r="N274" t="str">
        <f t="shared" si="65"/>
        <v/>
      </c>
      <c r="O274" t="str">
        <f t="shared" si="66"/>
        <v/>
      </c>
      <c r="P274" t="str">
        <f t="shared" si="67"/>
        <v/>
      </c>
      <c r="Q274" t="str">
        <f t="shared" si="68"/>
        <v/>
      </c>
      <c r="R274" t="str">
        <f t="shared" si="69"/>
        <v/>
      </c>
      <c r="S274" t="str">
        <f t="shared" si="70"/>
        <v/>
      </c>
      <c r="T274" t="str">
        <f t="shared" si="71"/>
        <v/>
      </c>
      <c r="U274" t="str">
        <f t="shared" si="72"/>
        <v/>
      </c>
      <c r="V274" t="str">
        <f t="shared" si="73"/>
        <v/>
      </c>
      <c r="W274" t="str">
        <f t="shared" si="74"/>
        <v/>
      </c>
      <c r="X274" t="str">
        <f t="shared" si="75"/>
        <v/>
      </c>
      <c r="Y274" t="str">
        <f t="shared" si="76"/>
        <v/>
      </c>
    </row>
    <row r="275" spans="1:25" x14ac:dyDescent="0.25">
      <c r="A275">
        <v>154</v>
      </c>
      <c r="B275" s="7">
        <f t="shared" si="79"/>
        <v>22621.614344141821</v>
      </c>
      <c r="C275" s="7">
        <f t="shared" si="79"/>
        <v>13590.392186211007</v>
      </c>
      <c r="D275" s="7">
        <f t="shared" si="79"/>
        <v>10094.920944901591</v>
      </c>
      <c r="E275" s="7">
        <f t="shared" si="79"/>
        <v>7787.5104432097996</v>
      </c>
      <c r="F275" s="7">
        <f t="shared" si="79"/>
        <v>6228.9297520133778</v>
      </c>
      <c r="G275" s="7">
        <f t="shared" si="79"/>
        <v>6228.9297520133778</v>
      </c>
      <c r="H275" s="7">
        <f t="shared" si="59"/>
        <v>154</v>
      </c>
      <c r="I275" s="7">
        <f t="shared" si="60"/>
        <v>6228.9297520133778</v>
      </c>
      <c r="J275" s="7">
        <f t="shared" si="61"/>
        <v>5</v>
      </c>
      <c r="K275" t="str">
        <f t="shared" si="62"/>
        <v/>
      </c>
      <c r="L275" t="str">
        <f t="shared" si="63"/>
        <v/>
      </c>
      <c r="M275" t="str">
        <f t="shared" si="64"/>
        <v/>
      </c>
      <c r="N275" t="str">
        <f t="shared" si="65"/>
        <v/>
      </c>
      <c r="O275" t="str">
        <f t="shared" si="66"/>
        <v/>
      </c>
      <c r="P275" t="str">
        <f t="shared" si="67"/>
        <v/>
      </c>
      <c r="Q275" t="str">
        <f t="shared" si="68"/>
        <v/>
      </c>
      <c r="R275" t="str">
        <f t="shared" si="69"/>
        <v/>
      </c>
      <c r="S275" t="str">
        <f t="shared" si="70"/>
        <v/>
      </c>
      <c r="T275" t="str">
        <f t="shared" si="71"/>
        <v/>
      </c>
      <c r="U275" t="str">
        <f t="shared" si="72"/>
        <v/>
      </c>
      <c r="V275" t="str">
        <f t="shared" si="73"/>
        <v/>
      </c>
      <c r="W275" t="str">
        <f t="shared" si="74"/>
        <v/>
      </c>
      <c r="X275" t="str">
        <f t="shared" si="75"/>
        <v/>
      </c>
      <c r="Y275" t="str">
        <f t="shared" si="76"/>
        <v/>
      </c>
    </row>
    <row r="276" spans="1:25" x14ac:dyDescent="0.25">
      <c r="A276">
        <v>155</v>
      </c>
      <c r="B276" s="7">
        <f t="shared" si="79"/>
        <v>22768.50794377911</v>
      </c>
      <c r="C276" s="7">
        <f t="shared" si="79"/>
        <v>13678.641486121465</v>
      </c>
      <c r="D276" s="7">
        <f t="shared" si="79"/>
        <v>10160.472379608744</v>
      </c>
      <c r="E276" s="7">
        <f t="shared" si="79"/>
        <v>7838.0786928410298</v>
      </c>
      <c r="F276" s="7">
        <f t="shared" si="79"/>
        <v>6269.3773478056728</v>
      </c>
      <c r="G276" s="7">
        <f t="shared" si="79"/>
        <v>6269.3773478056728</v>
      </c>
      <c r="H276" s="7">
        <f t="shared" si="59"/>
        <v>155</v>
      </c>
      <c r="I276" s="7">
        <f t="shared" si="60"/>
        <v>6269.3773478056728</v>
      </c>
      <c r="J276" s="7">
        <f t="shared" si="61"/>
        <v>5</v>
      </c>
      <c r="K276" t="str">
        <f t="shared" si="62"/>
        <v/>
      </c>
      <c r="L276" t="str">
        <f t="shared" si="63"/>
        <v/>
      </c>
      <c r="M276" t="str">
        <f t="shared" si="64"/>
        <v/>
      </c>
      <c r="N276" t="str">
        <f t="shared" si="65"/>
        <v/>
      </c>
      <c r="O276" t="str">
        <f t="shared" si="66"/>
        <v/>
      </c>
      <c r="P276" t="str">
        <f t="shared" si="67"/>
        <v/>
      </c>
      <c r="Q276" t="str">
        <f t="shared" si="68"/>
        <v/>
      </c>
      <c r="R276" t="str">
        <f t="shared" si="69"/>
        <v/>
      </c>
      <c r="S276" t="str">
        <f t="shared" si="70"/>
        <v/>
      </c>
      <c r="T276" t="str">
        <f t="shared" si="71"/>
        <v/>
      </c>
      <c r="U276" t="str">
        <f t="shared" si="72"/>
        <v/>
      </c>
      <c r="V276" t="str">
        <f t="shared" si="73"/>
        <v/>
      </c>
      <c r="W276" t="str">
        <f t="shared" si="74"/>
        <v/>
      </c>
      <c r="X276" t="str">
        <f t="shared" si="75"/>
        <v/>
      </c>
      <c r="Y276" t="str">
        <f t="shared" si="76"/>
        <v/>
      </c>
    </row>
    <row r="277" spans="1:25" x14ac:dyDescent="0.25">
      <c r="A277">
        <v>156</v>
      </c>
      <c r="B277" s="7">
        <f t="shared" si="79"/>
        <v>22915.401543416392</v>
      </c>
      <c r="C277" s="7">
        <f t="shared" si="79"/>
        <v>13766.890786031929</v>
      </c>
      <c r="D277" s="7">
        <f t="shared" si="79"/>
        <v>10226.023814315899</v>
      </c>
      <c r="E277" s="7">
        <f t="shared" si="79"/>
        <v>7888.6469424722636</v>
      </c>
      <c r="F277" s="7">
        <f t="shared" si="79"/>
        <v>6309.824943597966</v>
      </c>
      <c r="G277" s="7">
        <f t="shared" si="79"/>
        <v>6309.824943597966</v>
      </c>
      <c r="H277" s="7">
        <f t="shared" si="59"/>
        <v>156</v>
      </c>
      <c r="I277" s="7">
        <f t="shared" si="60"/>
        <v>6309.824943597966</v>
      </c>
      <c r="J277" s="7">
        <f t="shared" si="61"/>
        <v>5</v>
      </c>
      <c r="K277" t="str">
        <f t="shared" si="62"/>
        <v/>
      </c>
      <c r="L277" t="str">
        <f t="shared" si="63"/>
        <v/>
      </c>
      <c r="M277" t="str">
        <f t="shared" si="64"/>
        <v/>
      </c>
      <c r="N277" t="str">
        <f t="shared" si="65"/>
        <v/>
      </c>
      <c r="O277" t="str">
        <f t="shared" si="66"/>
        <v/>
      </c>
      <c r="P277" t="str">
        <f t="shared" si="67"/>
        <v/>
      </c>
      <c r="Q277" t="str">
        <f t="shared" si="68"/>
        <v/>
      </c>
      <c r="R277" t="str">
        <f t="shared" si="69"/>
        <v/>
      </c>
      <c r="S277" t="str">
        <f t="shared" si="70"/>
        <v/>
      </c>
      <c r="T277" t="str">
        <f t="shared" si="71"/>
        <v/>
      </c>
      <c r="U277" t="str">
        <f t="shared" si="72"/>
        <v/>
      </c>
      <c r="V277" t="str">
        <f t="shared" si="73"/>
        <v/>
      </c>
      <c r="W277" t="str">
        <f t="shared" si="74"/>
        <v/>
      </c>
      <c r="X277" t="str">
        <f t="shared" si="75"/>
        <v/>
      </c>
      <c r="Y277" t="str">
        <f t="shared" si="76"/>
        <v/>
      </c>
    </row>
    <row r="278" spans="1:25" x14ac:dyDescent="0.25">
      <c r="A278">
        <v>157</v>
      </c>
      <c r="B278" s="7">
        <f t="shared" si="79"/>
        <v>23062.295143053678</v>
      </c>
      <c r="C278" s="7">
        <f t="shared" si="79"/>
        <v>13855.140085942387</v>
      </c>
      <c r="D278" s="7">
        <f t="shared" si="79"/>
        <v>10291.57524902305</v>
      </c>
      <c r="E278" s="7">
        <f t="shared" si="79"/>
        <v>7939.2151921034965</v>
      </c>
      <c r="F278" s="7">
        <f t="shared" si="79"/>
        <v>6350.272539390262</v>
      </c>
      <c r="G278" s="7">
        <f t="shared" si="79"/>
        <v>6350.272539390262</v>
      </c>
      <c r="H278" s="7">
        <f t="shared" si="59"/>
        <v>157</v>
      </c>
      <c r="I278" s="7">
        <f t="shared" si="60"/>
        <v>6350.272539390262</v>
      </c>
      <c r="J278" s="7">
        <f t="shared" si="61"/>
        <v>5</v>
      </c>
      <c r="K278" t="str">
        <f t="shared" si="62"/>
        <v/>
      </c>
      <c r="L278" t="str">
        <f t="shared" si="63"/>
        <v/>
      </c>
      <c r="M278" t="str">
        <f t="shared" si="64"/>
        <v/>
      </c>
      <c r="N278" t="str">
        <f t="shared" si="65"/>
        <v/>
      </c>
      <c r="O278" t="str">
        <f t="shared" si="66"/>
        <v/>
      </c>
      <c r="P278" t="str">
        <f t="shared" si="67"/>
        <v/>
      </c>
      <c r="Q278" t="str">
        <f t="shared" si="68"/>
        <v/>
      </c>
      <c r="R278" t="str">
        <f t="shared" si="69"/>
        <v/>
      </c>
      <c r="S278" t="str">
        <f t="shared" si="70"/>
        <v/>
      </c>
      <c r="T278" t="str">
        <f t="shared" si="71"/>
        <v/>
      </c>
      <c r="U278" t="str">
        <f t="shared" si="72"/>
        <v/>
      </c>
      <c r="V278" t="str">
        <f t="shared" si="73"/>
        <v/>
      </c>
      <c r="W278" t="str">
        <f t="shared" si="74"/>
        <v/>
      </c>
      <c r="X278" t="str">
        <f t="shared" si="75"/>
        <v/>
      </c>
      <c r="Y278" t="str">
        <f t="shared" si="76"/>
        <v/>
      </c>
    </row>
    <row r="279" spans="1:25" x14ac:dyDescent="0.25">
      <c r="A279">
        <v>158</v>
      </c>
      <c r="B279" s="7">
        <f t="shared" si="79"/>
        <v>23209.188742690963</v>
      </c>
      <c r="C279" s="7">
        <f t="shared" si="79"/>
        <v>13943.38938585285</v>
      </c>
      <c r="D279" s="7">
        <f t="shared" si="79"/>
        <v>10357.126683730205</v>
      </c>
      <c r="E279" s="7">
        <f t="shared" si="79"/>
        <v>7989.7834417347294</v>
      </c>
      <c r="F279" s="7">
        <f t="shared" si="79"/>
        <v>6390.7201351825552</v>
      </c>
      <c r="G279" s="7">
        <f t="shared" si="79"/>
        <v>6390.7201351825552</v>
      </c>
      <c r="H279" s="7">
        <f t="shared" si="59"/>
        <v>158</v>
      </c>
      <c r="I279" s="7">
        <f t="shared" si="60"/>
        <v>6390.7201351825552</v>
      </c>
      <c r="J279" s="7">
        <f t="shared" si="61"/>
        <v>5</v>
      </c>
      <c r="K279" t="str">
        <f t="shared" si="62"/>
        <v/>
      </c>
      <c r="L279" t="str">
        <f t="shared" si="63"/>
        <v/>
      </c>
      <c r="M279" t="str">
        <f t="shared" si="64"/>
        <v/>
      </c>
      <c r="N279" t="str">
        <f t="shared" si="65"/>
        <v/>
      </c>
      <c r="O279" t="str">
        <f t="shared" si="66"/>
        <v/>
      </c>
      <c r="P279" t="str">
        <f t="shared" si="67"/>
        <v/>
      </c>
      <c r="Q279" t="str">
        <f t="shared" si="68"/>
        <v/>
      </c>
      <c r="R279" t="str">
        <f t="shared" si="69"/>
        <v/>
      </c>
      <c r="S279" t="str">
        <f t="shared" si="70"/>
        <v/>
      </c>
      <c r="T279" t="str">
        <f t="shared" si="71"/>
        <v/>
      </c>
      <c r="U279" t="str">
        <f t="shared" si="72"/>
        <v/>
      </c>
      <c r="V279" t="str">
        <f t="shared" si="73"/>
        <v/>
      </c>
      <c r="W279" t="str">
        <f t="shared" si="74"/>
        <v/>
      </c>
      <c r="X279" t="str">
        <f t="shared" si="75"/>
        <v/>
      </c>
      <c r="Y279" t="str">
        <f t="shared" si="76"/>
        <v/>
      </c>
    </row>
    <row r="280" spans="1:25" x14ac:dyDescent="0.25">
      <c r="A280">
        <v>159</v>
      </c>
      <c r="B280" s="7">
        <f t="shared" si="79"/>
        <v>23356.082342328249</v>
      </c>
      <c r="C280" s="7">
        <f t="shared" si="79"/>
        <v>14031.638685763312</v>
      </c>
      <c r="D280" s="7">
        <f t="shared" si="79"/>
        <v>10422.678118437358</v>
      </c>
      <c r="E280" s="7">
        <f t="shared" si="79"/>
        <v>8040.3516913659605</v>
      </c>
      <c r="F280" s="7">
        <f t="shared" si="79"/>
        <v>6431.1677309748511</v>
      </c>
      <c r="G280" s="7">
        <f t="shared" si="79"/>
        <v>6431.1677309748511</v>
      </c>
      <c r="H280" s="7">
        <f t="shared" si="59"/>
        <v>159</v>
      </c>
      <c r="I280" s="7">
        <f t="shared" si="60"/>
        <v>6431.1677309748511</v>
      </c>
      <c r="J280" s="7">
        <f t="shared" si="61"/>
        <v>5</v>
      </c>
      <c r="K280" t="str">
        <f t="shared" si="62"/>
        <v/>
      </c>
      <c r="L280" t="str">
        <f t="shared" si="63"/>
        <v/>
      </c>
      <c r="M280" t="str">
        <f t="shared" si="64"/>
        <v/>
      </c>
      <c r="N280" t="str">
        <f t="shared" si="65"/>
        <v/>
      </c>
      <c r="O280" t="str">
        <f t="shared" si="66"/>
        <v/>
      </c>
      <c r="P280" t="str">
        <f t="shared" si="67"/>
        <v/>
      </c>
      <c r="Q280" t="str">
        <f t="shared" si="68"/>
        <v/>
      </c>
      <c r="R280" t="str">
        <f t="shared" si="69"/>
        <v/>
      </c>
      <c r="S280" t="str">
        <f t="shared" si="70"/>
        <v/>
      </c>
      <c r="T280" t="str">
        <f t="shared" si="71"/>
        <v/>
      </c>
      <c r="U280" t="str">
        <f t="shared" si="72"/>
        <v/>
      </c>
      <c r="V280" t="str">
        <f t="shared" si="73"/>
        <v/>
      </c>
      <c r="W280" t="str">
        <f t="shared" si="74"/>
        <v/>
      </c>
      <c r="X280" t="str">
        <f t="shared" si="75"/>
        <v/>
      </c>
      <c r="Y280" t="str">
        <f t="shared" si="76"/>
        <v/>
      </c>
    </row>
    <row r="281" spans="1:25" x14ac:dyDescent="0.25">
      <c r="A281">
        <v>160</v>
      </c>
      <c r="B281" s="7">
        <f t="shared" ref="B281:G290" si="80">$A281/B$18*RnP*RevPerMi/60</f>
        <v>23502.975941965531</v>
      </c>
      <c r="C281" s="7">
        <f t="shared" si="80"/>
        <v>14119.887985673769</v>
      </c>
      <c r="D281" s="7">
        <f t="shared" si="80"/>
        <v>10488.229553144511</v>
      </c>
      <c r="E281" s="7">
        <f t="shared" si="80"/>
        <v>8090.9199409971934</v>
      </c>
      <c r="F281" s="7">
        <f t="shared" si="80"/>
        <v>6471.6153267671461</v>
      </c>
      <c r="G281" s="7">
        <f t="shared" si="80"/>
        <v>6471.6153267671461</v>
      </c>
      <c r="H281" s="7">
        <f t="shared" si="59"/>
        <v>160</v>
      </c>
      <c r="I281" s="7">
        <f t="shared" si="60"/>
        <v>6471.6153267671461</v>
      </c>
      <c r="J281" s="7">
        <f t="shared" si="61"/>
        <v>5</v>
      </c>
      <c r="K281" t="str">
        <f t="shared" si="62"/>
        <v/>
      </c>
      <c r="L281" t="str">
        <f t="shared" si="63"/>
        <v/>
      </c>
      <c r="M281" t="str">
        <f t="shared" si="64"/>
        <v/>
      </c>
      <c r="N281" t="str">
        <f t="shared" si="65"/>
        <v/>
      </c>
      <c r="O281" t="str">
        <f t="shared" si="66"/>
        <v/>
      </c>
      <c r="P281" t="str">
        <f t="shared" si="67"/>
        <v/>
      </c>
      <c r="Q281" t="str">
        <f t="shared" si="68"/>
        <v/>
      </c>
      <c r="R281" t="str">
        <f t="shared" si="69"/>
        <v/>
      </c>
      <c r="S281" t="str">
        <f t="shared" si="70"/>
        <v/>
      </c>
      <c r="T281" t="str">
        <f t="shared" si="71"/>
        <v/>
      </c>
      <c r="U281" t="str">
        <f t="shared" si="72"/>
        <v/>
      </c>
      <c r="V281" t="str">
        <f t="shared" si="73"/>
        <v/>
      </c>
      <c r="W281" t="str">
        <f t="shared" si="74"/>
        <v/>
      </c>
      <c r="X281" t="str">
        <f t="shared" si="75"/>
        <v/>
      </c>
      <c r="Y281" t="str">
        <f t="shared" si="76"/>
        <v/>
      </c>
    </row>
    <row r="282" spans="1:25" x14ac:dyDescent="0.25">
      <c r="A282">
        <v>161</v>
      </c>
      <c r="B282" s="7">
        <f t="shared" si="80"/>
        <v>23649.869541602813</v>
      </c>
      <c r="C282" s="7">
        <f t="shared" si="80"/>
        <v>14208.137285584233</v>
      </c>
      <c r="D282" s="7">
        <f t="shared" si="80"/>
        <v>10553.780987851664</v>
      </c>
      <c r="E282" s="7">
        <f t="shared" si="80"/>
        <v>8141.4881906284263</v>
      </c>
      <c r="F282" s="7">
        <f t="shared" si="80"/>
        <v>6512.0629225594403</v>
      </c>
      <c r="G282" s="7">
        <f t="shared" si="80"/>
        <v>6512.0629225594403</v>
      </c>
      <c r="H282" s="7">
        <f t="shared" si="59"/>
        <v>161</v>
      </c>
      <c r="I282" s="7">
        <f t="shared" si="60"/>
        <v>6512.0629225594403</v>
      </c>
      <c r="J282" s="7">
        <f t="shared" si="61"/>
        <v>5</v>
      </c>
      <c r="K282" t="str">
        <f t="shared" si="62"/>
        <v/>
      </c>
      <c r="L282" t="str">
        <f t="shared" si="63"/>
        <v/>
      </c>
      <c r="M282" t="str">
        <f t="shared" si="64"/>
        <v/>
      </c>
      <c r="N282" t="str">
        <f t="shared" si="65"/>
        <v/>
      </c>
      <c r="O282" t="str">
        <f t="shared" si="66"/>
        <v/>
      </c>
      <c r="P282" t="str">
        <f t="shared" si="67"/>
        <v/>
      </c>
      <c r="Q282" t="str">
        <f t="shared" si="68"/>
        <v/>
      </c>
      <c r="R282" t="str">
        <f t="shared" si="69"/>
        <v/>
      </c>
      <c r="S282" t="str">
        <f t="shared" si="70"/>
        <v/>
      </c>
      <c r="T282" t="str">
        <f t="shared" si="71"/>
        <v/>
      </c>
      <c r="U282" t="str">
        <f t="shared" si="72"/>
        <v/>
      </c>
      <c r="V282" t="str">
        <f t="shared" si="73"/>
        <v/>
      </c>
      <c r="W282" t="str">
        <f t="shared" si="74"/>
        <v/>
      </c>
      <c r="X282" t="str">
        <f t="shared" si="75"/>
        <v/>
      </c>
      <c r="Y282" t="str">
        <f t="shared" si="76"/>
        <v/>
      </c>
    </row>
    <row r="283" spans="1:25" x14ac:dyDescent="0.25">
      <c r="A283">
        <v>162</v>
      </c>
      <c r="B283" s="7">
        <f t="shared" si="80"/>
        <v>23796.763141240099</v>
      </c>
      <c r="C283" s="7">
        <f t="shared" si="80"/>
        <v>14296.386585494696</v>
      </c>
      <c r="D283" s="7">
        <f t="shared" si="80"/>
        <v>10619.332422558817</v>
      </c>
      <c r="E283" s="7">
        <f t="shared" si="80"/>
        <v>8192.0564402596592</v>
      </c>
      <c r="F283" s="7">
        <f t="shared" si="80"/>
        <v>6552.5105183517344</v>
      </c>
      <c r="G283" s="7">
        <f t="shared" si="80"/>
        <v>6552.5105183517344</v>
      </c>
      <c r="H283" s="7">
        <f t="shared" si="59"/>
        <v>162</v>
      </c>
      <c r="I283" s="7">
        <f t="shared" si="60"/>
        <v>6552.5105183517344</v>
      </c>
      <c r="J283" s="7">
        <f t="shared" si="61"/>
        <v>5</v>
      </c>
      <c r="K283" t="str">
        <f t="shared" si="62"/>
        <v/>
      </c>
      <c r="L283" t="str">
        <f t="shared" si="63"/>
        <v/>
      </c>
      <c r="M283" t="str">
        <f t="shared" si="64"/>
        <v/>
      </c>
      <c r="N283" t="str">
        <f t="shared" si="65"/>
        <v/>
      </c>
      <c r="O283" t="str">
        <f t="shared" si="66"/>
        <v/>
      </c>
      <c r="P283" t="str">
        <f t="shared" si="67"/>
        <v/>
      </c>
      <c r="Q283" t="str">
        <f t="shared" si="68"/>
        <v/>
      </c>
      <c r="R283" t="str">
        <f t="shared" si="69"/>
        <v/>
      </c>
      <c r="S283" t="str">
        <f t="shared" si="70"/>
        <v/>
      </c>
      <c r="T283" t="str">
        <f t="shared" si="71"/>
        <v/>
      </c>
      <c r="U283" t="str">
        <f t="shared" si="72"/>
        <v/>
      </c>
      <c r="V283" t="str">
        <f t="shared" si="73"/>
        <v/>
      </c>
      <c r="W283" t="str">
        <f t="shared" si="74"/>
        <v/>
      </c>
      <c r="X283" t="str">
        <f t="shared" si="75"/>
        <v/>
      </c>
      <c r="Y283" t="str">
        <f t="shared" si="76"/>
        <v/>
      </c>
    </row>
    <row r="284" spans="1:25" x14ac:dyDescent="0.25">
      <c r="A284">
        <v>163</v>
      </c>
      <c r="B284" s="7">
        <f t="shared" si="80"/>
        <v>23943.656740877384</v>
      </c>
      <c r="C284" s="7">
        <f t="shared" si="80"/>
        <v>14384.635885405154</v>
      </c>
      <c r="D284" s="7">
        <f t="shared" si="80"/>
        <v>10684.88385726597</v>
      </c>
      <c r="E284" s="7">
        <f t="shared" si="80"/>
        <v>8242.6246898908921</v>
      </c>
      <c r="F284" s="7">
        <f t="shared" si="80"/>
        <v>6592.9581141440303</v>
      </c>
      <c r="G284" s="7">
        <f t="shared" si="80"/>
        <v>6592.9581141440303</v>
      </c>
      <c r="H284" s="7">
        <f t="shared" si="59"/>
        <v>163</v>
      </c>
      <c r="I284" s="7">
        <f t="shared" si="60"/>
        <v>6592.9581141440303</v>
      </c>
      <c r="J284" s="7">
        <f t="shared" si="61"/>
        <v>5</v>
      </c>
      <c r="K284" t="str">
        <f t="shared" si="62"/>
        <v/>
      </c>
      <c r="L284" t="str">
        <f t="shared" si="63"/>
        <v/>
      </c>
      <c r="M284" t="str">
        <f t="shared" si="64"/>
        <v/>
      </c>
      <c r="N284" t="str">
        <f t="shared" si="65"/>
        <v/>
      </c>
      <c r="O284" t="str">
        <f t="shared" si="66"/>
        <v/>
      </c>
      <c r="P284" t="str">
        <f t="shared" si="67"/>
        <v/>
      </c>
      <c r="Q284" t="str">
        <f t="shared" si="68"/>
        <v/>
      </c>
      <c r="R284" t="str">
        <f t="shared" si="69"/>
        <v/>
      </c>
      <c r="S284" t="str">
        <f t="shared" si="70"/>
        <v/>
      </c>
      <c r="T284" t="str">
        <f t="shared" si="71"/>
        <v/>
      </c>
      <c r="U284" t="str">
        <f t="shared" si="72"/>
        <v/>
      </c>
      <c r="V284" t="str">
        <f t="shared" si="73"/>
        <v/>
      </c>
      <c r="W284" t="str">
        <f t="shared" si="74"/>
        <v/>
      </c>
      <c r="X284" t="str">
        <f t="shared" si="75"/>
        <v/>
      </c>
      <c r="Y284" t="str">
        <f t="shared" si="76"/>
        <v/>
      </c>
    </row>
    <row r="285" spans="1:25" x14ac:dyDescent="0.25">
      <c r="A285">
        <v>164</v>
      </c>
      <c r="B285" s="7">
        <f t="shared" si="80"/>
        <v>24090.55034051467</v>
      </c>
      <c r="C285" s="7">
        <f t="shared" si="80"/>
        <v>14472.885185315619</v>
      </c>
      <c r="D285" s="7">
        <f t="shared" si="80"/>
        <v>10750.435291973123</v>
      </c>
      <c r="E285" s="7">
        <f t="shared" si="80"/>
        <v>8293.192939522125</v>
      </c>
      <c r="F285" s="7">
        <f t="shared" si="80"/>
        <v>6633.4057099363235</v>
      </c>
      <c r="G285" s="7">
        <f t="shared" si="80"/>
        <v>6633.4057099363235</v>
      </c>
      <c r="H285" s="7">
        <f t="shared" si="59"/>
        <v>164</v>
      </c>
      <c r="I285" s="7">
        <f t="shared" si="60"/>
        <v>6633.4057099363235</v>
      </c>
      <c r="J285" s="7">
        <f t="shared" si="61"/>
        <v>5</v>
      </c>
      <c r="K285" t="str">
        <f t="shared" si="62"/>
        <v/>
      </c>
      <c r="L285" t="str">
        <f t="shared" si="63"/>
        <v/>
      </c>
      <c r="M285" t="str">
        <f t="shared" si="64"/>
        <v/>
      </c>
      <c r="N285" t="str">
        <f t="shared" si="65"/>
        <v/>
      </c>
      <c r="O285" t="str">
        <f t="shared" si="66"/>
        <v/>
      </c>
      <c r="P285" t="str">
        <f t="shared" si="67"/>
        <v/>
      </c>
      <c r="Q285" t="str">
        <f t="shared" si="68"/>
        <v/>
      </c>
      <c r="R285" t="str">
        <f t="shared" si="69"/>
        <v/>
      </c>
      <c r="S285" t="str">
        <f t="shared" si="70"/>
        <v/>
      </c>
      <c r="T285" t="str">
        <f t="shared" si="71"/>
        <v/>
      </c>
      <c r="U285" t="str">
        <f t="shared" si="72"/>
        <v/>
      </c>
      <c r="V285" t="str">
        <f t="shared" si="73"/>
        <v/>
      </c>
      <c r="W285" t="str">
        <f t="shared" si="74"/>
        <v/>
      </c>
      <c r="X285" t="str">
        <f t="shared" si="75"/>
        <v/>
      </c>
      <c r="Y285" t="str">
        <f t="shared" si="76"/>
        <v/>
      </c>
    </row>
    <row r="286" spans="1:25" x14ac:dyDescent="0.25">
      <c r="A286">
        <v>165</v>
      </c>
      <c r="B286" s="7">
        <f t="shared" si="80"/>
        <v>24237.443940151952</v>
      </c>
      <c r="C286" s="7">
        <f t="shared" si="80"/>
        <v>14561.134485226077</v>
      </c>
      <c r="D286" s="7">
        <f t="shared" si="80"/>
        <v>10815.986726680276</v>
      </c>
      <c r="E286" s="7">
        <f t="shared" si="80"/>
        <v>8343.7611891533543</v>
      </c>
      <c r="F286" s="7">
        <f t="shared" si="80"/>
        <v>6673.8533057286195</v>
      </c>
      <c r="G286" s="7">
        <f t="shared" si="80"/>
        <v>6673.8533057286195</v>
      </c>
      <c r="H286" s="7">
        <f t="shared" si="59"/>
        <v>165</v>
      </c>
      <c r="I286" s="7">
        <f t="shared" si="60"/>
        <v>6673.8533057286195</v>
      </c>
      <c r="J286" s="7">
        <f t="shared" si="61"/>
        <v>5</v>
      </c>
      <c r="K286" t="str">
        <f t="shared" si="62"/>
        <v/>
      </c>
      <c r="L286" t="str">
        <f t="shared" si="63"/>
        <v/>
      </c>
      <c r="M286" t="str">
        <f t="shared" si="64"/>
        <v/>
      </c>
      <c r="N286" t="str">
        <f t="shared" si="65"/>
        <v/>
      </c>
      <c r="O286" t="str">
        <f t="shared" si="66"/>
        <v/>
      </c>
      <c r="P286" t="str">
        <f t="shared" si="67"/>
        <v/>
      </c>
      <c r="Q286" t="str">
        <f t="shared" si="68"/>
        <v/>
      </c>
      <c r="R286" t="str">
        <f t="shared" si="69"/>
        <v/>
      </c>
      <c r="S286" t="str">
        <f t="shared" si="70"/>
        <v/>
      </c>
      <c r="T286" t="str">
        <f t="shared" si="71"/>
        <v/>
      </c>
      <c r="U286" t="str">
        <f t="shared" si="72"/>
        <v/>
      </c>
      <c r="V286" t="str">
        <f t="shared" si="73"/>
        <v/>
      </c>
      <c r="W286" t="str">
        <f t="shared" si="74"/>
        <v/>
      </c>
      <c r="X286" t="str">
        <f t="shared" si="75"/>
        <v/>
      </c>
      <c r="Y286" t="str">
        <f t="shared" si="76"/>
        <v/>
      </c>
    </row>
    <row r="287" spans="1:25" x14ac:dyDescent="0.25">
      <c r="A287">
        <v>166</v>
      </c>
      <c r="B287" s="7">
        <f t="shared" si="80"/>
        <v>24384.337539789241</v>
      </c>
      <c r="C287" s="7">
        <f t="shared" si="80"/>
        <v>14649.383785136541</v>
      </c>
      <c r="D287" s="7">
        <f t="shared" si="80"/>
        <v>10881.538161387431</v>
      </c>
      <c r="E287" s="7">
        <f t="shared" si="80"/>
        <v>8394.329438784589</v>
      </c>
      <c r="F287" s="7">
        <f t="shared" si="80"/>
        <v>6714.3009015209127</v>
      </c>
      <c r="G287" s="7">
        <f t="shared" si="80"/>
        <v>6714.3009015209127</v>
      </c>
      <c r="H287" s="7">
        <f t="shared" si="59"/>
        <v>166</v>
      </c>
      <c r="I287" s="7">
        <f t="shared" si="60"/>
        <v>6714.3009015209127</v>
      </c>
      <c r="J287" s="7">
        <f t="shared" si="61"/>
        <v>5</v>
      </c>
      <c r="K287" t="str">
        <f t="shared" si="62"/>
        <v/>
      </c>
      <c r="L287" t="str">
        <f t="shared" si="63"/>
        <v/>
      </c>
      <c r="M287" t="str">
        <f t="shared" si="64"/>
        <v/>
      </c>
      <c r="N287" t="str">
        <f t="shared" si="65"/>
        <v/>
      </c>
      <c r="O287" t="str">
        <f t="shared" si="66"/>
        <v/>
      </c>
      <c r="P287" t="str">
        <f t="shared" si="67"/>
        <v/>
      </c>
      <c r="Q287" t="str">
        <f t="shared" si="68"/>
        <v/>
      </c>
      <c r="R287" t="str">
        <f t="shared" si="69"/>
        <v/>
      </c>
      <c r="S287" t="str">
        <f t="shared" si="70"/>
        <v/>
      </c>
      <c r="T287" t="str">
        <f t="shared" si="71"/>
        <v/>
      </c>
      <c r="U287" t="str">
        <f t="shared" si="72"/>
        <v/>
      </c>
      <c r="V287" t="str">
        <f t="shared" si="73"/>
        <v/>
      </c>
      <c r="W287" t="str">
        <f t="shared" si="74"/>
        <v/>
      </c>
      <c r="X287" t="str">
        <f t="shared" si="75"/>
        <v/>
      </c>
      <c r="Y287" t="str">
        <f t="shared" si="76"/>
        <v/>
      </c>
    </row>
    <row r="288" spans="1:25" x14ac:dyDescent="0.25">
      <c r="A288">
        <v>167</v>
      </c>
      <c r="B288" s="7">
        <f t="shared" si="80"/>
        <v>24531.231139426527</v>
      </c>
      <c r="C288" s="7">
        <f t="shared" si="80"/>
        <v>14737.633085047002</v>
      </c>
      <c r="D288" s="7">
        <f t="shared" si="80"/>
        <v>10947.089596094584</v>
      </c>
      <c r="E288" s="7">
        <f t="shared" si="80"/>
        <v>8444.8976884158219</v>
      </c>
      <c r="F288" s="7">
        <f t="shared" si="80"/>
        <v>6754.7484973132077</v>
      </c>
      <c r="G288" s="7">
        <f t="shared" si="80"/>
        <v>6754.7484973132077</v>
      </c>
      <c r="H288" s="7">
        <f t="shared" si="59"/>
        <v>167</v>
      </c>
      <c r="I288" s="7">
        <f t="shared" si="60"/>
        <v>6754.7484973132077</v>
      </c>
      <c r="J288" s="7">
        <f t="shared" si="61"/>
        <v>5</v>
      </c>
      <c r="K288" t="str">
        <f t="shared" si="62"/>
        <v/>
      </c>
      <c r="L288" t="str">
        <f t="shared" si="63"/>
        <v/>
      </c>
      <c r="M288" t="str">
        <f t="shared" si="64"/>
        <v/>
      </c>
      <c r="N288" t="str">
        <f t="shared" si="65"/>
        <v/>
      </c>
      <c r="O288" t="str">
        <f t="shared" si="66"/>
        <v/>
      </c>
      <c r="P288" t="str">
        <f t="shared" si="67"/>
        <v/>
      </c>
      <c r="Q288" t="str">
        <f t="shared" si="68"/>
        <v/>
      </c>
      <c r="R288" t="str">
        <f t="shared" si="69"/>
        <v/>
      </c>
      <c r="S288" t="str">
        <f t="shared" si="70"/>
        <v/>
      </c>
      <c r="T288" t="str">
        <f t="shared" si="71"/>
        <v/>
      </c>
      <c r="U288" t="str">
        <f t="shared" si="72"/>
        <v/>
      </c>
      <c r="V288" t="str">
        <f t="shared" si="73"/>
        <v/>
      </c>
      <c r="W288" t="str">
        <f t="shared" si="74"/>
        <v/>
      </c>
      <c r="X288" t="str">
        <f t="shared" si="75"/>
        <v/>
      </c>
      <c r="Y288" t="str">
        <f t="shared" si="76"/>
        <v/>
      </c>
    </row>
    <row r="289" spans="1:25" x14ac:dyDescent="0.25">
      <c r="A289">
        <v>168</v>
      </c>
      <c r="B289" s="7">
        <f t="shared" si="80"/>
        <v>24678.124739063805</v>
      </c>
      <c r="C289" s="7">
        <f t="shared" si="80"/>
        <v>14825.88238495746</v>
      </c>
      <c r="D289" s="7">
        <f t="shared" si="80"/>
        <v>11012.641030801735</v>
      </c>
      <c r="E289" s="7">
        <f t="shared" si="80"/>
        <v>8495.465938047053</v>
      </c>
      <c r="F289" s="7">
        <f t="shared" si="80"/>
        <v>6795.1960931055037</v>
      </c>
      <c r="G289" s="7">
        <f t="shared" si="80"/>
        <v>6795.1960931055037</v>
      </c>
      <c r="H289" s="7">
        <f t="shared" si="59"/>
        <v>168</v>
      </c>
      <c r="I289" s="7">
        <f t="shared" si="60"/>
        <v>6795.1960931055037</v>
      </c>
      <c r="J289" s="7">
        <f t="shared" si="61"/>
        <v>5</v>
      </c>
      <c r="K289" t="str">
        <f t="shared" si="62"/>
        <v/>
      </c>
      <c r="L289" t="str">
        <f t="shared" si="63"/>
        <v/>
      </c>
      <c r="M289" t="str">
        <f t="shared" si="64"/>
        <v/>
      </c>
      <c r="N289" t="str">
        <f t="shared" si="65"/>
        <v/>
      </c>
      <c r="O289">
        <f t="shared" si="66"/>
        <v>168</v>
      </c>
      <c r="P289" t="str">
        <f t="shared" si="67"/>
        <v/>
      </c>
      <c r="Q289" t="str">
        <f t="shared" si="68"/>
        <v/>
      </c>
      <c r="R289" t="str">
        <f t="shared" si="69"/>
        <v/>
      </c>
      <c r="S289" t="str">
        <f t="shared" si="70"/>
        <v/>
      </c>
      <c r="T289" t="str">
        <f t="shared" si="71"/>
        <v/>
      </c>
      <c r="U289">
        <f t="shared" si="72"/>
        <v>0</v>
      </c>
      <c r="V289" t="str">
        <f t="shared" si="73"/>
        <v/>
      </c>
      <c r="W289" t="str">
        <f t="shared" si="74"/>
        <v/>
      </c>
      <c r="X289" t="str">
        <f t="shared" si="75"/>
        <v/>
      </c>
      <c r="Y289">
        <f t="shared" si="76"/>
        <v>8495.465938047053</v>
      </c>
    </row>
    <row r="290" spans="1:25" x14ac:dyDescent="0.25">
      <c r="A290">
        <v>169</v>
      </c>
      <c r="B290" s="7">
        <f t="shared" si="80"/>
        <v>24825.018338701095</v>
      </c>
      <c r="C290" s="7">
        <f t="shared" si="80"/>
        <v>14914.131684867923</v>
      </c>
      <c r="D290" s="7">
        <f t="shared" si="80"/>
        <v>11078.192465508888</v>
      </c>
      <c r="E290" s="7">
        <f t="shared" si="80"/>
        <v>8546.0341876782859</v>
      </c>
      <c r="F290" s="7">
        <f t="shared" si="80"/>
        <v>6835.6436888977969</v>
      </c>
      <c r="G290" s="7">
        <f t="shared" si="80"/>
        <v>6835.6436888977969</v>
      </c>
      <c r="H290" s="7">
        <f t="shared" si="59"/>
        <v>169</v>
      </c>
      <c r="I290" s="7" t="str">
        <f t="shared" si="60"/>
        <v>XXXX</v>
      </c>
      <c r="J290" s="7" t="str">
        <f t="shared" si="61"/>
        <v>XXXX</v>
      </c>
      <c r="K290" t="str">
        <f t="shared" si="62"/>
        <v/>
      </c>
      <c r="L290" t="str">
        <f t="shared" si="63"/>
        <v/>
      </c>
      <c r="M290" t="str">
        <f t="shared" si="64"/>
        <v/>
      </c>
      <c r="N290" t="str">
        <f t="shared" si="65"/>
        <v/>
      </c>
      <c r="O290" t="str">
        <f t="shared" si="66"/>
        <v/>
      </c>
      <c r="P290" t="str">
        <f t="shared" si="67"/>
        <v/>
      </c>
      <c r="Q290" t="str">
        <f t="shared" si="68"/>
        <v/>
      </c>
      <c r="R290" t="str">
        <f t="shared" si="69"/>
        <v/>
      </c>
      <c r="S290" t="str">
        <f t="shared" si="70"/>
        <v/>
      </c>
      <c r="T290" t="str">
        <f t="shared" si="71"/>
        <v/>
      </c>
      <c r="U290" t="str">
        <f t="shared" si="72"/>
        <v/>
      </c>
      <c r="V290" t="str">
        <f t="shared" si="73"/>
        <v/>
      </c>
      <c r="W290" t="str">
        <f t="shared" si="74"/>
        <v/>
      </c>
      <c r="X290" t="str">
        <f t="shared" si="75"/>
        <v/>
      </c>
      <c r="Y290" t="str">
        <f t="shared" si="76"/>
        <v/>
      </c>
    </row>
    <row r="291" spans="1:25" x14ac:dyDescent="0.25">
      <c r="A291">
        <v>170</v>
      </c>
      <c r="B291" s="7">
        <f t="shared" ref="B291:G300" si="81">$A291/B$18*RnP*RevPerMi/60</f>
        <v>24971.911938338377</v>
      </c>
      <c r="C291" s="7">
        <f t="shared" si="81"/>
        <v>15002.380984778383</v>
      </c>
      <c r="D291" s="7">
        <f t="shared" si="81"/>
        <v>11143.743900216041</v>
      </c>
      <c r="E291" s="7">
        <f t="shared" si="81"/>
        <v>8596.6024373095188</v>
      </c>
      <c r="F291" s="7">
        <f t="shared" si="81"/>
        <v>6876.0912846900919</v>
      </c>
      <c r="G291" s="7">
        <f t="shared" si="81"/>
        <v>6876.0912846900919</v>
      </c>
      <c r="H291" s="7">
        <f t="shared" si="59"/>
        <v>170</v>
      </c>
      <c r="I291" s="7" t="str">
        <f t="shared" si="60"/>
        <v>XXXX</v>
      </c>
      <c r="J291" s="7" t="str">
        <f t="shared" si="61"/>
        <v>XXXX</v>
      </c>
      <c r="K291" t="str">
        <f t="shared" si="62"/>
        <v/>
      </c>
      <c r="L291" t="str">
        <f t="shared" si="63"/>
        <v/>
      </c>
      <c r="M291" t="str">
        <f t="shared" si="64"/>
        <v/>
      </c>
      <c r="N291" t="str">
        <f t="shared" si="65"/>
        <v/>
      </c>
      <c r="O291" t="str">
        <f t="shared" si="66"/>
        <v/>
      </c>
      <c r="P291" t="str">
        <f t="shared" si="67"/>
        <v/>
      </c>
      <c r="Q291" t="str">
        <f t="shared" si="68"/>
        <v/>
      </c>
      <c r="R291" t="str">
        <f t="shared" si="69"/>
        <v/>
      </c>
      <c r="S291" t="str">
        <f t="shared" si="70"/>
        <v/>
      </c>
      <c r="T291" t="str">
        <f t="shared" si="71"/>
        <v/>
      </c>
      <c r="U291" t="str">
        <f t="shared" si="72"/>
        <v/>
      </c>
      <c r="V291" t="str">
        <f t="shared" si="73"/>
        <v/>
      </c>
      <c r="W291" t="str">
        <f t="shared" si="74"/>
        <v/>
      </c>
      <c r="X291" t="str">
        <f t="shared" si="75"/>
        <v/>
      </c>
      <c r="Y291" t="str">
        <f t="shared" si="76"/>
        <v/>
      </c>
    </row>
    <row r="292" spans="1:25" x14ac:dyDescent="0.25">
      <c r="A292">
        <v>171</v>
      </c>
      <c r="B292" s="7">
        <f t="shared" si="81"/>
        <v>25118.805537975662</v>
      </c>
      <c r="C292" s="7">
        <f t="shared" si="81"/>
        <v>15090.630284688843</v>
      </c>
      <c r="D292" s="7">
        <f t="shared" si="81"/>
        <v>11209.295334923194</v>
      </c>
      <c r="E292" s="7">
        <f t="shared" si="81"/>
        <v>8647.1706869407517</v>
      </c>
      <c r="F292" s="7">
        <f t="shared" si="81"/>
        <v>6916.5388804823879</v>
      </c>
      <c r="G292" s="7">
        <f t="shared" si="81"/>
        <v>6916.5388804823879</v>
      </c>
      <c r="H292" s="7">
        <f t="shared" si="59"/>
        <v>171</v>
      </c>
      <c r="I292" s="7" t="str">
        <f t="shared" si="60"/>
        <v>XXXX</v>
      </c>
      <c r="J292" s="7" t="str">
        <f t="shared" si="61"/>
        <v>XXXX</v>
      </c>
      <c r="K292" t="str">
        <f t="shared" si="62"/>
        <v/>
      </c>
      <c r="L292" t="str">
        <f t="shared" si="63"/>
        <v/>
      </c>
      <c r="M292" t="str">
        <f t="shared" si="64"/>
        <v/>
      </c>
      <c r="N292" t="str">
        <f t="shared" si="65"/>
        <v/>
      </c>
      <c r="O292" t="str">
        <f t="shared" si="66"/>
        <v/>
      </c>
      <c r="P292" t="str">
        <f t="shared" si="67"/>
        <v/>
      </c>
      <c r="Q292" t="str">
        <f t="shared" si="68"/>
        <v/>
      </c>
      <c r="R292" t="str">
        <f t="shared" si="69"/>
        <v/>
      </c>
      <c r="S292" t="str">
        <f t="shared" si="70"/>
        <v/>
      </c>
      <c r="T292" t="str">
        <f t="shared" si="71"/>
        <v/>
      </c>
      <c r="U292" t="str">
        <f t="shared" si="72"/>
        <v/>
      </c>
      <c r="V292" t="str">
        <f t="shared" si="73"/>
        <v/>
      </c>
      <c r="W292" t="str">
        <f t="shared" si="74"/>
        <v/>
      </c>
      <c r="X292" t="str">
        <f t="shared" si="75"/>
        <v/>
      </c>
      <c r="Y292" t="str">
        <f t="shared" si="76"/>
        <v/>
      </c>
    </row>
    <row r="293" spans="1:25" x14ac:dyDescent="0.25">
      <c r="A293">
        <v>172</v>
      </c>
      <c r="B293" s="7">
        <f t="shared" si="81"/>
        <v>25265.699137612948</v>
      </c>
      <c r="C293" s="7">
        <f t="shared" si="81"/>
        <v>15178.879584599306</v>
      </c>
      <c r="D293" s="7">
        <f t="shared" si="81"/>
        <v>11274.846769630349</v>
      </c>
      <c r="E293" s="7">
        <f t="shared" si="81"/>
        <v>8697.7389365719846</v>
      </c>
      <c r="F293" s="7">
        <f t="shared" si="81"/>
        <v>6956.986476274682</v>
      </c>
      <c r="G293" s="7">
        <f t="shared" si="81"/>
        <v>6956.986476274682</v>
      </c>
      <c r="H293" s="7">
        <f t="shared" si="59"/>
        <v>172</v>
      </c>
      <c r="I293" s="7" t="str">
        <f t="shared" si="60"/>
        <v>XXXX</v>
      </c>
      <c r="J293" s="7" t="str">
        <f t="shared" si="61"/>
        <v>XXXX</v>
      </c>
      <c r="K293" t="str">
        <f t="shared" si="62"/>
        <v/>
      </c>
      <c r="L293" t="str">
        <f t="shared" si="63"/>
        <v/>
      </c>
      <c r="M293" t="str">
        <f t="shared" si="64"/>
        <v/>
      </c>
      <c r="N293" t="str">
        <f t="shared" si="65"/>
        <v/>
      </c>
      <c r="O293" t="str">
        <f t="shared" si="66"/>
        <v/>
      </c>
      <c r="P293" t="str">
        <f t="shared" si="67"/>
        <v/>
      </c>
      <c r="Q293" t="str">
        <f t="shared" si="68"/>
        <v/>
      </c>
      <c r="R293" t="str">
        <f t="shared" si="69"/>
        <v/>
      </c>
      <c r="S293" t="str">
        <f t="shared" si="70"/>
        <v/>
      </c>
      <c r="T293" t="str">
        <f t="shared" si="71"/>
        <v/>
      </c>
      <c r="U293" t="str">
        <f t="shared" si="72"/>
        <v/>
      </c>
      <c r="V293" t="str">
        <f t="shared" si="73"/>
        <v/>
      </c>
      <c r="W293" t="str">
        <f t="shared" si="74"/>
        <v/>
      </c>
      <c r="X293" t="str">
        <f t="shared" si="75"/>
        <v/>
      </c>
      <c r="Y293" t="str">
        <f t="shared" si="76"/>
        <v/>
      </c>
    </row>
    <row r="294" spans="1:25" x14ac:dyDescent="0.25">
      <c r="A294">
        <v>173</v>
      </c>
      <c r="B294" s="7">
        <f t="shared" si="81"/>
        <v>25412.59273725023</v>
      </c>
      <c r="C294" s="7">
        <f t="shared" si="81"/>
        <v>15267.128884509768</v>
      </c>
      <c r="D294" s="7">
        <f t="shared" si="81"/>
        <v>11340.398204337504</v>
      </c>
      <c r="E294" s="7">
        <f t="shared" si="81"/>
        <v>8748.3071862032157</v>
      </c>
      <c r="F294" s="7">
        <f t="shared" si="81"/>
        <v>6997.4340720669761</v>
      </c>
      <c r="G294" s="7">
        <f t="shared" si="81"/>
        <v>6997.4340720669761</v>
      </c>
      <c r="H294" s="7">
        <f t="shared" si="59"/>
        <v>173</v>
      </c>
      <c r="I294" s="7" t="str">
        <f t="shared" si="60"/>
        <v>XXXX</v>
      </c>
      <c r="J294" s="7" t="str">
        <f t="shared" si="61"/>
        <v>XXXX</v>
      </c>
      <c r="K294" t="str">
        <f t="shared" si="62"/>
        <v/>
      </c>
      <c r="L294" t="str">
        <f t="shared" si="63"/>
        <v/>
      </c>
      <c r="M294" t="str">
        <f t="shared" si="64"/>
        <v/>
      </c>
      <c r="N294" t="str">
        <f t="shared" si="65"/>
        <v/>
      </c>
      <c r="O294" t="str">
        <f t="shared" si="66"/>
        <v/>
      </c>
      <c r="P294" t="str">
        <f t="shared" si="67"/>
        <v/>
      </c>
      <c r="Q294" t="str">
        <f t="shared" si="68"/>
        <v/>
      </c>
      <c r="R294" t="str">
        <f t="shared" si="69"/>
        <v/>
      </c>
      <c r="S294" t="str">
        <f t="shared" si="70"/>
        <v/>
      </c>
      <c r="T294" t="str">
        <f t="shared" si="71"/>
        <v/>
      </c>
      <c r="U294" t="str">
        <f t="shared" si="72"/>
        <v/>
      </c>
      <c r="V294" t="str">
        <f t="shared" si="73"/>
        <v/>
      </c>
      <c r="W294" t="str">
        <f t="shared" si="74"/>
        <v/>
      </c>
      <c r="X294" t="str">
        <f t="shared" si="75"/>
        <v/>
      </c>
      <c r="Y294" t="str">
        <f t="shared" si="76"/>
        <v/>
      </c>
    </row>
    <row r="295" spans="1:25" x14ac:dyDescent="0.25">
      <c r="A295">
        <v>174</v>
      </c>
      <c r="B295" s="7">
        <f t="shared" si="81"/>
        <v>25559.486336887516</v>
      </c>
      <c r="C295" s="7">
        <f t="shared" si="81"/>
        <v>15355.378184420228</v>
      </c>
      <c r="D295" s="7">
        <f t="shared" si="81"/>
        <v>11405.949639044655</v>
      </c>
      <c r="E295" s="7">
        <f t="shared" si="81"/>
        <v>8798.8754358344486</v>
      </c>
      <c r="F295" s="7">
        <f t="shared" si="81"/>
        <v>7037.8816678592702</v>
      </c>
      <c r="G295" s="7">
        <f t="shared" si="81"/>
        <v>7037.8816678592702</v>
      </c>
      <c r="H295" s="7">
        <f t="shared" si="59"/>
        <v>174</v>
      </c>
      <c r="I295" s="7" t="str">
        <f t="shared" si="60"/>
        <v>XXXX</v>
      </c>
      <c r="J295" s="7" t="str">
        <f t="shared" si="61"/>
        <v>XXXX</v>
      </c>
      <c r="K295" t="str">
        <f t="shared" si="62"/>
        <v/>
      </c>
      <c r="L295" t="str">
        <f t="shared" si="63"/>
        <v/>
      </c>
      <c r="M295" t="str">
        <f t="shared" si="64"/>
        <v/>
      </c>
      <c r="N295" t="str">
        <f t="shared" si="65"/>
        <v/>
      </c>
      <c r="O295" t="str">
        <f t="shared" si="66"/>
        <v/>
      </c>
      <c r="P295" t="str">
        <f t="shared" si="67"/>
        <v/>
      </c>
      <c r="Q295" t="str">
        <f t="shared" si="68"/>
        <v/>
      </c>
      <c r="R295" t="str">
        <f t="shared" si="69"/>
        <v/>
      </c>
      <c r="S295" t="str">
        <f t="shared" si="70"/>
        <v/>
      </c>
      <c r="T295" t="str">
        <f t="shared" si="71"/>
        <v/>
      </c>
      <c r="U295" t="str">
        <f t="shared" si="72"/>
        <v/>
      </c>
      <c r="V295" t="str">
        <f t="shared" si="73"/>
        <v/>
      </c>
      <c r="W295" t="str">
        <f t="shared" si="74"/>
        <v/>
      </c>
      <c r="X295" t="str">
        <f t="shared" si="75"/>
        <v/>
      </c>
      <c r="Y295" t="str">
        <f t="shared" si="76"/>
        <v/>
      </c>
    </row>
    <row r="296" spans="1:25" x14ac:dyDescent="0.25">
      <c r="A296">
        <v>175</v>
      </c>
      <c r="B296" s="7">
        <f t="shared" si="81"/>
        <v>25706.379936524801</v>
      </c>
      <c r="C296" s="7">
        <f t="shared" si="81"/>
        <v>15443.627484330687</v>
      </c>
      <c r="D296" s="7">
        <f t="shared" si="81"/>
        <v>11471.50107375181</v>
      </c>
      <c r="E296" s="7">
        <f t="shared" si="81"/>
        <v>8849.4436854656797</v>
      </c>
      <c r="F296" s="7">
        <f t="shared" si="81"/>
        <v>7078.3292636515653</v>
      </c>
      <c r="G296" s="7">
        <f t="shared" si="81"/>
        <v>7078.3292636515653</v>
      </c>
      <c r="H296" s="7">
        <f t="shared" si="59"/>
        <v>175</v>
      </c>
      <c r="I296" s="7" t="str">
        <f t="shared" si="60"/>
        <v>XXXX</v>
      </c>
      <c r="J296" s="7" t="str">
        <f t="shared" si="61"/>
        <v>XXXX</v>
      </c>
      <c r="K296" t="str">
        <f t="shared" si="62"/>
        <v/>
      </c>
      <c r="L296" t="str">
        <f t="shared" si="63"/>
        <v/>
      </c>
      <c r="M296" t="str">
        <f t="shared" si="64"/>
        <v/>
      </c>
      <c r="N296" t="str">
        <f t="shared" si="65"/>
        <v/>
      </c>
      <c r="O296" t="str">
        <f t="shared" si="66"/>
        <v/>
      </c>
      <c r="P296" t="str">
        <f t="shared" si="67"/>
        <v/>
      </c>
      <c r="Q296" t="str">
        <f t="shared" si="68"/>
        <v/>
      </c>
      <c r="R296" t="str">
        <f t="shared" si="69"/>
        <v/>
      </c>
      <c r="S296" t="str">
        <f t="shared" si="70"/>
        <v/>
      </c>
      <c r="T296" t="str">
        <f t="shared" si="71"/>
        <v/>
      </c>
      <c r="U296" t="str">
        <f t="shared" si="72"/>
        <v/>
      </c>
      <c r="V296" t="str">
        <f t="shared" si="73"/>
        <v/>
      </c>
      <c r="W296" t="str">
        <f t="shared" si="74"/>
        <v/>
      </c>
      <c r="X296" t="str">
        <f t="shared" si="75"/>
        <v/>
      </c>
      <c r="Y296" t="str">
        <f t="shared" si="76"/>
        <v/>
      </c>
    </row>
    <row r="297" spans="1:25" x14ac:dyDescent="0.25">
      <c r="A297">
        <v>176</v>
      </c>
      <c r="B297" s="7">
        <f t="shared" si="81"/>
        <v>25853.273536162087</v>
      </c>
      <c r="C297" s="7">
        <f t="shared" si="81"/>
        <v>15531.876784241147</v>
      </c>
      <c r="D297" s="7">
        <f t="shared" si="81"/>
        <v>11537.052508458961</v>
      </c>
      <c r="E297" s="7">
        <f t="shared" si="81"/>
        <v>8900.0119350969126</v>
      </c>
      <c r="F297" s="7">
        <f t="shared" si="81"/>
        <v>7118.7768594438612</v>
      </c>
      <c r="G297" s="7">
        <f t="shared" si="81"/>
        <v>7118.7768594438612</v>
      </c>
      <c r="H297" s="7">
        <f t="shared" si="59"/>
        <v>176</v>
      </c>
      <c r="I297" s="7" t="str">
        <f t="shared" si="60"/>
        <v>XXXX</v>
      </c>
      <c r="J297" s="7" t="str">
        <f t="shared" si="61"/>
        <v>XXXX</v>
      </c>
      <c r="K297" t="str">
        <f t="shared" si="62"/>
        <v/>
      </c>
      <c r="L297" t="str">
        <f t="shared" si="63"/>
        <v/>
      </c>
      <c r="M297" t="str">
        <f t="shared" si="64"/>
        <v/>
      </c>
      <c r="N297" t="str">
        <f t="shared" si="65"/>
        <v/>
      </c>
      <c r="O297" t="str">
        <f t="shared" si="66"/>
        <v/>
      </c>
      <c r="P297" t="str">
        <f t="shared" si="67"/>
        <v/>
      </c>
      <c r="Q297" t="str">
        <f t="shared" si="68"/>
        <v/>
      </c>
      <c r="R297" t="str">
        <f t="shared" si="69"/>
        <v/>
      </c>
      <c r="S297" t="str">
        <f t="shared" si="70"/>
        <v/>
      </c>
      <c r="T297" t="str">
        <f t="shared" si="71"/>
        <v/>
      </c>
      <c r="U297" t="str">
        <f t="shared" si="72"/>
        <v/>
      </c>
      <c r="V297" t="str">
        <f t="shared" si="73"/>
        <v/>
      </c>
      <c r="W297" t="str">
        <f t="shared" si="74"/>
        <v/>
      </c>
      <c r="X297" t="str">
        <f t="shared" si="75"/>
        <v/>
      </c>
      <c r="Y297" t="str">
        <f t="shared" si="76"/>
        <v/>
      </c>
    </row>
    <row r="298" spans="1:25" x14ac:dyDescent="0.25">
      <c r="A298">
        <v>177</v>
      </c>
      <c r="B298" s="7">
        <f t="shared" si="81"/>
        <v>26000.167135799365</v>
      </c>
      <c r="C298" s="7">
        <f t="shared" si="81"/>
        <v>15620.12608415161</v>
      </c>
      <c r="D298" s="7">
        <f t="shared" si="81"/>
        <v>11602.603943166114</v>
      </c>
      <c r="E298" s="7">
        <f t="shared" si="81"/>
        <v>8950.5801847281455</v>
      </c>
      <c r="F298" s="7">
        <f t="shared" si="81"/>
        <v>7159.2244552361544</v>
      </c>
      <c r="G298" s="7">
        <f t="shared" si="81"/>
        <v>7159.2244552361544</v>
      </c>
      <c r="H298" s="7">
        <f t="shared" si="59"/>
        <v>177</v>
      </c>
      <c r="I298" s="7" t="str">
        <f t="shared" si="60"/>
        <v>XXXX</v>
      </c>
      <c r="J298" s="7" t="str">
        <f t="shared" si="61"/>
        <v>XXXX</v>
      </c>
      <c r="K298" t="str">
        <f t="shared" si="62"/>
        <v/>
      </c>
      <c r="L298" t="str">
        <f t="shared" si="63"/>
        <v/>
      </c>
      <c r="M298" t="str">
        <f t="shared" si="64"/>
        <v/>
      </c>
      <c r="N298" t="str">
        <f t="shared" si="65"/>
        <v/>
      </c>
      <c r="O298" t="str">
        <f t="shared" si="66"/>
        <v/>
      </c>
      <c r="P298" t="str">
        <f t="shared" si="67"/>
        <v/>
      </c>
      <c r="Q298" t="str">
        <f t="shared" si="68"/>
        <v/>
      </c>
      <c r="R298" t="str">
        <f t="shared" si="69"/>
        <v/>
      </c>
      <c r="S298" t="str">
        <f t="shared" si="70"/>
        <v/>
      </c>
      <c r="T298" t="str">
        <f t="shared" si="71"/>
        <v/>
      </c>
      <c r="U298" t="str">
        <f t="shared" si="72"/>
        <v/>
      </c>
      <c r="V298" t="str">
        <f t="shared" si="73"/>
        <v/>
      </c>
      <c r="W298" t="str">
        <f t="shared" si="74"/>
        <v/>
      </c>
      <c r="X298" t="str">
        <f t="shared" si="75"/>
        <v/>
      </c>
      <c r="Y298" t="str">
        <f t="shared" si="76"/>
        <v/>
      </c>
    </row>
    <row r="299" spans="1:25" x14ac:dyDescent="0.25">
      <c r="A299">
        <v>178</v>
      </c>
      <c r="B299" s="7">
        <f t="shared" si="81"/>
        <v>26147.060735436655</v>
      </c>
      <c r="C299" s="7">
        <f t="shared" si="81"/>
        <v>15708.375384062072</v>
      </c>
      <c r="D299" s="7">
        <f t="shared" si="81"/>
        <v>11668.155377873269</v>
      </c>
      <c r="E299" s="7">
        <f t="shared" si="81"/>
        <v>9001.1484343593784</v>
      </c>
      <c r="F299" s="7">
        <f t="shared" si="81"/>
        <v>7199.6720510284495</v>
      </c>
      <c r="G299" s="7">
        <f t="shared" si="81"/>
        <v>7199.6720510284495</v>
      </c>
      <c r="H299" s="7">
        <f t="shared" si="59"/>
        <v>178</v>
      </c>
      <c r="I299" s="7" t="str">
        <f t="shared" si="60"/>
        <v>XXXX</v>
      </c>
      <c r="J299" s="7" t="str">
        <f t="shared" si="61"/>
        <v>XXXX</v>
      </c>
      <c r="K299" t="str">
        <f t="shared" si="62"/>
        <v/>
      </c>
      <c r="L299" t="str">
        <f t="shared" si="63"/>
        <v/>
      </c>
      <c r="M299" t="str">
        <f t="shared" si="64"/>
        <v/>
      </c>
      <c r="N299" t="str">
        <f t="shared" si="65"/>
        <v/>
      </c>
      <c r="O299" t="str">
        <f t="shared" si="66"/>
        <v/>
      </c>
      <c r="P299" t="str">
        <f t="shared" si="67"/>
        <v/>
      </c>
      <c r="Q299" t="str">
        <f t="shared" si="68"/>
        <v/>
      </c>
      <c r="R299" t="str">
        <f t="shared" si="69"/>
        <v/>
      </c>
      <c r="S299" t="str">
        <f t="shared" si="70"/>
        <v/>
      </c>
      <c r="T299" t="str">
        <f t="shared" si="71"/>
        <v/>
      </c>
      <c r="U299" t="str">
        <f t="shared" si="72"/>
        <v/>
      </c>
      <c r="V299" t="str">
        <f t="shared" si="73"/>
        <v/>
      </c>
      <c r="W299" t="str">
        <f t="shared" si="74"/>
        <v/>
      </c>
      <c r="X299" t="str">
        <f t="shared" si="75"/>
        <v/>
      </c>
      <c r="Y299" t="str">
        <f t="shared" si="76"/>
        <v/>
      </c>
    </row>
    <row r="300" spans="1:25" x14ac:dyDescent="0.25">
      <c r="A300">
        <v>179</v>
      </c>
      <c r="B300" s="7">
        <f t="shared" si="81"/>
        <v>26293.95433507394</v>
      </c>
      <c r="C300" s="7">
        <f t="shared" si="81"/>
        <v>15796.624683972532</v>
      </c>
      <c r="D300" s="7">
        <f t="shared" si="81"/>
        <v>11733.70681258042</v>
      </c>
      <c r="E300" s="7">
        <f t="shared" si="81"/>
        <v>9051.7166839906113</v>
      </c>
      <c r="F300" s="7">
        <f t="shared" si="81"/>
        <v>7240.1196468207445</v>
      </c>
      <c r="G300" s="7">
        <f t="shared" si="81"/>
        <v>7240.1196468207445</v>
      </c>
      <c r="H300" s="7">
        <f t="shared" si="59"/>
        <v>179</v>
      </c>
      <c r="I300" s="7" t="str">
        <f t="shared" si="60"/>
        <v>XXXX</v>
      </c>
      <c r="J300" s="7" t="str">
        <f t="shared" si="61"/>
        <v>XXXX</v>
      </c>
      <c r="K300" t="str">
        <f t="shared" si="62"/>
        <v/>
      </c>
      <c r="L300" t="str">
        <f t="shared" si="63"/>
        <v/>
      </c>
      <c r="M300" t="str">
        <f t="shared" si="64"/>
        <v/>
      </c>
      <c r="N300" t="str">
        <f t="shared" si="65"/>
        <v/>
      </c>
      <c r="O300" t="str">
        <f t="shared" si="66"/>
        <v/>
      </c>
      <c r="P300" t="str">
        <f t="shared" si="67"/>
        <v/>
      </c>
      <c r="Q300" t="str">
        <f t="shared" si="68"/>
        <v/>
      </c>
      <c r="R300" t="str">
        <f t="shared" si="69"/>
        <v/>
      </c>
      <c r="S300" t="str">
        <f t="shared" si="70"/>
        <v/>
      </c>
      <c r="T300" t="str">
        <f t="shared" si="71"/>
        <v/>
      </c>
      <c r="U300" t="str">
        <f t="shared" si="72"/>
        <v/>
      </c>
      <c r="V300" t="str">
        <f t="shared" si="73"/>
        <v/>
      </c>
      <c r="W300" t="str">
        <f t="shared" si="74"/>
        <v/>
      </c>
      <c r="X300" t="str">
        <f t="shared" si="75"/>
        <v/>
      </c>
      <c r="Y300" t="str">
        <f t="shared" si="76"/>
        <v/>
      </c>
    </row>
    <row r="301" spans="1:25" x14ac:dyDescent="0.25">
      <c r="A301">
        <v>180</v>
      </c>
      <c r="B301" s="7">
        <f t="shared" ref="B301:G310" si="82">$A301/B$18*RnP*RevPerMi/60</f>
        <v>26440.847934711226</v>
      </c>
      <c r="C301" s="7">
        <f t="shared" si="82"/>
        <v>15884.873983882992</v>
      </c>
      <c r="D301" s="7">
        <f t="shared" si="82"/>
        <v>11799.258247287575</v>
      </c>
      <c r="E301" s="7">
        <f t="shared" si="82"/>
        <v>9102.2849336218442</v>
      </c>
      <c r="F301" s="7">
        <f t="shared" si="82"/>
        <v>7280.5672426130386</v>
      </c>
      <c r="G301" s="7">
        <f t="shared" si="82"/>
        <v>7280.5672426130386</v>
      </c>
      <c r="H301" s="7">
        <f t="shared" si="59"/>
        <v>180</v>
      </c>
      <c r="I301" s="7" t="str">
        <f t="shared" si="60"/>
        <v>XXXX</v>
      </c>
      <c r="J301" s="7" t="str">
        <f t="shared" si="61"/>
        <v>XXXX</v>
      </c>
      <c r="K301" t="str">
        <f t="shared" si="62"/>
        <v/>
      </c>
      <c r="L301" t="str">
        <f t="shared" si="63"/>
        <v/>
      </c>
      <c r="M301" t="str">
        <f t="shared" si="64"/>
        <v/>
      </c>
      <c r="N301" t="str">
        <f t="shared" si="65"/>
        <v/>
      </c>
      <c r="O301" t="str">
        <f t="shared" si="66"/>
        <v/>
      </c>
      <c r="P301" t="str">
        <f t="shared" si="67"/>
        <v/>
      </c>
      <c r="Q301" t="str">
        <f t="shared" si="68"/>
        <v/>
      </c>
      <c r="R301" t="str">
        <f t="shared" si="69"/>
        <v/>
      </c>
      <c r="S301" t="str">
        <f t="shared" si="70"/>
        <v/>
      </c>
      <c r="T301" t="str">
        <f t="shared" si="71"/>
        <v/>
      </c>
      <c r="U301" t="str">
        <f t="shared" si="72"/>
        <v/>
      </c>
      <c r="V301" t="str">
        <f t="shared" si="73"/>
        <v/>
      </c>
      <c r="W301" t="str">
        <f t="shared" si="74"/>
        <v/>
      </c>
      <c r="X301" t="str">
        <f t="shared" si="75"/>
        <v/>
      </c>
      <c r="Y301" t="str">
        <f t="shared" si="76"/>
        <v/>
      </c>
    </row>
    <row r="302" spans="1:25" x14ac:dyDescent="0.25">
      <c r="A302">
        <v>181</v>
      </c>
      <c r="B302" s="7">
        <f t="shared" si="82"/>
        <v>26587.741534348508</v>
      </c>
      <c r="C302" s="7">
        <f t="shared" si="82"/>
        <v>15973.123283793455</v>
      </c>
      <c r="D302" s="7">
        <f t="shared" si="82"/>
        <v>11864.809681994726</v>
      </c>
      <c r="E302" s="7">
        <f t="shared" si="82"/>
        <v>9152.8531832530753</v>
      </c>
      <c r="F302" s="7">
        <f t="shared" si="82"/>
        <v>7321.0148384053336</v>
      </c>
      <c r="G302" s="7">
        <f t="shared" si="82"/>
        <v>7321.0148384053336</v>
      </c>
      <c r="H302" s="7">
        <f t="shared" si="59"/>
        <v>181</v>
      </c>
      <c r="I302" s="7" t="str">
        <f t="shared" si="60"/>
        <v>XXXX</v>
      </c>
      <c r="J302" s="7" t="str">
        <f t="shared" si="61"/>
        <v>XXXX</v>
      </c>
      <c r="K302" t="str">
        <f t="shared" si="62"/>
        <v/>
      </c>
      <c r="L302" t="str">
        <f t="shared" si="63"/>
        <v/>
      </c>
      <c r="M302" t="str">
        <f t="shared" si="64"/>
        <v/>
      </c>
      <c r="N302" t="str">
        <f t="shared" si="65"/>
        <v/>
      </c>
      <c r="O302" t="str">
        <f t="shared" si="66"/>
        <v/>
      </c>
      <c r="P302" t="str">
        <f t="shared" si="67"/>
        <v/>
      </c>
      <c r="Q302" t="str">
        <f t="shared" si="68"/>
        <v/>
      </c>
      <c r="R302" t="str">
        <f t="shared" si="69"/>
        <v/>
      </c>
      <c r="S302" t="str">
        <f t="shared" si="70"/>
        <v/>
      </c>
      <c r="T302" t="str">
        <f t="shared" si="71"/>
        <v/>
      </c>
      <c r="U302" t="str">
        <f t="shared" si="72"/>
        <v/>
      </c>
      <c r="V302" t="str">
        <f t="shared" si="73"/>
        <v/>
      </c>
      <c r="W302" t="str">
        <f t="shared" si="74"/>
        <v/>
      </c>
      <c r="X302" t="str">
        <f t="shared" si="75"/>
        <v/>
      </c>
      <c r="Y302" t="str">
        <f t="shared" si="76"/>
        <v/>
      </c>
    </row>
    <row r="303" spans="1:25" x14ac:dyDescent="0.25">
      <c r="A303">
        <v>182</v>
      </c>
      <c r="B303" s="7">
        <f t="shared" si="82"/>
        <v>26734.635133985794</v>
      </c>
      <c r="C303" s="7">
        <f t="shared" si="82"/>
        <v>16061.372583703915</v>
      </c>
      <c r="D303" s="7">
        <f t="shared" si="82"/>
        <v>11930.361116701881</v>
      </c>
      <c r="E303" s="7">
        <f t="shared" si="82"/>
        <v>9203.4214328843063</v>
      </c>
      <c r="F303" s="7">
        <f t="shared" si="82"/>
        <v>7361.4624341976287</v>
      </c>
      <c r="G303" s="7">
        <f t="shared" si="82"/>
        <v>7361.4624341976287</v>
      </c>
      <c r="H303" s="7">
        <f t="shared" si="59"/>
        <v>182</v>
      </c>
      <c r="I303" s="7" t="str">
        <f t="shared" si="60"/>
        <v>XXXX</v>
      </c>
      <c r="J303" s="7" t="str">
        <f t="shared" si="61"/>
        <v>XXXX</v>
      </c>
      <c r="K303" t="str">
        <f t="shared" si="62"/>
        <v/>
      </c>
      <c r="L303" t="str">
        <f t="shared" si="63"/>
        <v/>
      </c>
      <c r="M303" t="str">
        <f t="shared" si="64"/>
        <v/>
      </c>
      <c r="N303" t="str">
        <f t="shared" si="65"/>
        <v/>
      </c>
      <c r="O303" t="str">
        <f t="shared" si="66"/>
        <v/>
      </c>
      <c r="P303" t="str">
        <f t="shared" si="67"/>
        <v/>
      </c>
      <c r="Q303" t="str">
        <f t="shared" si="68"/>
        <v/>
      </c>
      <c r="R303" t="str">
        <f t="shared" si="69"/>
        <v/>
      </c>
      <c r="S303" t="str">
        <f t="shared" si="70"/>
        <v/>
      </c>
      <c r="T303" t="str">
        <f t="shared" si="71"/>
        <v/>
      </c>
      <c r="U303" t="str">
        <f t="shared" si="72"/>
        <v/>
      </c>
      <c r="V303" t="str">
        <f t="shared" si="73"/>
        <v/>
      </c>
      <c r="W303" t="str">
        <f t="shared" si="74"/>
        <v/>
      </c>
      <c r="X303" t="str">
        <f t="shared" si="75"/>
        <v/>
      </c>
      <c r="Y303" t="str">
        <f t="shared" si="76"/>
        <v/>
      </c>
    </row>
    <row r="304" spans="1:25" x14ac:dyDescent="0.25">
      <c r="A304">
        <v>183</v>
      </c>
      <c r="B304" s="7">
        <f t="shared" si="82"/>
        <v>26881.528733623079</v>
      </c>
      <c r="C304" s="7">
        <f t="shared" si="82"/>
        <v>16149.621883614376</v>
      </c>
      <c r="D304" s="7">
        <f t="shared" si="82"/>
        <v>11995.912551409034</v>
      </c>
      <c r="E304" s="7">
        <f t="shared" si="82"/>
        <v>9253.9896825155392</v>
      </c>
      <c r="F304" s="7">
        <f t="shared" si="82"/>
        <v>7401.910029989921</v>
      </c>
      <c r="G304" s="7">
        <f t="shared" si="82"/>
        <v>7401.910029989921</v>
      </c>
      <c r="H304" s="7">
        <f t="shared" si="59"/>
        <v>183</v>
      </c>
      <c r="I304" s="7" t="str">
        <f t="shared" si="60"/>
        <v>XXXX</v>
      </c>
      <c r="J304" s="7" t="str">
        <f t="shared" si="61"/>
        <v>XXXX</v>
      </c>
      <c r="K304" t="str">
        <f t="shared" si="62"/>
        <v/>
      </c>
      <c r="L304" t="str">
        <f t="shared" si="63"/>
        <v/>
      </c>
      <c r="M304" t="str">
        <f t="shared" si="64"/>
        <v/>
      </c>
      <c r="N304" t="str">
        <f t="shared" si="65"/>
        <v/>
      </c>
      <c r="O304" t="str">
        <f t="shared" si="66"/>
        <v/>
      </c>
      <c r="P304" t="str">
        <f t="shared" si="67"/>
        <v/>
      </c>
      <c r="Q304" t="str">
        <f t="shared" si="68"/>
        <v/>
      </c>
      <c r="R304" t="str">
        <f t="shared" si="69"/>
        <v/>
      </c>
      <c r="S304" t="str">
        <f t="shared" si="70"/>
        <v/>
      </c>
      <c r="T304" t="str">
        <f t="shared" si="71"/>
        <v/>
      </c>
      <c r="U304" t="str">
        <f t="shared" si="72"/>
        <v/>
      </c>
      <c r="V304" t="str">
        <f t="shared" si="73"/>
        <v/>
      </c>
      <c r="W304" t="str">
        <f t="shared" si="74"/>
        <v/>
      </c>
      <c r="X304" t="str">
        <f t="shared" si="75"/>
        <v/>
      </c>
      <c r="Y304" t="str">
        <f t="shared" si="76"/>
        <v/>
      </c>
    </row>
    <row r="305" spans="1:25" x14ac:dyDescent="0.25">
      <c r="A305">
        <v>184</v>
      </c>
      <c r="B305" s="7">
        <f t="shared" si="82"/>
        <v>27028.422333260358</v>
      </c>
      <c r="C305" s="7">
        <f t="shared" si="82"/>
        <v>16237.871183524838</v>
      </c>
      <c r="D305" s="7">
        <f t="shared" si="82"/>
        <v>12061.463986116189</v>
      </c>
      <c r="E305" s="7">
        <f t="shared" si="82"/>
        <v>9304.5579321467721</v>
      </c>
      <c r="F305" s="7">
        <f t="shared" si="82"/>
        <v>7442.3576257822169</v>
      </c>
      <c r="G305" s="7">
        <f t="shared" si="82"/>
        <v>7442.3576257822169</v>
      </c>
      <c r="H305" s="7">
        <f t="shared" si="59"/>
        <v>184</v>
      </c>
      <c r="I305" s="7" t="str">
        <f t="shared" si="60"/>
        <v>XXXX</v>
      </c>
      <c r="J305" s="7" t="str">
        <f t="shared" si="61"/>
        <v>XXXX</v>
      </c>
      <c r="K305" t="str">
        <f t="shared" si="62"/>
        <v/>
      </c>
      <c r="L305" t="str">
        <f t="shared" si="63"/>
        <v/>
      </c>
      <c r="M305" t="str">
        <f t="shared" si="64"/>
        <v/>
      </c>
      <c r="N305" t="str">
        <f t="shared" si="65"/>
        <v/>
      </c>
      <c r="O305" t="str">
        <f t="shared" si="66"/>
        <v/>
      </c>
      <c r="P305" t="str">
        <f t="shared" si="67"/>
        <v/>
      </c>
      <c r="Q305" t="str">
        <f t="shared" si="68"/>
        <v/>
      </c>
      <c r="R305" t="str">
        <f t="shared" si="69"/>
        <v/>
      </c>
      <c r="S305" t="str">
        <f t="shared" si="70"/>
        <v/>
      </c>
      <c r="T305" t="str">
        <f t="shared" si="71"/>
        <v/>
      </c>
      <c r="U305" t="str">
        <f t="shared" si="72"/>
        <v/>
      </c>
      <c r="V305" t="str">
        <f t="shared" si="73"/>
        <v/>
      </c>
      <c r="W305" t="str">
        <f t="shared" si="74"/>
        <v/>
      </c>
      <c r="X305" t="str">
        <f t="shared" si="75"/>
        <v/>
      </c>
      <c r="Y305" t="str">
        <f t="shared" si="76"/>
        <v/>
      </c>
    </row>
    <row r="306" spans="1:25" x14ac:dyDescent="0.25">
      <c r="A306">
        <v>185</v>
      </c>
      <c r="B306" s="7">
        <f t="shared" si="82"/>
        <v>27175.315932897644</v>
      </c>
      <c r="C306" s="7">
        <f t="shared" si="82"/>
        <v>16326.120483435301</v>
      </c>
      <c r="D306" s="7">
        <f t="shared" si="82"/>
        <v>12127.01542082334</v>
      </c>
      <c r="E306" s="7">
        <f t="shared" si="82"/>
        <v>9355.126181778005</v>
      </c>
      <c r="F306" s="7">
        <f t="shared" si="82"/>
        <v>7482.805221574512</v>
      </c>
      <c r="G306" s="7">
        <f t="shared" si="82"/>
        <v>7482.805221574512</v>
      </c>
      <c r="H306" s="7">
        <f t="shared" si="59"/>
        <v>185</v>
      </c>
      <c r="I306" s="7" t="str">
        <f t="shared" si="60"/>
        <v>XXXX</v>
      </c>
      <c r="J306" s="7" t="str">
        <f t="shared" si="61"/>
        <v>XXXX</v>
      </c>
      <c r="K306" t="str">
        <f t="shared" si="62"/>
        <v/>
      </c>
      <c r="L306" t="str">
        <f t="shared" si="63"/>
        <v/>
      </c>
      <c r="M306" t="str">
        <f t="shared" si="64"/>
        <v/>
      </c>
      <c r="N306" t="str">
        <f t="shared" si="65"/>
        <v/>
      </c>
      <c r="O306" t="str">
        <f t="shared" si="66"/>
        <v/>
      </c>
      <c r="P306" t="str">
        <f t="shared" si="67"/>
        <v/>
      </c>
      <c r="Q306" t="str">
        <f t="shared" si="68"/>
        <v/>
      </c>
      <c r="R306" t="str">
        <f t="shared" si="69"/>
        <v/>
      </c>
      <c r="S306" t="str">
        <f t="shared" si="70"/>
        <v/>
      </c>
      <c r="T306" t="str">
        <f t="shared" si="71"/>
        <v/>
      </c>
      <c r="U306" t="str">
        <f t="shared" si="72"/>
        <v/>
      </c>
      <c r="V306" t="str">
        <f t="shared" si="73"/>
        <v/>
      </c>
      <c r="W306" t="str">
        <f t="shared" si="74"/>
        <v/>
      </c>
      <c r="X306" t="str">
        <f t="shared" si="75"/>
        <v/>
      </c>
      <c r="Y306" t="str">
        <f t="shared" si="76"/>
        <v/>
      </c>
    </row>
    <row r="307" spans="1:25" x14ac:dyDescent="0.25">
      <c r="A307">
        <v>186</v>
      </c>
      <c r="B307" s="7">
        <f t="shared" si="82"/>
        <v>27322.209532534933</v>
      </c>
      <c r="C307" s="7">
        <f t="shared" si="82"/>
        <v>16414.369783345763</v>
      </c>
      <c r="D307" s="7">
        <f t="shared" si="82"/>
        <v>12192.566855530493</v>
      </c>
      <c r="E307" s="7">
        <f t="shared" si="82"/>
        <v>9405.6944314092379</v>
      </c>
      <c r="F307" s="7">
        <f t="shared" si="82"/>
        <v>7523.252817366807</v>
      </c>
      <c r="G307" s="7">
        <f t="shared" si="82"/>
        <v>7523.252817366807</v>
      </c>
      <c r="H307" s="7">
        <f t="shared" si="59"/>
        <v>186</v>
      </c>
      <c r="I307" s="7" t="str">
        <f t="shared" si="60"/>
        <v>XXXX</v>
      </c>
      <c r="J307" s="7" t="str">
        <f t="shared" si="61"/>
        <v>XXXX</v>
      </c>
      <c r="K307" t="str">
        <f t="shared" si="62"/>
        <v/>
      </c>
      <c r="L307" t="str">
        <f t="shared" si="63"/>
        <v/>
      </c>
      <c r="M307" t="str">
        <f t="shared" si="64"/>
        <v/>
      </c>
      <c r="N307" t="str">
        <f t="shared" si="65"/>
        <v/>
      </c>
      <c r="O307" t="str">
        <f t="shared" si="66"/>
        <v/>
      </c>
      <c r="P307" t="str">
        <f t="shared" si="67"/>
        <v/>
      </c>
      <c r="Q307" t="str">
        <f t="shared" si="68"/>
        <v/>
      </c>
      <c r="R307" t="str">
        <f t="shared" si="69"/>
        <v/>
      </c>
      <c r="S307" t="str">
        <f t="shared" si="70"/>
        <v/>
      </c>
      <c r="T307" t="str">
        <f t="shared" si="71"/>
        <v/>
      </c>
      <c r="U307" t="str">
        <f t="shared" si="72"/>
        <v/>
      </c>
      <c r="V307" t="str">
        <f t="shared" si="73"/>
        <v/>
      </c>
      <c r="W307" t="str">
        <f t="shared" si="74"/>
        <v/>
      </c>
      <c r="X307" t="str">
        <f t="shared" si="75"/>
        <v/>
      </c>
      <c r="Y307" t="str">
        <f t="shared" si="76"/>
        <v/>
      </c>
    </row>
    <row r="308" spans="1:25" x14ac:dyDescent="0.25">
      <c r="A308">
        <v>187</v>
      </c>
      <c r="B308" s="7">
        <f t="shared" si="82"/>
        <v>27469.103132172211</v>
      </c>
      <c r="C308" s="7">
        <f t="shared" si="82"/>
        <v>16502.619083256221</v>
      </c>
      <c r="D308" s="7">
        <f t="shared" si="82"/>
        <v>12258.118290237644</v>
      </c>
      <c r="E308" s="7">
        <f t="shared" si="82"/>
        <v>9456.2626810404709</v>
      </c>
      <c r="F308" s="7">
        <f t="shared" si="82"/>
        <v>7563.7004131591011</v>
      </c>
      <c r="G308" s="7">
        <f t="shared" si="82"/>
        <v>7563.7004131591011</v>
      </c>
      <c r="H308" s="7">
        <f t="shared" si="59"/>
        <v>187</v>
      </c>
      <c r="I308" s="7" t="str">
        <f t="shared" si="60"/>
        <v>XXXX</v>
      </c>
      <c r="J308" s="7" t="str">
        <f t="shared" si="61"/>
        <v>XXXX</v>
      </c>
      <c r="K308" t="str">
        <f t="shared" si="62"/>
        <v/>
      </c>
      <c r="L308" t="str">
        <f t="shared" si="63"/>
        <v/>
      </c>
      <c r="M308" t="str">
        <f t="shared" si="64"/>
        <v/>
      </c>
      <c r="N308" t="str">
        <f t="shared" si="65"/>
        <v/>
      </c>
      <c r="O308" t="str">
        <f t="shared" si="66"/>
        <v/>
      </c>
      <c r="P308" t="str">
        <f t="shared" si="67"/>
        <v/>
      </c>
      <c r="Q308" t="str">
        <f t="shared" si="68"/>
        <v/>
      </c>
      <c r="R308" t="str">
        <f t="shared" si="69"/>
        <v/>
      </c>
      <c r="S308" t="str">
        <f t="shared" si="70"/>
        <v/>
      </c>
      <c r="T308" t="str">
        <f t="shared" si="71"/>
        <v/>
      </c>
      <c r="U308" t="str">
        <f t="shared" si="72"/>
        <v/>
      </c>
      <c r="V308" t="str">
        <f t="shared" si="73"/>
        <v/>
      </c>
      <c r="W308" t="str">
        <f t="shared" si="74"/>
        <v/>
      </c>
      <c r="X308" t="str">
        <f t="shared" si="75"/>
        <v/>
      </c>
      <c r="Y308" t="str">
        <f t="shared" si="76"/>
        <v/>
      </c>
    </row>
    <row r="309" spans="1:25" x14ac:dyDescent="0.25">
      <c r="A309">
        <v>188</v>
      </c>
      <c r="B309" s="7">
        <f t="shared" si="82"/>
        <v>27615.9967318095</v>
      </c>
      <c r="C309" s="7">
        <f t="shared" si="82"/>
        <v>16590.868383166682</v>
      </c>
      <c r="D309" s="7">
        <f t="shared" si="82"/>
        <v>12323.669724944801</v>
      </c>
      <c r="E309" s="7">
        <f t="shared" si="82"/>
        <v>9506.8309306717038</v>
      </c>
      <c r="F309" s="7">
        <f t="shared" si="82"/>
        <v>7604.1480089513962</v>
      </c>
      <c r="G309" s="7">
        <f t="shared" si="82"/>
        <v>7604.1480089513962</v>
      </c>
      <c r="H309" s="7">
        <f t="shared" si="59"/>
        <v>188</v>
      </c>
      <c r="I309" s="7" t="str">
        <f t="shared" si="60"/>
        <v>XXXX</v>
      </c>
      <c r="J309" s="7" t="str">
        <f t="shared" si="61"/>
        <v>XXXX</v>
      </c>
      <c r="K309" t="str">
        <f t="shared" si="62"/>
        <v/>
      </c>
      <c r="L309" t="str">
        <f t="shared" si="63"/>
        <v/>
      </c>
      <c r="M309" t="str">
        <f t="shared" si="64"/>
        <v/>
      </c>
      <c r="N309" t="str">
        <f t="shared" si="65"/>
        <v/>
      </c>
      <c r="O309" t="str">
        <f t="shared" si="66"/>
        <v/>
      </c>
      <c r="P309" t="str">
        <f t="shared" si="67"/>
        <v/>
      </c>
      <c r="Q309" t="str">
        <f t="shared" si="68"/>
        <v/>
      </c>
      <c r="R309" t="str">
        <f t="shared" si="69"/>
        <v/>
      </c>
      <c r="S309" t="str">
        <f t="shared" si="70"/>
        <v/>
      </c>
      <c r="T309" t="str">
        <f t="shared" si="71"/>
        <v/>
      </c>
      <c r="U309" t="str">
        <f t="shared" si="72"/>
        <v/>
      </c>
      <c r="V309" t="str">
        <f t="shared" si="73"/>
        <v/>
      </c>
      <c r="W309" t="str">
        <f t="shared" si="74"/>
        <v/>
      </c>
      <c r="X309" t="str">
        <f t="shared" si="75"/>
        <v/>
      </c>
      <c r="Y309" t="str">
        <f t="shared" si="76"/>
        <v/>
      </c>
    </row>
    <row r="310" spans="1:25" x14ac:dyDescent="0.25">
      <c r="A310">
        <v>189</v>
      </c>
      <c r="B310" s="7">
        <f t="shared" si="82"/>
        <v>27762.890331446783</v>
      </c>
      <c r="C310" s="7">
        <f t="shared" si="82"/>
        <v>16679.117683077147</v>
      </c>
      <c r="D310" s="7">
        <f t="shared" si="82"/>
        <v>12389.221159651954</v>
      </c>
      <c r="E310" s="7">
        <f t="shared" si="82"/>
        <v>9557.3991803029367</v>
      </c>
      <c r="F310" s="7">
        <f t="shared" si="82"/>
        <v>7644.5956047436912</v>
      </c>
      <c r="G310" s="7">
        <f t="shared" si="82"/>
        <v>7644.5956047436912</v>
      </c>
      <c r="H310" s="7">
        <f t="shared" si="59"/>
        <v>189</v>
      </c>
      <c r="I310" s="7" t="str">
        <f t="shared" si="60"/>
        <v>XXXX</v>
      </c>
      <c r="J310" s="7" t="str">
        <f t="shared" si="61"/>
        <v>XXXX</v>
      </c>
      <c r="K310" t="str">
        <f t="shared" si="62"/>
        <v/>
      </c>
      <c r="L310" t="str">
        <f t="shared" si="63"/>
        <v/>
      </c>
      <c r="M310" t="str">
        <f t="shared" si="64"/>
        <v/>
      </c>
      <c r="N310" t="str">
        <f t="shared" si="65"/>
        <v/>
      </c>
      <c r="O310" t="str">
        <f t="shared" si="66"/>
        <v/>
      </c>
      <c r="P310" t="str">
        <f t="shared" si="67"/>
        <v/>
      </c>
      <c r="Q310" t="str">
        <f t="shared" si="68"/>
        <v/>
      </c>
      <c r="R310" t="str">
        <f t="shared" si="69"/>
        <v/>
      </c>
      <c r="S310" t="str">
        <f t="shared" si="70"/>
        <v/>
      </c>
      <c r="T310" t="str">
        <f t="shared" si="71"/>
        <v/>
      </c>
      <c r="U310" t="str">
        <f t="shared" si="72"/>
        <v/>
      </c>
      <c r="V310" t="str">
        <f t="shared" si="73"/>
        <v/>
      </c>
      <c r="W310" t="str">
        <f t="shared" si="74"/>
        <v/>
      </c>
      <c r="X310" t="str">
        <f t="shared" si="75"/>
        <v/>
      </c>
      <c r="Y310" t="str">
        <f t="shared" si="76"/>
        <v/>
      </c>
    </row>
    <row r="311" spans="1:25" x14ac:dyDescent="0.25">
      <c r="A311">
        <v>190</v>
      </c>
      <c r="B311" s="7">
        <f t="shared" ref="B311:G321" si="83">$A311/B$18*RnP*RevPerMi/60</f>
        <v>27909.783931084061</v>
      </c>
      <c r="C311" s="7">
        <f t="shared" si="83"/>
        <v>16767.366982987605</v>
      </c>
      <c r="D311" s="7">
        <f t="shared" si="83"/>
        <v>12454.772594359105</v>
      </c>
      <c r="E311" s="7">
        <f t="shared" si="83"/>
        <v>9607.9674299341659</v>
      </c>
      <c r="F311" s="7">
        <f t="shared" si="83"/>
        <v>7685.0432005359862</v>
      </c>
      <c r="G311" s="7">
        <f t="shared" si="83"/>
        <v>7685.0432005359862</v>
      </c>
      <c r="H311" s="7">
        <f t="shared" si="59"/>
        <v>190</v>
      </c>
      <c r="I311" s="7" t="str">
        <f t="shared" si="60"/>
        <v>XXXX</v>
      </c>
      <c r="J311" s="7" t="str">
        <f t="shared" si="61"/>
        <v>XXXX</v>
      </c>
      <c r="K311" t="str">
        <f t="shared" si="62"/>
        <v/>
      </c>
      <c r="L311" t="str">
        <f t="shared" si="63"/>
        <v/>
      </c>
      <c r="M311" t="str">
        <f t="shared" si="64"/>
        <v/>
      </c>
      <c r="N311" t="str">
        <f t="shared" si="65"/>
        <v/>
      </c>
      <c r="O311" t="str">
        <f t="shared" si="66"/>
        <v/>
      </c>
      <c r="P311" t="str">
        <f t="shared" si="67"/>
        <v/>
      </c>
      <c r="Q311" t="str">
        <f t="shared" si="68"/>
        <v/>
      </c>
      <c r="R311" t="str">
        <f t="shared" si="69"/>
        <v/>
      </c>
      <c r="S311" t="str">
        <f t="shared" si="70"/>
        <v/>
      </c>
      <c r="T311" t="str">
        <f t="shared" si="71"/>
        <v/>
      </c>
      <c r="U311" t="str">
        <f t="shared" si="72"/>
        <v/>
      </c>
      <c r="V311" t="str">
        <f t="shared" si="73"/>
        <v/>
      </c>
      <c r="W311" t="str">
        <f t="shared" si="74"/>
        <v/>
      </c>
      <c r="X311" t="str">
        <f t="shared" si="75"/>
        <v/>
      </c>
      <c r="Y311" t="str">
        <f t="shared" si="76"/>
        <v/>
      </c>
    </row>
    <row r="312" spans="1:25" x14ac:dyDescent="0.25">
      <c r="A312">
        <v>191</v>
      </c>
      <c r="B312" s="7">
        <f t="shared" si="83"/>
        <v>28056.67753072135</v>
      </c>
      <c r="C312" s="7">
        <f t="shared" si="83"/>
        <v>16855.616282898067</v>
      </c>
      <c r="D312" s="7">
        <f t="shared" si="83"/>
        <v>12520.32402906626</v>
      </c>
      <c r="E312" s="7">
        <f t="shared" si="83"/>
        <v>9658.5356795653988</v>
      </c>
      <c r="F312" s="7">
        <f t="shared" si="83"/>
        <v>7725.4907963282785</v>
      </c>
      <c r="G312" s="7">
        <f t="shared" si="83"/>
        <v>7725.4907963282785</v>
      </c>
      <c r="H312" s="7">
        <f t="shared" si="59"/>
        <v>191</v>
      </c>
      <c r="I312" s="7" t="str">
        <f t="shared" si="60"/>
        <v>XXXX</v>
      </c>
      <c r="J312" s="7" t="str">
        <f t="shared" si="61"/>
        <v>XXXX</v>
      </c>
      <c r="K312" t="str">
        <f t="shared" si="62"/>
        <v/>
      </c>
      <c r="L312" t="str">
        <f t="shared" si="63"/>
        <v/>
      </c>
      <c r="M312" t="str">
        <f t="shared" si="64"/>
        <v/>
      </c>
      <c r="N312" t="str">
        <f t="shared" si="65"/>
        <v/>
      </c>
      <c r="O312" t="str">
        <f t="shared" si="66"/>
        <v/>
      </c>
      <c r="P312" t="str">
        <f t="shared" si="67"/>
        <v/>
      </c>
      <c r="Q312" t="str">
        <f t="shared" si="68"/>
        <v/>
      </c>
      <c r="R312" t="str">
        <f t="shared" si="69"/>
        <v/>
      </c>
      <c r="S312" t="str">
        <f t="shared" si="70"/>
        <v/>
      </c>
      <c r="T312" t="str">
        <f t="shared" si="71"/>
        <v/>
      </c>
      <c r="U312" t="str">
        <f t="shared" si="72"/>
        <v/>
      </c>
      <c r="V312" t="str">
        <f t="shared" si="73"/>
        <v/>
      </c>
      <c r="W312" t="str">
        <f t="shared" si="74"/>
        <v/>
      </c>
      <c r="X312" t="str">
        <f t="shared" si="75"/>
        <v/>
      </c>
      <c r="Y312" t="str">
        <f t="shared" si="76"/>
        <v/>
      </c>
    </row>
    <row r="313" spans="1:25" x14ac:dyDescent="0.25">
      <c r="A313">
        <v>192</v>
      </c>
      <c r="B313" s="7">
        <f t="shared" si="83"/>
        <v>28203.571130358636</v>
      </c>
      <c r="C313" s="7">
        <f t="shared" si="83"/>
        <v>16943.865582808528</v>
      </c>
      <c r="D313" s="7">
        <f t="shared" si="83"/>
        <v>12585.875463773413</v>
      </c>
      <c r="E313" s="7">
        <f t="shared" si="83"/>
        <v>9709.1039291966317</v>
      </c>
      <c r="F313" s="7">
        <f t="shared" si="83"/>
        <v>7765.9383921205736</v>
      </c>
      <c r="G313" s="7">
        <f t="shared" si="83"/>
        <v>7765.9383921205736</v>
      </c>
      <c r="H313" s="7">
        <f t="shared" ref="H313:H321" si="84">A313</f>
        <v>192</v>
      </c>
      <c r="I313" s="7" t="str">
        <f t="shared" ref="I313:I321" si="85">IF(B313&lt;Redline,B313,IF(C313&lt;Redline,C313,IF(D313&lt;Redline,D313,IF(E313&lt;Redline,E313,IF(F313&lt;Redline,F313,IF(G313&lt;Redline,G313,"XXXX"))))))</f>
        <v>XXXX</v>
      </c>
      <c r="J313" s="7" t="str">
        <f t="shared" ref="J313:J321" si="86">IF(B313&lt;Redline,1,IF(C313&lt;Redline,2,IF(D313&lt;Redline,3,IF(E313&lt;Redline,4,IF(F313&lt;Redline,5,IF(G313&lt;Redline,6,"XXXX"))))))</f>
        <v>XXXX</v>
      </c>
      <c r="K313" t="str">
        <f t="shared" ref="K313:K321" si="87">IF(AND($J313&lt;$J314,$J313=K$120),($H313),"")</f>
        <v/>
      </c>
      <c r="L313" t="str">
        <f t="shared" ref="L313:L321" si="88">IF(AND($J313&lt;$J314,$J313=L$120),($H313),"")</f>
        <v/>
      </c>
      <c r="M313" t="str">
        <f t="shared" ref="M313:M321" si="89">IF(AND($J313&lt;$J314,$J313=M$120),($H313),"")</f>
        <v/>
      </c>
      <c r="N313" t="str">
        <f t="shared" ref="N313:N321" si="90">IF(AND($J313&lt;$J314,$J313=N$120),($H313),"")</f>
        <v/>
      </c>
      <c r="O313" t="str">
        <f t="shared" ref="O313:O321" si="91">IF(AND($J313&lt;$J314,$J313=O$120),($H313),"")</f>
        <v/>
      </c>
      <c r="P313" t="str">
        <f t="shared" ref="P313:P321" si="92">IF(AND($J313&lt;$J314,$J313=P$120),($H313),"")</f>
        <v/>
      </c>
      <c r="Q313" t="str">
        <f t="shared" ref="Q313:Q321" si="93">IF(AND($J313&lt;$J314,$J313=Q$120),B313-C313,"")</f>
        <v/>
      </c>
      <c r="R313" t="str">
        <f t="shared" ref="R313:R321" si="94">IF(AND($J313&lt;$J314,$J313=R$120),C313-D313,"")</f>
        <v/>
      </c>
      <c r="S313" t="str">
        <f t="shared" ref="S313:S321" si="95">IF(AND($J313&lt;$J314,$J313=S$120),D313-E313,"")</f>
        <v/>
      </c>
      <c r="T313" t="str">
        <f t="shared" ref="T313:T321" si="96">IF(AND($J313&lt;$J314,$J313=T$120),E313-F313,"")</f>
        <v/>
      </c>
      <c r="U313" t="str">
        <f t="shared" ref="U313:U321" si="97">IF(AND($J313&lt;$J314,$J313=U$120),F313-G313,"")</f>
        <v/>
      </c>
      <c r="V313" t="str">
        <f t="shared" ref="V313:V321" si="98">IF(AND($J313&lt;$J314,$J313=V$120),B313,"")</f>
        <v/>
      </c>
      <c r="W313" t="str">
        <f t="shared" ref="W313:W321" si="99">IF(AND($J313&lt;$J314,$J313=W$120),C313,"")</f>
        <v/>
      </c>
      <c r="X313" t="str">
        <f t="shared" ref="X313:X321" si="100">IF(AND($J313&lt;$J314,$J313=X$120),D313,"")</f>
        <v/>
      </c>
      <c r="Y313" t="str">
        <f t="shared" ref="Y313:Y321" si="101">IF(AND($J313&lt;$J314,$J313=Y$120),E313,"")</f>
        <v/>
      </c>
    </row>
    <row r="314" spans="1:25" x14ac:dyDescent="0.25">
      <c r="A314">
        <v>193</v>
      </c>
      <c r="B314" s="7">
        <f t="shared" si="83"/>
        <v>28350.464729995925</v>
      </c>
      <c r="C314" s="7">
        <f t="shared" si="83"/>
        <v>17032.114882718986</v>
      </c>
      <c r="D314" s="7">
        <f t="shared" si="83"/>
        <v>12651.426898480566</v>
      </c>
      <c r="E314" s="7">
        <f t="shared" si="83"/>
        <v>9759.6721788278664</v>
      </c>
      <c r="F314" s="7">
        <f t="shared" si="83"/>
        <v>7806.3859879128695</v>
      </c>
      <c r="G314" s="7">
        <f t="shared" si="83"/>
        <v>7806.3859879128695</v>
      </c>
      <c r="H314" s="7">
        <f t="shared" si="84"/>
        <v>193</v>
      </c>
      <c r="I314" s="7" t="str">
        <f t="shared" si="85"/>
        <v>XXXX</v>
      </c>
      <c r="J314" s="7" t="str">
        <f t="shared" si="86"/>
        <v>XXXX</v>
      </c>
      <c r="K314" t="str">
        <f t="shared" si="87"/>
        <v/>
      </c>
      <c r="L314" t="str">
        <f t="shared" si="88"/>
        <v/>
      </c>
      <c r="M314" t="str">
        <f t="shared" si="89"/>
        <v/>
      </c>
      <c r="N314" t="str">
        <f t="shared" si="90"/>
        <v/>
      </c>
      <c r="O314" t="str">
        <f t="shared" si="91"/>
        <v/>
      </c>
      <c r="P314" t="str">
        <f t="shared" si="92"/>
        <v/>
      </c>
      <c r="Q314" t="str">
        <f t="shared" si="93"/>
        <v/>
      </c>
      <c r="R314" t="str">
        <f t="shared" si="94"/>
        <v/>
      </c>
      <c r="S314" t="str">
        <f t="shared" si="95"/>
        <v/>
      </c>
      <c r="T314" t="str">
        <f t="shared" si="96"/>
        <v/>
      </c>
      <c r="U314" t="str">
        <f t="shared" si="97"/>
        <v/>
      </c>
      <c r="V314" t="str">
        <f t="shared" si="98"/>
        <v/>
      </c>
      <c r="W314" t="str">
        <f t="shared" si="99"/>
        <v/>
      </c>
      <c r="X314" t="str">
        <f t="shared" si="100"/>
        <v/>
      </c>
      <c r="Y314" t="str">
        <f t="shared" si="101"/>
        <v/>
      </c>
    </row>
    <row r="315" spans="1:25" x14ac:dyDescent="0.25">
      <c r="A315">
        <v>194</v>
      </c>
      <c r="B315" s="7">
        <f t="shared" si="83"/>
        <v>28497.358329633204</v>
      </c>
      <c r="C315" s="7">
        <f t="shared" si="83"/>
        <v>17120.364182629452</v>
      </c>
      <c r="D315" s="7">
        <f t="shared" si="83"/>
        <v>12716.978333187721</v>
      </c>
      <c r="E315" s="7">
        <f t="shared" si="83"/>
        <v>9810.2404284590975</v>
      </c>
      <c r="F315" s="7">
        <f t="shared" si="83"/>
        <v>7846.8335837051645</v>
      </c>
      <c r="G315" s="7">
        <f t="shared" si="83"/>
        <v>7846.8335837051645</v>
      </c>
      <c r="H315" s="7">
        <f t="shared" si="84"/>
        <v>194</v>
      </c>
      <c r="I315" s="7" t="str">
        <f t="shared" si="85"/>
        <v>XXXX</v>
      </c>
      <c r="J315" s="7" t="str">
        <f t="shared" si="86"/>
        <v>XXXX</v>
      </c>
      <c r="K315" t="str">
        <f t="shared" si="87"/>
        <v/>
      </c>
      <c r="L315" t="str">
        <f t="shared" si="88"/>
        <v/>
      </c>
      <c r="M315" t="str">
        <f t="shared" si="89"/>
        <v/>
      </c>
      <c r="N315" t="str">
        <f t="shared" si="90"/>
        <v/>
      </c>
      <c r="O315" t="str">
        <f t="shared" si="91"/>
        <v/>
      </c>
      <c r="P315" t="str">
        <f t="shared" si="92"/>
        <v/>
      </c>
      <c r="Q315" t="str">
        <f t="shared" si="93"/>
        <v/>
      </c>
      <c r="R315" t="str">
        <f t="shared" si="94"/>
        <v/>
      </c>
      <c r="S315" t="str">
        <f t="shared" si="95"/>
        <v/>
      </c>
      <c r="T315" t="str">
        <f t="shared" si="96"/>
        <v/>
      </c>
      <c r="U315" t="str">
        <f t="shared" si="97"/>
        <v/>
      </c>
      <c r="V315" t="str">
        <f t="shared" si="98"/>
        <v/>
      </c>
      <c r="W315" t="str">
        <f t="shared" si="99"/>
        <v/>
      </c>
      <c r="X315" t="str">
        <f t="shared" si="100"/>
        <v/>
      </c>
      <c r="Y315" t="str">
        <f t="shared" si="101"/>
        <v/>
      </c>
    </row>
    <row r="316" spans="1:25" x14ac:dyDescent="0.25">
      <c r="A316">
        <v>195</v>
      </c>
      <c r="B316" s="7">
        <f t="shared" si="83"/>
        <v>28644.251929270493</v>
      </c>
      <c r="C316" s="7">
        <f t="shared" si="83"/>
        <v>17208.613482539909</v>
      </c>
      <c r="D316" s="7">
        <f t="shared" si="83"/>
        <v>12782.529767894874</v>
      </c>
      <c r="E316" s="7">
        <f t="shared" si="83"/>
        <v>9860.8086780903304</v>
      </c>
      <c r="F316" s="7">
        <f t="shared" si="83"/>
        <v>7887.2811794974587</v>
      </c>
      <c r="G316" s="7">
        <f t="shared" si="83"/>
        <v>7887.2811794974587</v>
      </c>
      <c r="H316" s="7">
        <f t="shared" si="84"/>
        <v>195</v>
      </c>
      <c r="I316" s="7" t="str">
        <f t="shared" si="85"/>
        <v>XXXX</v>
      </c>
      <c r="J316" s="7" t="str">
        <f t="shared" si="86"/>
        <v>XXXX</v>
      </c>
      <c r="K316" t="str">
        <f t="shared" si="87"/>
        <v/>
      </c>
      <c r="L316" t="str">
        <f t="shared" si="88"/>
        <v/>
      </c>
      <c r="M316" t="str">
        <f t="shared" si="89"/>
        <v/>
      </c>
      <c r="N316" t="str">
        <f t="shared" si="90"/>
        <v/>
      </c>
      <c r="O316" t="str">
        <f t="shared" si="91"/>
        <v/>
      </c>
      <c r="P316" t="str">
        <f t="shared" si="92"/>
        <v/>
      </c>
      <c r="Q316" t="str">
        <f t="shared" si="93"/>
        <v/>
      </c>
      <c r="R316" t="str">
        <f t="shared" si="94"/>
        <v/>
      </c>
      <c r="S316" t="str">
        <f t="shared" si="95"/>
        <v/>
      </c>
      <c r="T316" t="str">
        <f t="shared" si="96"/>
        <v/>
      </c>
      <c r="U316" t="str">
        <f t="shared" si="97"/>
        <v/>
      </c>
      <c r="V316" t="str">
        <f t="shared" si="98"/>
        <v/>
      </c>
      <c r="W316" t="str">
        <f t="shared" si="99"/>
        <v/>
      </c>
      <c r="X316" t="str">
        <f t="shared" si="100"/>
        <v/>
      </c>
      <c r="Y316" t="str">
        <f t="shared" si="101"/>
        <v/>
      </c>
    </row>
    <row r="317" spans="1:25" x14ac:dyDescent="0.25">
      <c r="A317">
        <v>196</v>
      </c>
      <c r="B317" s="7">
        <f t="shared" si="83"/>
        <v>28791.145528907778</v>
      </c>
      <c r="C317" s="7">
        <f t="shared" si="83"/>
        <v>17296.862782450371</v>
      </c>
      <c r="D317" s="7">
        <f t="shared" si="83"/>
        <v>12848.081202602025</v>
      </c>
      <c r="E317" s="7">
        <f t="shared" si="83"/>
        <v>9911.3769277215633</v>
      </c>
      <c r="F317" s="7">
        <f t="shared" si="83"/>
        <v>7927.7287752897537</v>
      </c>
      <c r="G317" s="7">
        <f t="shared" si="83"/>
        <v>7927.7287752897537</v>
      </c>
      <c r="H317" s="7">
        <f t="shared" si="84"/>
        <v>196</v>
      </c>
      <c r="I317" s="7" t="str">
        <f t="shared" si="85"/>
        <v>XXXX</v>
      </c>
      <c r="J317" s="7" t="str">
        <f t="shared" si="86"/>
        <v>XXXX</v>
      </c>
      <c r="K317" t="str">
        <f t="shared" si="87"/>
        <v/>
      </c>
      <c r="L317" t="str">
        <f t="shared" si="88"/>
        <v/>
      </c>
      <c r="M317" t="str">
        <f t="shared" si="89"/>
        <v/>
      </c>
      <c r="N317" t="str">
        <f t="shared" si="90"/>
        <v/>
      </c>
      <c r="O317" t="str">
        <f t="shared" si="91"/>
        <v/>
      </c>
      <c r="P317" t="str">
        <f t="shared" si="92"/>
        <v/>
      </c>
      <c r="Q317" t="str">
        <f t="shared" si="93"/>
        <v/>
      </c>
      <c r="R317" t="str">
        <f t="shared" si="94"/>
        <v/>
      </c>
      <c r="S317" t="str">
        <f t="shared" si="95"/>
        <v/>
      </c>
      <c r="T317" t="str">
        <f t="shared" si="96"/>
        <v/>
      </c>
      <c r="U317" t="str">
        <f t="shared" si="97"/>
        <v/>
      </c>
      <c r="V317" t="str">
        <f t="shared" si="98"/>
        <v/>
      </c>
      <c r="W317" t="str">
        <f t="shared" si="99"/>
        <v/>
      </c>
      <c r="X317" t="str">
        <f t="shared" si="100"/>
        <v/>
      </c>
      <c r="Y317" t="str">
        <f t="shared" si="101"/>
        <v/>
      </c>
    </row>
    <row r="318" spans="1:25" x14ac:dyDescent="0.25">
      <c r="A318">
        <v>197</v>
      </c>
      <c r="B318" s="7">
        <f t="shared" si="83"/>
        <v>28938.039128545057</v>
      </c>
      <c r="C318" s="7">
        <f t="shared" si="83"/>
        <v>17385.112082360833</v>
      </c>
      <c r="D318" s="7">
        <f t="shared" si="83"/>
        <v>12913.632637309176</v>
      </c>
      <c r="E318" s="7">
        <f t="shared" si="83"/>
        <v>9961.9451773527944</v>
      </c>
      <c r="F318" s="7">
        <f t="shared" si="83"/>
        <v>7968.1763710820487</v>
      </c>
      <c r="G318" s="7">
        <f t="shared" si="83"/>
        <v>7968.1763710820487</v>
      </c>
      <c r="H318" s="7">
        <f t="shared" si="84"/>
        <v>197</v>
      </c>
      <c r="I318" s="7" t="str">
        <f t="shared" si="85"/>
        <v>XXXX</v>
      </c>
      <c r="J318" s="7" t="str">
        <f t="shared" si="86"/>
        <v>XXXX</v>
      </c>
      <c r="K318" t="str">
        <f t="shared" si="87"/>
        <v/>
      </c>
      <c r="L318" t="str">
        <f t="shared" si="88"/>
        <v/>
      </c>
      <c r="M318" t="str">
        <f t="shared" si="89"/>
        <v/>
      </c>
      <c r="N318" t="str">
        <f t="shared" si="90"/>
        <v/>
      </c>
      <c r="O318" t="str">
        <f t="shared" si="91"/>
        <v/>
      </c>
      <c r="P318" t="str">
        <f t="shared" si="92"/>
        <v/>
      </c>
      <c r="Q318" t="str">
        <f t="shared" si="93"/>
        <v/>
      </c>
      <c r="R318" t="str">
        <f t="shared" si="94"/>
        <v/>
      </c>
      <c r="S318" t="str">
        <f t="shared" si="95"/>
        <v/>
      </c>
      <c r="T318" t="str">
        <f t="shared" si="96"/>
        <v/>
      </c>
      <c r="U318" t="str">
        <f t="shared" si="97"/>
        <v/>
      </c>
      <c r="V318" t="str">
        <f t="shared" si="98"/>
        <v/>
      </c>
      <c r="W318" t="str">
        <f t="shared" si="99"/>
        <v/>
      </c>
      <c r="X318" t="str">
        <f t="shared" si="100"/>
        <v/>
      </c>
      <c r="Y318" t="str">
        <f t="shared" si="101"/>
        <v/>
      </c>
    </row>
    <row r="319" spans="1:25" x14ac:dyDescent="0.25">
      <c r="A319">
        <v>198</v>
      </c>
      <c r="B319" s="7">
        <f t="shared" si="83"/>
        <v>29084.932728182346</v>
      </c>
      <c r="C319" s="7">
        <f t="shared" si="83"/>
        <v>17473.36138227129</v>
      </c>
      <c r="D319" s="7">
        <f t="shared" si="83"/>
        <v>12979.184072016333</v>
      </c>
      <c r="E319" s="7">
        <f t="shared" si="83"/>
        <v>10012.513426984027</v>
      </c>
      <c r="F319" s="7">
        <f t="shared" si="83"/>
        <v>8008.6239668743428</v>
      </c>
      <c r="G319" s="7">
        <f t="shared" si="83"/>
        <v>8008.6239668743428</v>
      </c>
      <c r="H319" s="7">
        <f t="shared" si="84"/>
        <v>198</v>
      </c>
      <c r="I319" s="7" t="str">
        <f t="shared" si="85"/>
        <v>XXXX</v>
      </c>
      <c r="J319" s="7" t="str">
        <f t="shared" si="86"/>
        <v>XXXX</v>
      </c>
      <c r="K319" t="str">
        <f t="shared" si="87"/>
        <v/>
      </c>
      <c r="L319" t="str">
        <f t="shared" si="88"/>
        <v/>
      </c>
      <c r="M319" t="str">
        <f t="shared" si="89"/>
        <v/>
      </c>
      <c r="N319" t="str">
        <f t="shared" si="90"/>
        <v/>
      </c>
      <c r="O319" t="str">
        <f t="shared" si="91"/>
        <v/>
      </c>
      <c r="P319" t="str">
        <f t="shared" si="92"/>
        <v/>
      </c>
      <c r="Q319" t="str">
        <f t="shared" si="93"/>
        <v/>
      </c>
      <c r="R319" t="str">
        <f t="shared" si="94"/>
        <v/>
      </c>
      <c r="S319" t="str">
        <f t="shared" si="95"/>
        <v/>
      </c>
      <c r="T319" t="str">
        <f t="shared" si="96"/>
        <v/>
      </c>
      <c r="U319" t="str">
        <f t="shared" si="97"/>
        <v/>
      </c>
      <c r="V319" t="str">
        <f t="shared" si="98"/>
        <v/>
      </c>
      <c r="W319" t="str">
        <f t="shared" si="99"/>
        <v/>
      </c>
      <c r="X319" t="str">
        <f t="shared" si="100"/>
        <v/>
      </c>
      <c r="Y319" t="str">
        <f t="shared" si="101"/>
        <v/>
      </c>
    </row>
    <row r="320" spans="1:25" x14ac:dyDescent="0.25">
      <c r="A320">
        <v>199</v>
      </c>
      <c r="B320" s="7">
        <f t="shared" si="83"/>
        <v>29231.826327819632</v>
      </c>
      <c r="C320" s="7">
        <f t="shared" si="83"/>
        <v>17561.610682181756</v>
      </c>
      <c r="D320" s="7">
        <f t="shared" si="83"/>
        <v>13044.735506723486</v>
      </c>
      <c r="E320" s="7">
        <f t="shared" si="83"/>
        <v>10063.081676615258</v>
      </c>
      <c r="F320" s="7">
        <f t="shared" si="83"/>
        <v>8049.0715626666361</v>
      </c>
      <c r="G320" s="7">
        <f t="shared" si="83"/>
        <v>8049.0715626666361</v>
      </c>
      <c r="H320" s="7">
        <f t="shared" si="84"/>
        <v>199</v>
      </c>
      <c r="I320" s="7" t="str">
        <f t="shared" si="85"/>
        <v>XXXX</v>
      </c>
      <c r="J320" s="7" t="str">
        <f t="shared" si="86"/>
        <v>XXXX</v>
      </c>
      <c r="K320" t="str">
        <f t="shared" si="87"/>
        <v/>
      </c>
      <c r="L320" t="str">
        <f t="shared" si="88"/>
        <v/>
      </c>
      <c r="M320" t="str">
        <f t="shared" si="89"/>
        <v/>
      </c>
      <c r="N320" t="str">
        <f t="shared" si="90"/>
        <v/>
      </c>
      <c r="O320" t="str">
        <f t="shared" si="91"/>
        <v/>
      </c>
      <c r="P320" t="str">
        <f t="shared" si="92"/>
        <v/>
      </c>
      <c r="Q320" t="str">
        <f t="shared" si="93"/>
        <v/>
      </c>
      <c r="R320" t="str">
        <f t="shared" si="94"/>
        <v/>
      </c>
      <c r="S320" t="str">
        <f t="shared" si="95"/>
        <v/>
      </c>
      <c r="T320" t="str">
        <f t="shared" si="96"/>
        <v/>
      </c>
      <c r="U320" t="str">
        <f t="shared" si="97"/>
        <v/>
      </c>
      <c r="V320" t="str">
        <f t="shared" si="98"/>
        <v/>
      </c>
      <c r="W320" t="str">
        <f t="shared" si="99"/>
        <v/>
      </c>
      <c r="X320" t="str">
        <f t="shared" si="100"/>
        <v/>
      </c>
      <c r="Y320" t="str">
        <f t="shared" si="101"/>
        <v/>
      </c>
    </row>
    <row r="321" spans="1:25" x14ac:dyDescent="0.25">
      <c r="A321">
        <v>200</v>
      </c>
      <c r="B321" s="7">
        <f t="shared" si="83"/>
        <v>29378.719927456918</v>
      </c>
      <c r="C321" s="7">
        <f t="shared" si="83"/>
        <v>17649.859982092217</v>
      </c>
      <c r="D321" s="7">
        <f t="shared" si="83"/>
        <v>13110.286941430639</v>
      </c>
      <c r="E321" s="7">
        <f t="shared" si="83"/>
        <v>10113.649926246491</v>
      </c>
      <c r="F321" s="7">
        <f t="shared" si="83"/>
        <v>8089.5191584589311</v>
      </c>
      <c r="G321" s="7">
        <f t="shared" si="83"/>
        <v>8089.5191584589311</v>
      </c>
      <c r="H321" s="7">
        <f t="shared" si="84"/>
        <v>200</v>
      </c>
      <c r="I321" s="7" t="str">
        <f t="shared" si="85"/>
        <v>XXXX</v>
      </c>
      <c r="J321" s="7" t="str">
        <f t="shared" si="86"/>
        <v>XXXX</v>
      </c>
      <c r="K321" t="str">
        <f t="shared" si="87"/>
        <v/>
      </c>
      <c r="L321" t="str">
        <f t="shared" si="88"/>
        <v/>
      </c>
      <c r="M321" t="str">
        <f t="shared" si="89"/>
        <v/>
      </c>
      <c r="N321" t="str">
        <f t="shared" si="90"/>
        <v/>
      </c>
      <c r="O321" t="str">
        <f t="shared" si="91"/>
        <v/>
      </c>
      <c r="P321" t="str">
        <f t="shared" si="92"/>
        <v/>
      </c>
      <c r="Q321" t="str">
        <f t="shared" si="93"/>
        <v/>
      </c>
      <c r="R321" t="str">
        <f t="shared" si="94"/>
        <v/>
      </c>
      <c r="S321" t="str">
        <f t="shared" si="95"/>
        <v/>
      </c>
      <c r="T321" t="str">
        <f t="shared" si="96"/>
        <v/>
      </c>
      <c r="U321" t="str">
        <f t="shared" si="97"/>
        <v/>
      </c>
      <c r="V321" t="str">
        <f t="shared" si="98"/>
        <v/>
      </c>
      <c r="W321" t="str">
        <f t="shared" si="99"/>
        <v/>
      </c>
      <c r="X321" t="str">
        <f t="shared" si="100"/>
        <v/>
      </c>
      <c r="Y321" t="str">
        <f t="shared" si="101"/>
        <v/>
      </c>
    </row>
  </sheetData>
  <sheetProtection password="E667" sheet="1" objects="1" scenarios="1"/>
  <mergeCells count="5">
    <mergeCell ref="B3:I3"/>
    <mergeCell ref="B5:I5"/>
    <mergeCell ref="B1:I1"/>
    <mergeCell ref="B2:I2"/>
    <mergeCell ref="B4:I4"/>
  </mergeCells>
  <phoneticPr fontId="0" type="noConversion"/>
  <pageMargins left="0.75" right="0.75" top="1" bottom="1" header="0.5" footer="0.5"/>
  <pageSetup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21"/>
  <sheetViews>
    <sheetView workbookViewId="0">
      <selection activeCell="B9" sqref="B9:D9"/>
    </sheetView>
  </sheetViews>
  <sheetFormatPr defaultRowHeight="12.5" x14ac:dyDescent="0.25"/>
  <cols>
    <col min="1" max="1" width="19.453125" customWidth="1"/>
    <col min="2" max="6" width="8.26953125" customWidth="1"/>
    <col min="7" max="7" width="7.7265625" customWidth="1"/>
    <col min="8" max="8" width="6.1796875" customWidth="1"/>
    <col min="9" max="9" width="7.453125" customWidth="1"/>
    <col min="10" max="10" width="3.1796875" customWidth="1"/>
    <col min="11" max="11" width="5" hidden="1" customWidth="1"/>
    <col min="12" max="21" width="8.81640625" hidden="1" customWidth="1"/>
    <col min="22" max="22" width="10.453125" hidden="1" customWidth="1"/>
    <col min="23" max="25" width="9.453125" hidden="1" customWidth="1"/>
  </cols>
  <sheetData>
    <row r="1" spans="1:9" ht="22.5" x14ac:dyDescent="0.45">
      <c r="B1" s="11" t="s">
        <v>41</v>
      </c>
      <c r="C1" s="11"/>
      <c r="D1" s="11"/>
      <c r="E1" s="11"/>
      <c r="F1" s="11"/>
      <c r="G1" s="11"/>
      <c r="H1" s="11"/>
      <c r="I1" s="11"/>
    </row>
    <row r="2" spans="1:9" x14ac:dyDescent="0.25">
      <c r="B2" s="9" t="s">
        <v>40</v>
      </c>
      <c r="C2" s="9"/>
      <c r="D2" s="9"/>
      <c r="E2" s="9"/>
      <c r="F2" s="9"/>
      <c r="G2" s="9"/>
      <c r="H2" s="9"/>
      <c r="I2" s="9"/>
    </row>
    <row r="3" spans="1:9" x14ac:dyDescent="0.25">
      <c r="B3" s="9" t="str">
        <f>CONCATENATE(A6,Redline)</f>
        <v>RPM Redline  6800</v>
      </c>
      <c r="C3" s="9"/>
      <c r="D3" s="9"/>
      <c r="E3" s="9"/>
      <c r="F3" s="9"/>
      <c r="G3" s="9"/>
      <c r="H3" s="9"/>
      <c r="I3" s="9"/>
    </row>
    <row r="4" spans="1:9" ht="17.5" x14ac:dyDescent="0.35">
      <c r="B4" s="12" t="s">
        <v>54</v>
      </c>
      <c r="C4" s="12"/>
      <c r="D4" s="12"/>
      <c r="E4" s="12"/>
      <c r="F4" s="12"/>
      <c r="G4" s="12"/>
      <c r="H4" s="12"/>
      <c r="I4" s="12"/>
    </row>
    <row r="5" spans="1:9" ht="15.5" x14ac:dyDescent="0.35">
      <c r="B5" s="10" t="s">
        <v>43</v>
      </c>
      <c r="C5" s="10"/>
      <c r="D5" s="10"/>
      <c r="E5" s="10"/>
      <c r="F5" s="10"/>
      <c r="G5" s="10"/>
      <c r="H5" s="10"/>
      <c r="I5" s="10"/>
    </row>
    <row r="6" spans="1:9" x14ac:dyDescent="0.25">
      <c r="A6" t="s">
        <v>42</v>
      </c>
      <c r="B6" s="2">
        <f>'G50.00-87'!Redline</f>
        <v>6800</v>
      </c>
    </row>
    <row r="7" spans="1:9" x14ac:dyDescent="0.25">
      <c r="A7" t="s">
        <v>1</v>
      </c>
      <c r="B7" s="2">
        <v>100</v>
      </c>
    </row>
    <row r="8" spans="1:9" x14ac:dyDescent="0.25">
      <c r="B8" t="s">
        <v>5</v>
      </c>
      <c r="C8" t="s">
        <v>4</v>
      </c>
      <c r="D8" t="s">
        <v>6</v>
      </c>
    </row>
    <row r="9" spans="1:9" x14ac:dyDescent="0.25">
      <c r="A9" t="s">
        <v>2</v>
      </c>
      <c r="B9" s="2">
        <v>225</v>
      </c>
      <c r="C9" s="2">
        <v>50</v>
      </c>
      <c r="D9" s="2">
        <v>16</v>
      </c>
    </row>
    <row r="10" spans="1:9" x14ac:dyDescent="0.25">
      <c r="A10" t="s">
        <v>3</v>
      </c>
      <c r="B10" s="5">
        <f>B9/25.4*C9/100*2+D9</f>
        <v>24.858267716535433</v>
      </c>
    </row>
    <row r="11" spans="1:9" x14ac:dyDescent="0.25">
      <c r="A11" t="s">
        <v>20</v>
      </c>
      <c r="B11" s="5">
        <f>5280*12/TDiam/PI()</f>
        <v>811.32420885423892</v>
      </c>
    </row>
    <row r="12" spans="1:9" x14ac:dyDescent="0.25">
      <c r="B12" t="s">
        <v>16</v>
      </c>
      <c r="C12" t="s">
        <v>17</v>
      </c>
      <c r="D12" t="s">
        <v>18</v>
      </c>
    </row>
    <row r="13" spans="1:9" x14ac:dyDescent="0.25">
      <c r="A13" t="s">
        <v>15</v>
      </c>
      <c r="B13" s="2">
        <v>9</v>
      </c>
      <c r="C13" s="2">
        <v>31</v>
      </c>
      <c r="D13">
        <f>C13/B13</f>
        <v>3.4444444444444446</v>
      </c>
    </row>
    <row r="15" spans="1:9" x14ac:dyDescent="0.25">
      <c r="A15" t="s">
        <v>14</v>
      </c>
      <c r="B15" s="2">
        <v>13</v>
      </c>
      <c r="C15" s="2">
        <v>19</v>
      </c>
      <c r="D15" s="2">
        <v>26</v>
      </c>
      <c r="E15" s="2">
        <v>30</v>
      </c>
      <c r="F15" s="2">
        <v>41</v>
      </c>
      <c r="G15" s="2">
        <f>F15</f>
        <v>41</v>
      </c>
    </row>
    <row r="16" spans="1:9" x14ac:dyDescent="0.25">
      <c r="A16" t="s">
        <v>13</v>
      </c>
      <c r="B16" s="2">
        <v>41</v>
      </c>
      <c r="C16" s="2">
        <v>34</v>
      </c>
      <c r="D16" s="2">
        <v>33</v>
      </c>
      <c r="E16" s="2">
        <v>29</v>
      </c>
      <c r="F16" s="2">
        <v>31</v>
      </c>
      <c r="G16" s="2">
        <f>F16</f>
        <v>31</v>
      </c>
    </row>
    <row r="17" spans="1:7" x14ac:dyDescent="0.25">
      <c r="B17" t="s">
        <v>7</v>
      </c>
      <c r="C17" t="s">
        <v>8</v>
      </c>
      <c r="D17" t="s">
        <v>9</v>
      </c>
      <c r="E17" t="s">
        <v>10</v>
      </c>
      <c r="F17" t="s">
        <v>11</v>
      </c>
      <c r="G17" t="s">
        <v>12</v>
      </c>
    </row>
    <row r="18" spans="1:7" x14ac:dyDescent="0.25">
      <c r="A18" t="s">
        <v>18</v>
      </c>
      <c r="B18" s="6">
        <f t="shared" ref="B18:G18" si="0">B15/B16</f>
        <v>0.31707317073170732</v>
      </c>
      <c r="C18" s="6">
        <f t="shared" si="0"/>
        <v>0.55882352941176472</v>
      </c>
      <c r="D18" s="6">
        <f t="shared" si="0"/>
        <v>0.78787878787878785</v>
      </c>
      <c r="E18" s="6">
        <f t="shared" si="0"/>
        <v>1.0344827586206897</v>
      </c>
      <c r="F18" s="6">
        <f t="shared" si="0"/>
        <v>1.3225806451612903</v>
      </c>
      <c r="G18" s="1">
        <f t="shared" si="0"/>
        <v>1.3225806451612903</v>
      </c>
    </row>
    <row r="20" spans="1:7" hidden="1" x14ac:dyDescent="0.25">
      <c r="B20" t="s">
        <v>19</v>
      </c>
      <c r="C20" t="s">
        <v>19</v>
      </c>
      <c r="D20" t="s">
        <v>19</v>
      </c>
      <c r="E20" t="s">
        <v>19</v>
      </c>
      <c r="F20" t="s">
        <v>19</v>
      </c>
      <c r="G20" t="s">
        <v>19</v>
      </c>
    </row>
    <row r="21" spans="1:7" hidden="1" x14ac:dyDescent="0.25">
      <c r="A21">
        <v>1000</v>
      </c>
      <c r="B21">
        <f t="shared" ref="B21:G30" si="1">$A21*B$18/RnP/RevPerMi*60</f>
        <v>6.807648546085324</v>
      </c>
      <c r="C21">
        <f t="shared" si="1"/>
        <v>11.998095514480697</v>
      </c>
      <c r="D21">
        <f t="shared" si="1"/>
        <v>16.915975175121105</v>
      </c>
      <c r="E21">
        <f t="shared" si="1"/>
        <v>22.21063053497334</v>
      </c>
      <c r="F21">
        <f t="shared" si="1"/>
        <v>28.396171726971289</v>
      </c>
      <c r="G21">
        <f t="shared" si="1"/>
        <v>28.396171726971289</v>
      </c>
    </row>
    <row r="22" spans="1:7" hidden="1" x14ac:dyDescent="0.25">
      <c r="A22">
        <f t="shared" ref="A22:A53" si="2">A21+$B$7</f>
        <v>1100</v>
      </c>
      <c r="B22">
        <f t="shared" si="1"/>
        <v>7.4884134006938572</v>
      </c>
      <c r="C22">
        <f t="shared" si="1"/>
        <v>13.197905065928767</v>
      </c>
      <c r="D22">
        <f t="shared" si="1"/>
        <v>18.607572692633219</v>
      </c>
      <c r="E22">
        <f t="shared" si="1"/>
        <v>24.431693588470672</v>
      </c>
      <c r="F22">
        <f t="shared" si="1"/>
        <v>31.235788899668414</v>
      </c>
      <c r="G22">
        <f t="shared" si="1"/>
        <v>31.235788899668414</v>
      </c>
    </row>
    <row r="23" spans="1:7" hidden="1" x14ac:dyDescent="0.25">
      <c r="A23">
        <f t="shared" si="2"/>
        <v>1200</v>
      </c>
      <c r="B23">
        <f t="shared" si="1"/>
        <v>8.1691782553023877</v>
      </c>
      <c r="C23">
        <f t="shared" si="1"/>
        <v>14.397714617376835</v>
      </c>
      <c r="D23">
        <f t="shared" si="1"/>
        <v>20.299170210145327</v>
      </c>
      <c r="E23">
        <f t="shared" si="1"/>
        <v>26.652756641968008</v>
      </c>
      <c r="F23">
        <f t="shared" si="1"/>
        <v>34.075406072365546</v>
      </c>
      <c r="G23">
        <f t="shared" si="1"/>
        <v>34.075406072365546</v>
      </c>
    </row>
    <row r="24" spans="1:7" hidden="1" x14ac:dyDescent="0.25">
      <c r="A24">
        <f t="shared" si="2"/>
        <v>1300</v>
      </c>
      <c r="B24">
        <f t="shared" si="1"/>
        <v>8.8499431099109191</v>
      </c>
      <c r="C24">
        <f t="shared" si="1"/>
        <v>15.597524168824906</v>
      </c>
      <c r="D24">
        <f t="shared" si="1"/>
        <v>21.990767727657442</v>
      </c>
      <c r="E24">
        <f t="shared" si="1"/>
        <v>28.873819695465343</v>
      </c>
      <c r="F24">
        <f t="shared" si="1"/>
        <v>36.91502324506267</v>
      </c>
      <c r="G24">
        <f t="shared" si="1"/>
        <v>36.91502324506267</v>
      </c>
    </row>
    <row r="25" spans="1:7" hidden="1" x14ac:dyDescent="0.25">
      <c r="A25">
        <f t="shared" si="2"/>
        <v>1400</v>
      </c>
      <c r="B25">
        <f t="shared" si="1"/>
        <v>9.5307079645194523</v>
      </c>
      <c r="C25">
        <f t="shared" si="1"/>
        <v>16.797333720272974</v>
      </c>
      <c r="D25">
        <f t="shared" si="1"/>
        <v>23.682365245169549</v>
      </c>
      <c r="E25">
        <f t="shared" si="1"/>
        <v>31.094882748962675</v>
      </c>
      <c r="F25">
        <f t="shared" si="1"/>
        <v>39.754640417759802</v>
      </c>
      <c r="G25">
        <f t="shared" si="1"/>
        <v>39.754640417759802</v>
      </c>
    </row>
    <row r="26" spans="1:7" hidden="1" x14ac:dyDescent="0.25">
      <c r="A26">
        <f t="shared" si="2"/>
        <v>1500</v>
      </c>
      <c r="B26">
        <f t="shared" si="1"/>
        <v>10.211472819127984</v>
      </c>
      <c r="C26">
        <f t="shared" si="1"/>
        <v>17.997143271721043</v>
      </c>
      <c r="D26">
        <f t="shared" si="1"/>
        <v>25.373962762681661</v>
      </c>
      <c r="E26">
        <f t="shared" si="1"/>
        <v>33.315945802460014</v>
      </c>
      <c r="F26">
        <f t="shared" si="1"/>
        <v>42.594257590456927</v>
      </c>
      <c r="G26">
        <f t="shared" si="1"/>
        <v>42.594257590456927</v>
      </c>
    </row>
    <row r="27" spans="1:7" hidden="1" x14ac:dyDescent="0.25">
      <c r="A27">
        <f t="shared" si="2"/>
        <v>1600</v>
      </c>
      <c r="B27">
        <f t="shared" si="1"/>
        <v>10.892237673736517</v>
      </c>
      <c r="C27">
        <f t="shared" si="1"/>
        <v>19.196952823169113</v>
      </c>
      <c r="D27">
        <f t="shared" si="1"/>
        <v>27.065560280193772</v>
      </c>
      <c r="E27">
        <f t="shared" si="1"/>
        <v>35.537008855957346</v>
      </c>
      <c r="F27">
        <f t="shared" si="1"/>
        <v>45.433874763154066</v>
      </c>
      <c r="G27">
        <f t="shared" si="1"/>
        <v>45.433874763154066</v>
      </c>
    </row>
    <row r="28" spans="1:7" hidden="1" x14ac:dyDescent="0.25">
      <c r="A28">
        <f t="shared" si="2"/>
        <v>1700</v>
      </c>
      <c r="B28">
        <f t="shared" si="1"/>
        <v>11.57300252834505</v>
      </c>
      <c r="C28">
        <f t="shared" si="1"/>
        <v>20.396762374617186</v>
      </c>
      <c r="D28">
        <f t="shared" si="1"/>
        <v>28.757157797705883</v>
      </c>
      <c r="E28">
        <f t="shared" si="1"/>
        <v>37.758071909454678</v>
      </c>
      <c r="F28">
        <f t="shared" si="1"/>
        <v>48.273491935851197</v>
      </c>
      <c r="G28">
        <f t="shared" si="1"/>
        <v>48.273491935851197</v>
      </c>
    </row>
    <row r="29" spans="1:7" hidden="1" x14ac:dyDescent="0.25">
      <c r="A29">
        <f t="shared" si="2"/>
        <v>1800</v>
      </c>
      <c r="B29">
        <f t="shared" si="1"/>
        <v>12.253767382953583</v>
      </c>
      <c r="C29">
        <f t="shared" si="1"/>
        <v>21.596571926065248</v>
      </c>
      <c r="D29">
        <f t="shared" si="1"/>
        <v>30.448755315217987</v>
      </c>
      <c r="E29">
        <f t="shared" si="1"/>
        <v>39.97913496295201</v>
      </c>
      <c r="F29">
        <f t="shared" si="1"/>
        <v>51.113109108548315</v>
      </c>
      <c r="G29">
        <f t="shared" si="1"/>
        <v>51.113109108548315</v>
      </c>
    </row>
    <row r="30" spans="1:7" hidden="1" x14ac:dyDescent="0.25">
      <c r="A30">
        <f t="shared" si="2"/>
        <v>1900</v>
      </c>
      <c r="B30">
        <f t="shared" si="1"/>
        <v>12.934532237562117</v>
      </c>
      <c r="C30">
        <f t="shared" si="1"/>
        <v>22.796381477513322</v>
      </c>
      <c r="D30">
        <f t="shared" si="1"/>
        <v>32.140352832730102</v>
      </c>
      <c r="E30">
        <f t="shared" si="1"/>
        <v>42.200198016449349</v>
      </c>
      <c r="F30">
        <f t="shared" si="1"/>
        <v>53.952726281245461</v>
      </c>
      <c r="G30">
        <f t="shared" si="1"/>
        <v>53.952726281245461</v>
      </c>
    </row>
    <row r="31" spans="1:7" hidden="1" x14ac:dyDescent="0.25">
      <c r="A31">
        <f t="shared" si="2"/>
        <v>2000</v>
      </c>
      <c r="B31">
        <f t="shared" ref="B31:G40" si="3">$A31*B$18/RnP/RevPerMi*60</f>
        <v>13.615297092170648</v>
      </c>
      <c r="C31">
        <f t="shared" si="3"/>
        <v>23.996191028961395</v>
      </c>
      <c r="D31">
        <f t="shared" si="3"/>
        <v>33.831950350242209</v>
      </c>
      <c r="E31">
        <f t="shared" si="3"/>
        <v>44.421261069946681</v>
      </c>
      <c r="F31">
        <f t="shared" si="3"/>
        <v>56.792343453942578</v>
      </c>
      <c r="G31">
        <f t="shared" si="3"/>
        <v>56.792343453942578</v>
      </c>
    </row>
    <row r="32" spans="1:7" hidden="1" x14ac:dyDescent="0.25">
      <c r="A32">
        <f t="shared" si="2"/>
        <v>2100</v>
      </c>
      <c r="B32">
        <f t="shared" si="3"/>
        <v>14.296061946779181</v>
      </c>
      <c r="C32">
        <f t="shared" si="3"/>
        <v>25.196000580409461</v>
      </c>
      <c r="D32">
        <f t="shared" si="3"/>
        <v>35.523547867754331</v>
      </c>
      <c r="E32">
        <f t="shared" si="3"/>
        <v>46.642324123444013</v>
      </c>
      <c r="F32">
        <f t="shared" si="3"/>
        <v>59.63196062663971</v>
      </c>
      <c r="G32">
        <f t="shared" si="3"/>
        <v>59.63196062663971</v>
      </c>
    </row>
    <row r="33" spans="1:7" hidden="1" x14ac:dyDescent="0.25">
      <c r="A33">
        <f t="shared" si="2"/>
        <v>2200</v>
      </c>
      <c r="B33">
        <f t="shared" si="3"/>
        <v>14.976826801387714</v>
      </c>
      <c r="C33">
        <f t="shared" si="3"/>
        <v>26.395810131857534</v>
      </c>
      <c r="D33">
        <f t="shared" si="3"/>
        <v>37.215145385266439</v>
      </c>
      <c r="E33">
        <f t="shared" si="3"/>
        <v>48.863387176941345</v>
      </c>
      <c r="F33">
        <f t="shared" si="3"/>
        <v>62.471577799336828</v>
      </c>
      <c r="G33">
        <f t="shared" si="3"/>
        <v>62.471577799336828</v>
      </c>
    </row>
    <row r="34" spans="1:7" hidden="1" x14ac:dyDescent="0.25">
      <c r="A34">
        <f t="shared" si="2"/>
        <v>2300</v>
      </c>
      <c r="B34">
        <f t="shared" si="3"/>
        <v>15.657591655996248</v>
      </c>
      <c r="C34">
        <f t="shared" si="3"/>
        <v>27.595619683305596</v>
      </c>
      <c r="D34">
        <f t="shared" si="3"/>
        <v>38.906742902778547</v>
      </c>
      <c r="E34">
        <f t="shared" si="3"/>
        <v>51.084450230438691</v>
      </c>
      <c r="F34">
        <f t="shared" si="3"/>
        <v>65.31119497203396</v>
      </c>
      <c r="G34">
        <f t="shared" si="3"/>
        <v>65.31119497203396</v>
      </c>
    </row>
    <row r="35" spans="1:7" hidden="1" x14ac:dyDescent="0.25">
      <c r="A35">
        <f t="shared" si="2"/>
        <v>2400</v>
      </c>
      <c r="B35">
        <f t="shared" si="3"/>
        <v>16.338356510604775</v>
      </c>
      <c r="C35">
        <f t="shared" si="3"/>
        <v>28.795429234753669</v>
      </c>
      <c r="D35">
        <f t="shared" si="3"/>
        <v>40.598340420290654</v>
      </c>
      <c r="E35">
        <f t="shared" si="3"/>
        <v>53.305513283936016</v>
      </c>
      <c r="F35">
        <f t="shared" si="3"/>
        <v>68.150812144731091</v>
      </c>
      <c r="G35">
        <f t="shared" si="3"/>
        <v>68.150812144731091</v>
      </c>
    </row>
    <row r="36" spans="1:7" hidden="1" x14ac:dyDescent="0.25">
      <c r="A36">
        <f t="shared" si="2"/>
        <v>2500</v>
      </c>
      <c r="B36">
        <f t="shared" si="3"/>
        <v>17.019121365213309</v>
      </c>
      <c r="C36">
        <f t="shared" si="3"/>
        <v>29.995238786201739</v>
      </c>
      <c r="D36">
        <f t="shared" si="3"/>
        <v>42.289937937802762</v>
      </c>
      <c r="E36">
        <f t="shared" si="3"/>
        <v>55.526576337433347</v>
      </c>
      <c r="F36">
        <f t="shared" si="3"/>
        <v>70.990429317428223</v>
      </c>
      <c r="G36">
        <f t="shared" si="3"/>
        <v>70.990429317428223</v>
      </c>
    </row>
    <row r="37" spans="1:7" hidden="1" x14ac:dyDescent="0.25">
      <c r="A37">
        <f t="shared" si="2"/>
        <v>2600</v>
      </c>
      <c r="B37">
        <f t="shared" si="3"/>
        <v>17.699886219821838</v>
      </c>
      <c r="C37">
        <f t="shared" si="3"/>
        <v>31.195048337649812</v>
      </c>
      <c r="D37">
        <f t="shared" si="3"/>
        <v>43.981535455314884</v>
      </c>
      <c r="E37">
        <f t="shared" si="3"/>
        <v>57.747639390930686</v>
      </c>
      <c r="F37">
        <f t="shared" si="3"/>
        <v>73.830046490125341</v>
      </c>
      <c r="G37">
        <f t="shared" si="3"/>
        <v>73.830046490125341</v>
      </c>
    </row>
    <row r="38" spans="1:7" hidden="1" x14ac:dyDescent="0.25">
      <c r="A38">
        <f t="shared" si="2"/>
        <v>2700</v>
      </c>
      <c r="B38">
        <f t="shared" si="3"/>
        <v>18.380651074430371</v>
      </c>
      <c r="C38">
        <f t="shared" si="3"/>
        <v>32.394857889097878</v>
      </c>
      <c r="D38">
        <f t="shared" si="3"/>
        <v>45.673132972826991</v>
      </c>
      <c r="E38">
        <f t="shared" si="3"/>
        <v>59.968702444428018</v>
      </c>
      <c r="F38">
        <f t="shared" si="3"/>
        <v>76.669663662822472</v>
      </c>
      <c r="G38">
        <f t="shared" si="3"/>
        <v>76.669663662822472</v>
      </c>
    </row>
    <row r="39" spans="1:7" hidden="1" x14ac:dyDescent="0.25">
      <c r="A39">
        <f t="shared" si="2"/>
        <v>2800</v>
      </c>
      <c r="B39">
        <f t="shared" si="3"/>
        <v>19.061415929038905</v>
      </c>
      <c r="C39">
        <f t="shared" si="3"/>
        <v>33.594667440545948</v>
      </c>
      <c r="D39">
        <f t="shared" si="3"/>
        <v>47.364730490339099</v>
      </c>
      <c r="E39">
        <f t="shared" si="3"/>
        <v>62.18976549792535</v>
      </c>
      <c r="F39">
        <f t="shared" si="3"/>
        <v>79.509280835519604</v>
      </c>
      <c r="G39">
        <f t="shared" si="3"/>
        <v>79.509280835519604</v>
      </c>
    </row>
    <row r="40" spans="1:7" hidden="1" x14ac:dyDescent="0.25">
      <c r="A40">
        <f t="shared" si="2"/>
        <v>2900</v>
      </c>
      <c r="B40">
        <f t="shared" si="3"/>
        <v>19.742180783647438</v>
      </c>
      <c r="C40">
        <f t="shared" si="3"/>
        <v>34.794476991994024</v>
      </c>
      <c r="D40">
        <f t="shared" si="3"/>
        <v>49.056328007851207</v>
      </c>
      <c r="E40">
        <f t="shared" si="3"/>
        <v>64.410828551422682</v>
      </c>
      <c r="F40">
        <f t="shared" si="3"/>
        <v>82.348898008216736</v>
      </c>
      <c r="G40">
        <f t="shared" si="3"/>
        <v>82.348898008216736</v>
      </c>
    </row>
    <row r="41" spans="1:7" hidden="1" x14ac:dyDescent="0.25">
      <c r="A41">
        <f t="shared" si="2"/>
        <v>3000</v>
      </c>
      <c r="B41">
        <f t="shared" ref="B41:G50" si="4">$A41*B$18/RnP/RevPerMi*60</f>
        <v>20.422945638255968</v>
      </c>
      <c r="C41">
        <f t="shared" si="4"/>
        <v>35.994286543442087</v>
      </c>
      <c r="D41">
        <f t="shared" si="4"/>
        <v>50.747925525363321</v>
      </c>
      <c r="E41">
        <f t="shared" si="4"/>
        <v>66.631891604920028</v>
      </c>
      <c r="F41">
        <f t="shared" si="4"/>
        <v>85.188515180913853</v>
      </c>
      <c r="G41">
        <f t="shared" si="4"/>
        <v>85.188515180913853</v>
      </c>
    </row>
    <row r="42" spans="1:7" hidden="1" x14ac:dyDescent="0.25">
      <c r="A42">
        <f t="shared" si="2"/>
        <v>3100</v>
      </c>
      <c r="B42">
        <f t="shared" si="4"/>
        <v>21.103710492864504</v>
      </c>
      <c r="C42">
        <f t="shared" si="4"/>
        <v>37.194096094890156</v>
      </c>
      <c r="D42">
        <f t="shared" si="4"/>
        <v>52.439523042875436</v>
      </c>
      <c r="E42">
        <f t="shared" si="4"/>
        <v>68.85295465841736</v>
      </c>
      <c r="F42">
        <f t="shared" si="4"/>
        <v>88.028132353610999</v>
      </c>
      <c r="G42">
        <f t="shared" si="4"/>
        <v>88.028132353610999</v>
      </c>
    </row>
    <row r="43" spans="1:7" hidden="1" x14ac:dyDescent="0.25">
      <c r="A43">
        <f t="shared" si="2"/>
        <v>3200</v>
      </c>
      <c r="B43">
        <f t="shared" si="4"/>
        <v>21.784475347473034</v>
      </c>
      <c r="C43">
        <f t="shared" si="4"/>
        <v>38.393905646338226</v>
      </c>
      <c r="D43">
        <f t="shared" si="4"/>
        <v>54.131120560387544</v>
      </c>
      <c r="E43">
        <f t="shared" si="4"/>
        <v>71.074017711914692</v>
      </c>
      <c r="F43">
        <f t="shared" si="4"/>
        <v>90.867749526308131</v>
      </c>
      <c r="G43">
        <f t="shared" si="4"/>
        <v>90.867749526308131</v>
      </c>
    </row>
    <row r="44" spans="1:7" hidden="1" x14ac:dyDescent="0.25">
      <c r="A44">
        <f t="shared" si="2"/>
        <v>3300</v>
      </c>
      <c r="B44">
        <f t="shared" si="4"/>
        <v>22.465240202081567</v>
      </c>
      <c r="C44">
        <f t="shared" si="4"/>
        <v>39.593715197786295</v>
      </c>
      <c r="D44">
        <f t="shared" si="4"/>
        <v>55.822718077899658</v>
      </c>
      <c r="E44">
        <f t="shared" si="4"/>
        <v>73.295080765412038</v>
      </c>
      <c r="F44">
        <f t="shared" si="4"/>
        <v>93.707366699005235</v>
      </c>
      <c r="G44">
        <f t="shared" si="4"/>
        <v>93.707366699005235</v>
      </c>
    </row>
    <row r="45" spans="1:7" hidden="1" x14ac:dyDescent="0.25">
      <c r="A45">
        <f t="shared" si="2"/>
        <v>3400</v>
      </c>
      <c r="B45">
        <f t="shared" si="4"/>
        <v>23.1460050566901</v>
      </c>
      <c r="C45">
        <f t="shared" si="4"/>
        <v>40.793524749234372</v>
      </c>
      <c r="D45">
        <f t="shared" si="4"/>
        <v>57.514315595411766</v>
      </c>
      <c r="E45">
        <f t="shared" si="4"/>
        <v>75.516143818909356</v>
      </c>
      <c r="F45">
        <f t="shared" si="4"/>
        <v>96.546983871702395</v>
      </c>
      <c r="G45">
        <f t="shared" si="4"/>
        <v>96.546983871702395</v>
      </c>
    </row>
    <row r="46" spans="1:7" hidden="1" x14ac:dyDescent="0.25">
      <c r="A46">
        <f t="shared" si="2"/>
        <v>3500</v>
      </c>
      <c r="B46">
        <f t="shared" si="4"/>
        <v>23.826769911298634</v>
      </c>
      <c r="C46">
        <f t="shared" si="4"/>
        <v>41.993334300682442</v>
      </c>
      <c r="D46">
        <f t="shared" si="4"/>
        <v>59.205913112923874</v>
      </c>
      <c r="E46">
        <f t="shared" si="4"/>
        <v>77.737206872406688</v>
      </c>
      <c r="F46">
        <f t="shared" si="4"/>
        <v>99.386601044399526</v>
      </c>
      <c r="G46">
        <f t="shared" si="4"/>
        <v>99.386601044399526</v>
      </c>
    </row>
    <row r="47" spans="1:7" hidden="1" x14ac:dyDescent="0.25">
      <c r="A47">
        <f t="shared" si="2"/>
        <v>3600</v>
      </c>
      <c r="B47">
        <f t="shared" si="4"/>
        <v>24.507534765907167</v>
      </c>
      <c r="C47">
        <f t="shared" si="4"/>
        <v>43.193143852130497</v>
      </c>
      <c r="D47">
        <f t="shared" si="4"/>
        <v>60.897510630435974</v>
      </c>
      <c r="E47">
        <f t="shared" si="4"/>
        <v>79.95826992590402</v>
      </c>
      <c r="F47">
        <f t="shared" si="4"/>
        <v>102.22621821709663</v>
      </c>
      <c r="G47">
        <f t="shared" si="4"/>
        <v>102.22621821709663</v>
      </c>
    </row>
    <row r="48" spans="1:7" hidden="1" x14ac:dyDescent="0.25">
      <c r="A48">
        <f t="shared" si="2"/>
        <v>3700</v>
      </c>
      <c r="B48">
        <f t="shared" si="4"/>
        <v>25.1882996205157</v>
      </c>
      <c r="C48">
        <f t="shared" si="4"/>
        <v>44.392953403578574</v>
      </c>
      <c r="D48">
        <f t="shared" si="4"/>
        <v>62.589108147948089</v>
      </c>
      <c r="E48">
        <f t="shared" si="4"/>
        <v>82.179332979401352</v>
      </c>
      <c r="F48">
        <f t="shared" si="4"/>
        <v>105.06583538979376</v>
      </c>
      <c r="G48">
        <f t="shared" si="4"/>
        <v>105.06583538979376</v>
      </c>
    </row>
    <row r="49" spans="1:7" hidden="1" x14ac:dyDescent="0.25">
      <c r="A49">
        <f t="shared" si="2"/>
        <v>3800</v>
      </c>
      <c r="B49">
        <f t="shared" si="4"/>
        <v>25.869064475124233</v>
      </c>
      <c r="C49">
        <f t="shared" si="4"/>
        <v>45.592762955026643</v>
      </c>
      <c r="D49">
        <f t="shared" si="4"/>
        <v>64.280705665460204</v>
      </c>
      <c r="E49">
        <f t="shared" si="4"/>
        <v>84.400396032898698</v>
      </c>
      <c r="F49">
        <f t="shared" si="4"/>
        <v>107.90545256249092</v>
      </c>
      <c r="G49">
        <f t="shared" si="4"/>
        <v>107.90545256249092</v>
      </c>
    </row>
    <row r="50" spans="1:7" hidden="1" x14ac:dyDescent="0.25">
      <c r="A50">
        <f t="shared" si="2"/>
        <v>3900</v>
      </c>
      <c r="B50">
        <f t="shared" si="4"/>
        <v>26.549829329732759</v>
      </c>
      <c r="C50">
        <f t="shared" si="4"/>
        <v>46.79257250647472</v>
      </c>
      <c r="D50">
        <f t="shared" si="4"/>
        <v>65.972303182972325</v>
      </c>
      <c r="E50">
        <f t="shared" si="4"/>
        <v>86.621459086396015</v>
      </c>
      <c r="F50">
        <f t="shared" si="4"/>
        <v>110.74506973518803</v>
      </c>
      <c r="G50">
        <f t="shared" si="4"/>
        <v>110.74506973518803</v>
      </c>
    </row>
    <row r="51" spans="1:7" hidden="1" x14ac:dyDescent="0.25">
      <c r="A51">
        <f t="shared" si="2"/>
        <v>4000</v>
      </c>
      <c r="B51">
        <f t="shared" ref="B51:G60" si="5">$A51*B$18/RnP/RevPerMi*60</f>
        <v>27.230594184341296</v>
      </c>
      <c r="C51">
        <f t="shared" si="5"/>
        <v>47.992382057922789</v>
      </c>
      <c r="D51">
        <f t="shared" si="5"/>
        <v>67.663900700484419</v>
      </c>
      <c r="E51">
        <f t="shared" si="5"/>
        <v>88.842522139893362</v>
      </c>
      <c r="F51">
        <f t="shared" si="5"/>
        <v>113.58468690788516</v>
      </c>
      <c r="G51">
        <f t="shared" si="5"/>
        <v>113.58468690788516</v>
      </c>
    </row>
    <row r="52" spans="1:7" hidden="1" x14ac:dyDescent="0.25">
      <c r="A52">
        <f t="shared" si="2"/>
        <v>4100</v>
      </c>
      <c r="B52">
        <f t="shared" si="5"/>
        <v>27.911359038949829</v>
      </c>
      <c r="C52">
        <f t="shared" si="5"/>
        <v>49.192191609370845</v>
      </c>
      <c r="D52">
        <f t="shared" si="5"/>
        <v>69.355498217996526</v>
      </c>
      <c r="E52">
        <f t="shared" si="5"/>
        <v>91.063585193390708</v>
      </c>
      <c r="F52">
        <f t="shared" si="5"/>
        <v>116.42430408058227</v>
      </c>
      <c r="G52">
        <f t="shared" si="5"/>
        <v>116.42430408058227</v>
      </c>
    </row>
    <row r="53" spans="1:7" hidden="1" x14ac:dyDescent="0.25">
      <c r="A53">
        <f t="shared" si="2"/>
        <v>4200</v>
      </c>
      <c r="B53">
        <f t="shared" si="5"/>
        <v>28.592123893558362</v>
      </c>
      <c r="C53">
        <f t="shared" si="5"/>
        <v>50.392001160818921</v>
      </c>
      <c r="D53">
        <f t="shared" si="5"/>
        <v>71.047095735508663</v>
      </c>
      <c r="E53">
        <f t="shared" si="5"/>
        <v>93.284648246888025</v>
      </c>
      <c r="F53">
        <f t="shared" si="5"/>
        <v>119.26392125327942</v>
      </c>
      <c r="G53">
        <f t="shared" si="5"/>
        <v>119.26392125327942</v>
      </c>
    </row>
    <row r="54" spans="1:7" hidden="1" x14ac:dyDescent="0.25">
      <c r="A54">
        <f t="shared" ref="A54:A85" si="6">A53+$B$7</f>
        <v>4300</v>
      </c>
      <c r="B54">
        <f t="shared" si="5"/>
        <v>29.272888748166896</v>
      </c>
      <c r="C54">
        <f t="shared" si="5"/>
        <v>51.591810712266991</v>
      </c>
      <c r="D54">
        <f t="shared" si="5"/>
        <v>72.738693253020756</v>
      </c>
      <c r="E54">
        <f t="shared" si="5"/>
        <v>95.505711300385357</v>
      </c>
      <c r="F54">
        <f t="shared" si="5"/>
        <v>122.10353842597655</v>
      </c>
      <c r="G54">
        <f t="shared" si="5"/>
        <v>122.10353842597655</v>
      </c>
    </row>
    <row r="55" spans="1:7" hidden="1" x14ac:dyDescent="0.25">
      <c r="A55">
        <f t="shared" si="6"/>
        <v>4400</v>
      </c>
      <c r="B55">
        <f t="shared" si="5"/>
        <v>29.953653602775429</v>
      </c>
      <c r="C55">
        <f t="shared" si="5"/>
        <v>52.791620263715068</v>
      </c>
      <c r="D55">
        <f t="shared" si="5"/>
        <v>74.430290770532878</v>
      </c>
      <c r="E55">
        <f t="shared" si="5"/>
        <v>97.726774353882689</v>
      </c>
      <c r="F55">
        <f t="shared" si="5"/>
        <v>124.94315559867366</v>
      </c>
      <c r="G55">
        <f t="shared" si="5"/>
        <v>124.94315559867366</v>
      </c>
    </row>
    <row r="56" spans="1:7" hidden="1" x14ac:dyDescent="0.25">
      <c r="A56">
        <f t="shared" si="6"/>
        <v>4500</v>
      </c>
      <c r="B56">
        <f t="shared" si="5"/>
        <v>30.634418457383955</v>
      </c>
      <c r="C56">
        <f t="shared" si="5"/>
        <v>53.991429815163137</v>
      </c>
      <c r="D56">
        <f t="shared" si="5"/>
        <v>76.121888288044985</v>
      </c>
      <c r="E56">
        <f t="shared" si="5"/>
        <v>99.947837407380035</v>
      </c>
      <c r="F56">
        <f t="shared" si="5"/>
        <v>127.7827727713708</v>
      </c>
      <c r="G56">
        <f t="shared" si="5"/>
        <v>127.7827727713708</v>
      </c>
    </row>
    <row r="57" spans="1:7" hidden="1" x14ac:dyDescent="0.25">
      <c r="A57">
        <f t="shared" si="6"/>
        <v>4600</v>
      </c>
      <c r="B57">
        <f t="shared" si="5"/>
        <v>31.315183311992495</v>
      </c>
      <c r="C57">
        <f t="shared" si="5"/>
        <v>55.191239366611192</v>
      </c>
      <c r="D57">
        <f t="shared" si="5"/>
        <v>77.813485805557093</v>
      </c>
      <c r="E57">
        <f t="shared" si="5"/>
        <v>102.16890046087738</v>
      </c>
      <c r="F57">
        <f t="shared" si="5"/>
        <v>130.62238994406792</v>
      </c>
      <c r="G57">
        <f t="shared" si="5"/>
        <v>130.62238994406792</v>
      </c>
    </row>
    <row r="58" spans="1:7" hidden="1" x14ac:dyDescent="0.25">
      <c r="A58">
        <f t="shared" si="6"/>
        <v>4700</v>
      </c>
      <c r="B58">
        <f t="shared" si="5"/>
        <v>31.995948166601021</v>
      </c>
      <c r="C58">
        <f t="shared" si="5"/>
        <v>56.391048918059269</v>
      </c>
      <c r="D58">
        <f t="shared" si="5"/>
        <v>79.505083323069215</v>
      </c>
      <c r="E58">
        <f t="shared" si="5"/>
        <v>104.3899635143747</v>
      </c>
      <c r="F58">
        <f t="shared" si="5"/>
        <v>133.46200711676505</v>
      </c>
      <c r="G58">
        <f t="shared" si="5"/>
        <v>133.46200711676505</v>
      </c>
    </row>
    <row r="59" spans="1:7" hidden="1" x14ac:dyDescent="0.25">
      <c r="A59">
        <f t="shared" si="6"/>
        <v>4800</v>
      </c>
      <c r="B59">
        <f t="shared" si="5"/>
        <v>32.676713021209551</v>
      </c>
      <c r="C59">
        <f t="shared" si="5"/>
        <v>57.590858469507339</v>
      </c>
      <c r="D59">
        <f t="shared" si="5"/>
        <v>81.196680840581308</v>
      </c>
      <c r="E59">
        <f t="shared" si="5"/>
        <v>106.61102656787203</v>
      </c>
      <c r="F59">
        <f t="shared" si="5"/>
        <v>136.30162428946218</v>
      </c>
      <c r="G59">
        <f t="shared" si="5"/>
        <v>136.30162428946218</v>
      </c>
    </row>
    <row r="60" spans="1:7" hidden="1" x14ac:dyDescent="0.25">
      <c r="A60">
        <f t="shared" si="6"/>
        <v>4900</v>
      </c>
      <c r="B60">
        <f t="shared" si="5"/>
        <v>33.357477875818084</v>
      </c>
      <c r="C60">
        <f t="shared" si="5"/>
        <v>58.790668020955415</v>
      </c>
      <c r="D60">
        <f t="shared" si="5"/>
        <v>82.88827835809343</v>
      </c>
      <c r="E60">
        <f t="shared" si="5"/>
        <v>108.83208962136936</v>
      </c>
      <c r="F60">
        <f t="shared" si="5"/>
        <v>139.14124146215929</v>
      </c>
      <c r="G60">
        <f t="shared" si="5"/>
        <v>139.14124146215929</v>
      </c>
    </row>
    <row r="61" spans="1:7" hidden="1" x14ac:dyDescent="0.25">
      <c r="A61">
        <f t="shared" si="6"/>
        <v>5000</v>
      </c>
      <c r="B61">
        <f t="shared" ref="B61:G70" si="7">$A61*B$18/RnP/RevPerMi*60</f>
        <v>34.038242730426617</v>
      </c>
      <c r="C61">
        <f t="shared" si="7"/>
        <v>59.990477572403478</v>
      </c>
      <c r="D61">
        <f t="shared" si="7"/>
        <v>84.579875875605524</v>
      </c>
      <c r="E61">
        <f t="shared" si="7"/>
        <v>111.05315267486669</v>
      </c>
      <c r="F61">
        <f t="shared" si="7"/>
        <v>141.98085863485645</v>
      </c>
      <c r="G61">
        <f t="shared" si="7"/>
        <v>141.98085863485645</v>
      </c>
    </row>
    <row r="62" spans="1:7" hidden="1" x14ac:dyDescent="0.25">
      <c r="A62">
        <f t="shared" si="6"/>
        <v>5100</v>
      </c>
      <c r="B62">
        <f t="shared" si="7"/>
        <v>34.71900758503515</v>
      </c>
      <c r="C62">
        <f t="shared" si="7"/>
        <v>61.190287123851547</v>
      </c>
      <c r="D62">
        <f t="shared" si="7"/>
        <v>86.271473393117645</v>
      </c>
      <c r="E62">
        <f t="shared" si="7"/>
        <v>113.27421572836401</v>
      </c>
      <c r="F62">
        <f t="shared" si="7"/>
        <v>144.82047580755358</v>
      </c>
      <c r="G62">
        <f t="shared" si="7"/>
        <v>144.82047580755358</v>
      </c>
    </row>
    <row r="63" spans="1:7" hidden="1" x14ac:dyDescent="0.25">
      <c r="A63">
        <f t="shared" si="6"/>
        <v>5200</v>
      </c>
      <c r="B63">
        <f t="shared" si="7"/>
        <v>35.399772439643677</v>
      </c>
      <c r="C63">
        <f t="shared" si="7"/>
        <v>62.390096675299624</v>
      </c>
      <c r="D63">
        <f t="shared" si="7"/>
        <v>87.963070910629767</v>
      </c>
      <c r="E63">
        <f t="shared" si="7"/>
        <v>115.49527878186137</v>
      </c>
      <c r="F63">
        <f t="shared" si="7"/>
        <v>147.66009298025068</v>
      </c>
      <c r="G63">
        <f t="shared" si="7"/>
        <v>147.66009298025068</v>
      </c>
    </row>
    <row r="64" spans="1:7" hidden="1" x14ac:dyDescent="0.25">
      <c r="A64">
        <f t="shared" si="6"/>
        <v>5300</v>
      </c>
      <c r="B64">
        <f t="shared" si="7"/>
        <v>36.080537294252217</v>
      </c>
      <c r="C64">
        <f t="shared" si="7"/>
        <v>63.589906226747694</v>
      </c>
      <c r="D64">
        <f t="shared" si="7"/>
        <v>89.654668428141875</v>
      </c>
      <c r="E64">
        <f t="shared" si="7"/>
        <v>117.71634183535869</v>
      </c>
      <c r="F64">
        <f t="shared" si="7"/>
        <v>150.49971015294781</v>
      </c>
      <c r="G64">
        <f t="shared" si="7"/>
        <v>150.49971015294781</v>
      </c>
    </row>
    <row r="65" spans="1:7" hidden="1" x14ac:dyDescent="0.25">
      <c r="A65">
        <f t="shared" si="6"/>
        <v>5400</v>
      </c>
      <c r="B65">
        <f t="shared" si="7"/>
        <v>36.761302148860743</v>
      </c>
      <c r="C65">
        <f t="shared" si="7"/>
        <v>64.789715778195756</v>
      </c>
      <c r="D65">
        <f t="shared" si="7"/>
        <v>91.346265945653982</v>
      </c>
      <c r="E65">
        <f t="shared" si="7"/>
        <v>119.93740488885604</v>
      </c>
      <c r="F65">
        <f t="shared" si="7"/>
        <v>153.33932732564494</v>
      </c>
      <c r="G65">
        <f t="shared" si="7"/>
        <v>153.33932732564494</v>
      </c>
    </row>
    <row r="66" spans="1:7" hidden="1" x14ac:dyDescent="0.25">
      <c r="A66">
        <f t="shared" si="6"/>
        <v>5500</v>
      </c>
      <c r="B66">
        <f t="shared" si="7"/>
        <v>37.442067003469283</v>
      </c>
      <c r="C66">
        <f t="shared" si="7"/>
        <v>65.989525329643826</v>
      </c>
      <c r="D66">
        <f t="shared" si="7"/>
        <v>93.03786346316609</v>
      </c>
      <c r="E66">
        <f t="shared" si="7"/>
        <v>122.15846794235335</v>
      </c>
      <c r="F66">
        <f t="shared" si="7"/>
        <v>156.17894449834208</v>
      </c>
      <c r="G66">
        <f t="shared" si="7"/>
        <v>156.17894449834208</v>
      </c>
    </row>
    <row r="67" spans="1:7" hidden="1" x14ac:dyDescent="0.25">
      <c r="A67">
        <f t="shared" si="6"/>
        <v>5600</v>
      </c>
      <c r="B67">
        <f t="shared" si="7"/>
        <v>38.122831858077809</v>
      </c>
      <c r="C67">
        <f t="shared" si="7"/>
        <v>67.189334881091895</v>
      </c>
      <c r="D67">
        <f t="shared" si="7"/>
        <v>94.729460980678198</v>
      </c>
      <c r="E67">
        <f t="shared" si="7"/>
        <v>124.3795309958507</v>
      </c>
      <c r="F67">
        <f t="shared" si="7"/>
        <v>159.01856167103921</v>
      </c>
      <c r="G67">
        <f t="shared" si="7"/>
        <v>159.01856167103921</v>
      </c>
    </row>
    <row r="68" spans="1:7" hidden="1" x14ac:dyDescent="0.25">
      <c r="A68">
        <f t="shared" si="6"/>
        <v>5700</v>
      </c>
      <c r="B68">
        <f t="shared" si="7"/>
        <v>38.803596712686343</v>
      </c>
      <c r="C68">
        <f t="shared" si="7"/>
        <v>68.389144432539965</v>
      </c>
      <c r="D68">
        <f t="shared" si="7"/>
        <v>96.421058498190305</v>
      </c>
      <c r="E68">
        <f t="shared" si="7"/>
        <v>126.60059404934802</v>
      </c>
      <c r="F68">
        <f t="shared" si="7"/>
        <v>161.85817884373634</v>
      </c>
      <c r="G68">
        <f t="shared" si="7"/>
        <v>161.85817884373634</v>
      </c>
    </row>
    <row r="69" spans="1:7" hidden="1" x14ac:dyDescent="0.25">
      <c r="A69">
        <f t="shared" si="6"/>
        <v>5800</v>
      </c>
      <c r="B69">
        <f t="shared" si="7"/>
        <v>39.484361567294876</v>
      </c>
      <c r="C69">
        <f t="shared" si="7"/>
        <v>69.588953983988048</v>
      </c>
      <c r="D69">
        <f t="shared" si="7"/>
        <v>98.112656015702413</v>
      </c>
      <c r="E69">
        <f t="shared" si="7"/>
        <v>128.82165710284536</v>
      </c>
      <c r="F69">
        <f t="shared" si="7"/>
        <v>164.69779601643347</v>
      </c>
      <c r="G69">
        <f t="shared" si="7"/>
        <v>164.69779601643347</v>
      </c>
    </row>
    <row r="70" spans="1:7" hidden="1" x14ac:dyDescent="0.25">
      <c r="A70">
        <f t="shared" si="6"/>
        <v>5900</v>
      </c>
      <c r="B70">
        <f t="shared" si="7"/>
        <v>40.165126421903409</v>
      </c>
      <c r="C70">
        <f t="shared" si="7"/>
        <v>70.788763535436104</v>
      </c>
      <c r="D70">
        <f t="shared" si="7"/>
        <v>99.804253533214521</v>
      </c>
      <c r="E70">
        <f t="shared" si="7"/>
        <v>131.04272015634271</v>
      </c>
      <c r="F70">
        <f t="shared" si="7"/>
        <v>167.5374131891306</v>
      </c>
      <c r="G70">
        <f t="shared" si="7"/>
        <v>167.5374131891306</v>
      </c>
    </row>
    <row r="71" spans="1:7" hidden="1" x14ac:dyDescent="0.25">
      <c r="A71">
        <f t="shared" si="6"/>
        <v>6000</v>
      </c>
      <c r="B71">
        <f t="shared" ref="B71:G85" si="8">$A71*B$18/RnP/RevPerMi*60</f>
        <v>40.845891276511935</v>
      </c>
      <c r="C71">
        <f t="shared" si="8"/>
        <v>71.988573086884173</v>
      </c>
      <c r="D71">
        <f t="shared" si="8"/>
        <v>101.49585105072664</v>
      </c>
      <c r="E71">
        <f t="shared" si="8"/>
        <v>133.26378320984006</v>
      </c>
      <c r="F71">
        <f t="shared" si="8"/>
        <v>170.37703036182771</v>
      </c>
      <c r="G71">
        <f t="shared" si="8"/>
        <v>170.37703036182771</v>
      </c>
    </row>
    <row r="72" spans="1:7" hidden="1" x14ac:dyDescent="0.25">
      <c r="A72">
        <f t="shared" si="6"/>
        <v>6100</v>
      </c>
      <c r="B72">
        <f t="shared" si="8"/>
        <v>41.526656131120475</v>
      </c>
      <c r="C72">
        <f t="shared" si="8"/>
        <v>73.188382638332243</v>
      </c>
      <c r="D72">
        <f t="shared" si="8"/>
        <v>103.18744856823876</v>
      </c>
      <c r="E72">
        <f t="shared" si="8"/>
        <v>135.48484626333737</v>
      </c>
      <c r="F72">
        <f t="shared" si="8"/>
        <v>173.21664753452487</v>
      </c>
      <c r="G72">
        <f t="shared" si="8"/>
        <v>173.21664753452487</v>
      </c>
    </row>
    <row r="73" spans="1:7" hidden="1" x14ac:dyDescent="0.25">
      <c r="A73">
        <f t="shared" si="6"/>
        <v>6200</v>
      </c>
      <c r="B73">
        <f t="shared" si="8"/>
        <v>42.207420985729009</v>
      </c>
      <c r="C73">
        <f t="shared" si="8"/>
        <v>74.388192189780312</v>
      </c>
      <c r="D73">
        <f t="shared" si="8"/>
        <v>104.87904608575087</v>
      </c>
      <c r="E73">
        <f t="shared" si="8"/>
        <v>137.70590931683472</v>
      </c>
      <c r="F73">
        <f t="shared" si="8"/>
        <v>176.056264707222</v>
      </c>
      <c r="G73">
        <f t="shared" si="8"/>
        <v>176.056264707222</v>
      </c>
    </row>
    <row r="74" spans="1:7" hidden="1" x14ac:dyDescent="0.25">
      <c r="A74">
        <f t="shared" si="6"/>
        <v>6300</v>
      </c>
      <c r="B74">
        <f t="shared" si="8"/>
        <v>42.888185840337542</v>
      </c>
      <c r="C74">
        <f t="shared" si="8"/>
        <v>75.588001741228382</v>
      </c>
      <c r="D74">
        <f t="shared" si="8"/>
        <v>106.57064360326297</v>
      </c>
      <c r="E74">
        <f t="shared" si="8"/>
        <v>139.92697237033201</v>
      </c>
      <c r="F74">
        <f t="shared" si="8"/>
        <v>178.89588187991913</v>
      </c>
      <c r="G74">
        <f t="shared" si="8"/>
        <v>178.89588187991913</v>
      </c>
    </row>
    <row r="75" spans="1:7" hidden="1" x14ac:dyDescent="0.25">
      <c r="A75">
        <f t="shared" si="6"/>
        <v>6400</v>
      </c>
      <c r="B75">
        <f t="shared" si="8"/>
        <v>43.568950694946068</v>
      </c>
      <c r="C75">
        <f t="shared" si="8"/>
        <v>76.787811292676452</v>
      </c>
      <c r="D75">
        <f t="shared" si="8"/>
        <v>108.26224112077509</v>
      </c>
      <c r="E75">
        <f t="shared" si="8"/>
        <v>142.14803542382938</v>
      </c>
      <c r="F75">
        <f t="shared" si="8"/>
        <v>181.73549905261626</v>
      </c>
      <c r="G75">
        <f t="shared" si="8"/>
        <v>181.73549905261626</v>
      </c>
    </row>
    <row r="76" spans="1:7" hidden="1" x14ac:dyDescent="0.25">
      <c r="A76">
        <f t="shared" si="6"/>
        <v>6500</v>
      </c>
      <c r="B76">
        <f t="shared" si="8"/>
        <v>44.249715549554608</v>
      </c>
      <c r="C76">
        <f t="shared" si="8"/>
        <v>77.987620844124521</v>
      </c>
      <c r="D76">
        <f t="shared" si="8"/>
        <v>109.95383863828721</v>
      </c>
      <c r="E76">
        <f t="shared" si="8"/>
        <v>144.3690984773267</v>
      </c>
      <c r="F76">
        <f t="shared" si="8"/>
        <v>184.57511622531334</v>
      </c>
      <c r="G76">
        <f t="shared" si="8"/>
        <v>184.57511622531334</v>
      </c>
    </row>
    <row r="77" spans="1:7" hidden="1" x14ac:dyDescent="0.25">
      <c r="A77">
        <f t="shared" si="6"/>
        <v>6600</v>
      </c>
      <c r="B77">
        <f t="shared" si="8"/>
        <v>44.930480404163134</v>
      </c>
      <c r="C77">
        <f t="shared" si="8"/>
        <v>79.187430395572591</v>
      </c>
      <c r="D77">
        <f t="shared" si="8"/>
        <v>111.64543615579932</v>
      </c>
      <c r="E77">
        <f t="shared" si="8"/>
        <v>146.59016153082408</v>
      </c>
      <c r="F77">
        <f t="shared" si="8"/>
        <v>187.41473339801047</v>
      </c>
      <c r="G77">
        <f t="shared" si="8"/>
        <v>187.41473339801047</v>
      </c>
    </row>
    <row r="78" spans="1:7" hidden="1" x14ac:dyDescent="0.25">
      <c r="A78">
        <f t="shared" si="6"/>
        <v>6700</v>
      </c>
      <c r="B78">
        <f t="shared" si="8"/>
        <v>45.611245258771675</v>
      </c>
      <c r="C78">
        <f t="shared" si="8"/>
        <v>80.38723994702066</v>
      </c>
      <c r="D78">
        <f t="shared" si="8"/>
        <v>113.33703367331142</v>
      </c>
      <c r="E78">
        <f t="shared" si="8"/>
        <v>148.81122458432137</v>
      </c>
      <c r="F78">
        <f t="shared" si="8"/>
        <v>190.2543505707076</v>
      </c>
      <c r="G78">
        <f t="shared" si="8"/>
        <v>190.2543505707076</v>
      </c>
    </row>
    <row r="79" spans="1:7" hidden="1" x14ac:dyDescent="0.25">
      <c r="A79">
        <f t="shared" si="6"/>
        <v>6800</v>
      </c>
      <c r="B79">
        <f t="shared" si="8"/>
        <v>46.292010113380201</v>
      </c>
      <c r="C79">
        <f t="shared" si="8"/>
        <v>81.587049498468744</v>
      </c>
      <c r="D79">
        <f t="shared" si="8"/>
        <v>115.02863119082353</v>
      </c>
      <c r="E79">
        <f t="shared" si="8"/>
        <v>151.03228763781871</v>
      </c>
      <c r="F79">
        <f t="shared" si="8"/>
        <v>193.09396774340479</v>
      </c>
      <c r="G79">
        <f t="shared" si="8"/>
        <v>193.09396774340479</v>
      </c>
    </row>
    <row r="80" spans="1:7" hidden="1" x14ac:dyDescent="0.25">
      <c r="A80">
        <f t="shared" si="6"/>
        <v>6900</v>
      </c>
      <c r="B80">
        <f t="shared" si="8"/>
        <v>46.972774967988741</v>
      </c>
      <c r="C80">
        <f t="shared" si="8"/>
        <v>82.786859049916814</v>
      </c>
      <c r="D80">
        <f t="shared" si="8"/>
        <v>116.72022870833563</v>
      </c>
      <c r="E80">
        <f t="shared" si="8"/>
        <v>153.25335069131603</v>
      </c>
      <c r="F80">
        <f t="shared" si="8"/>
        <v>195.93358491610192</v>
      </c>
      <c r="G80">
        <f t="shared" si="8"/>
        <v>195.93358491610192</v>
      </c>
    </row>
    <row r="81" spans="1:7" hidden="1" x14ac:dyDescent="0.25">
      <c r="A81">
        <f t="shared" si="6"/>
        <v>7000</v>
      </c>
      <c r="B81">
        <f t="shared" si="8"/>
        <v>47.653539822597267</v>
      </c>
      <c r="C81">
        <f t="shared" si="8"/>
        <v>83.986668601364883</v>
      </c>
      <c r="D81">
        <f t="shared" si="8"/>
        <v>118.41182622584775</v>
      </c>
      <c r="E81">
        <f t="shared" si="8"/>
        <v>155.47441374481338</v>
      </c>
      <c r="F81">
        <f t="shared" si="8"/>
        <v>198.77320208879905</v>
      </c>
      <c r="G81">
        <f t="shared" si="8"/>
        <v>198.77320208879905</v>
      </c>
    </row>
    <row r="82" spans="1:7" hidden="1" x14ac:dyDescent="0.25">
      <c r="A82">
        <f t="shared" si="6"/>
        <v>7100</v>
      </c>
      <c r="B82">
        <f t="shared" si="8"/>
        <v>48.334304677205807</v>
      </c>
      <c r="C82">
        <f t="shared" si="8"/>
        <v>85.186478152812924</v>
      </c>
      <c r="D82">
        <f t="shared" si="8"/>
        <v>120.10342374335988</v>
      </c>
      <c r="E82">
        <f t="shared" si="8"/>
        <v>157.69547679831069</v>
      </c>
      <c r="F82">
        <f t="shared" si="8"/>
        <v>201.61281926149613</v>
      </c>
      <c r="G82">
        <f t="shared" si="8"/>
        <v>201.61281926149613</v>
      </c>
    </row>
    <row r="83" spans="1:7" hidden="1" x14ac:dyDescent="0.25">
      <c r="A83">
        <f t="shared" si="6"/>
        <v>7200</v>
      </c>
      <c r="B83">
        <f t="shared" si="8"/>
        <v>49.015069531814333</v>
      </c>
      <c r="C83">
        <f t="shared" si="8"/>
        <v>86.386287704260994</v>
      </c>
      <c r="D83">
        <f t="shared" si="8"/>
        <v>121.79502126087195</v>
      </c>
      <c r="E83">
        <f t="shared" si="8"/>
        <v>159.91653985180804</v>
      </c>
      <c r="F83">
        <f t="shared" si="8"/>
        <v>204.45243643419326</v>
      </c>
      <c r="G83">
        <f t="shared" si="8"/>
        <v>204.45243643419326</v>
      </c>
    </row>
    <row r="84" spans="1:7" hidden="1" x14ac:dyDescent="0.25">
      <c r="A84">
        <f t="shared" si="6"/>
        <v>7300</v>
      </c>
      <c r="B84">
        <f t="shared" si="8"/>
        <v>49.69583438642286</v>
      </c>
      <c r="C84">
        <f t="shared" si="8"/>
        <v>87.586097255709078</v>
      </c>
      <c r="D84">
        <f t="shared" si="8"/>
        <v>123.48661877838408</v>
      </c>
      <c r="E84">
        <f t="shared" si="8"/>
        <v>162.13760290530539</v>
      </c>
      <c r="F84">
        <f t="shared" si="8"/>
        <v>207.29205360689039</v>
      </c>
      <c r="G84">
        <f t="shared" si="8"/>
        <v>207.29205360689039</v>
      </c>
    </row>
    <row r="85" spans="1:7" hidden="1" x14ac:dyDescent="0.25">
      <c r="A85">
        <f t="shared" si="6"/>
        <v>7400</v>
      </c>
      <c r="B85">
        <f t="shared" si="8"/>
        <v>50.3765992410314</v>
      </c>
      <c r="C85">
        <f t="shared" si="8"/>
        <v>88.785906807157147</v>
      </c>
      <c r="D85">
        <f t="shared" si="8"/>
        <v>125.17821629589618</v>
      </c>
      <c r="E85">
        <f t="shared" si="8"/>
        <v>164.3586659588027</v>
      </c>
      <c r="F85">
        <f t="shared" si="8"/>
        <v>210.13167077958752</v>
      </c>
      <c r="G85">
        <f t="shared" si="8"/>
        <v>210.13167077958752</v>
      </c>
    </row>
    <row r="86" spans="1:7" x14ac:dyDescent="0.25">
      <c r="B86" s="4" t="s">
        <v>31</v>
      </c>
      <c r="C86" s="3" t="s">
        <v>30</v>
      </c>
      <c r="D86" s="3" t="s">
        <v>32</v>
      </c>
      <c r="E86" s="3" t="s">
        <v>33</v>
      </c>
      <c r="F86" s="4" t="s">
        <v>34</v>
      </c>
    </row>
    <row r="88" spans="1:7" x14ac:dyDescent="0.25">
      <c r="A88" t="s">
        <v>28</v>
      </c>
      <c r="B88">
        <f t="shared" ref="B88:G88" si="9">MAX(K121:K321)</f>
        <v>46</v>
      </c>
      <c r="C88">
        <f t="shared" si="9"/>
        <v>81</v>
      </c>
      <c r="D88">
        <f t="shared" si="9"/>
        <v>115</v>
      </c>
      <c r="E88">
        <f t="shared" si="9"/>
        <v>151</v>
      </c>
      <c r="F88">
        <f t="shared" si="9"/>
        <v>193</v>
      </c>
      <c r="G88">
        <f t="shared" si="9"/>
        <v>0</v>
      </c>
    </row>
    <row r="89" spans="1:7" x14ac:dyDescent="0.25">
      <c r="A89" t="s">
        <v>29</v>
      </c>
      <c r="B89" s="7">
        <f>MAX(Q121:Q321)</f>
        <v>2923.1637760939475</v>
      </c>
      <c r="C89" s="7">
        <f>MAX(R121:R321)</f>
        <v>1962.6983720470816</v>
      </c>
      <c r="D89" s="7">
        <f>MAX(S121:S321)</f>
        <v>1620.6066236406132</v>
      </c>
      <c r="E89" s="7">
        <f>MAX(T121:T321)</f>
        <v>1480.9280834183883</v>
      </c>
      <c r="F89" s="7">
        <f>MAX(U121:U321)</f>
        <v>0</v>
      </c>
    </row>
    <row r="91" spans="1:7" x14ac:dyDescent="0.25">
      <c r="C91" s="4" t="s">
        <v>36</v>
      </c>
      <c r="D91" s="3" t="s">
        <v>37</v>
      </c>
      <c r="E91" s="3" t="s">
        <v>38</v>
      </c>
      <c r="F91" s="3" t="s">
        <v>39</v>
      </c>
    </row>
    <row r="92" spans="1:7" x14ac:dyDescent="0.25">
      <c r="A92" t="s">
        <v>35</v>
      </c>
      <c r="C92" s="7">
        <f>MAX(V121:V321)</f>
        <v>11898.381570620049</v>
      </c>
      <c r="D92" s="7">
        <f>MAX(W121:W321)</f>
        <v>9584.8545180528563</v>
      </c>
      <c r="E92" s="7">
        <f>MAX(X121:X321)</f>
        <v>8926.4732560071843</v>
      </c>
      <c r="F92" s="7">
        <f>MAX(Y121:Y321)</f>
        <v>8689.532685535336</v>
      </c>
    </row>
    <row r="93" spans="1:7" x14ac:dyDescent="0.25">
      <c r="C93" s="7"/>
      <c r="D93" s="7"/>
      <c r="E93" s="7"/>
      <c r="F93" s="7"/>
    </row>
    <row r="94" spans="1:7" x14ac:dyDescent="0.25">
      <c r="C94" s="7"/>
      <c r="D94" s="7"/>
      <c r="E94" s="7"/>
      <c r="F94" s="7"/>
    </row>
    <row r="95" spans="1:7" x14ac:dyDescent="0.25">
      <c r="C95" s="7"/>
      <c r="D95" s="7"/>
      <c r="E95" s="7"/>
      <c r="F95" s="7"/>
    </row>
    <row r="96" spans="1:7" x14ac:dyDescent="0.25">
      <c r="C96" s="7"/>
      <c r="D96" s="7"/>
      <c r="E96" s="7"/>
      <c r="F96" s="7"/>
    </row>
    <row r="97" spans="3:6" x14ac:dyDescent="0.25">
      <c r="C97" s="7"/>
      <c r="D97" s="7"/>
      <c r="E97" s="7"/>
      <c r="F97" s="7"/>
    </row>
    <row r="98" spans="3:6" x14ac:dyDescent="0.25">
      <c r="C98" s="7"/>
      <c r="D98" s="7"/>
      <c r="E98" s="7"/>
      <c r="F98" s="7"/>
    </row>
    <row r="99" spans="3:6" x14ac:dyDescent="0.25">
      <c r="C99" s="7"/>
      <c r="D99" s="7"/>
      <c r="E99" s="7"/>
      <c r="F99" s="7"/>
    </row>
    <row r="100" spans="3:6" x14ac:dyDescent="0.25">
      <c r="C100" s="7"/>
      <c r="D100" s="7"/>
      <c r="E100" s="7"/>
      <c r="F100" s="7"/>
    </row>
    <row r="101" spans="3:6" x14ac:dyDescent="0.25">
      <c r="C101" s="7"/>
      <c r="D101" s="7"/>
      <c r="E101" s="7"/>
      <c r="F101" s="7"/>
    </row>
    <row r="102" spans="3:6" x14ac:dyDescent="0.25">
      <c r="C102" s="7"/>
      <c r="D102" s="7"/>
      <c r="E102" s="7"/>
      <c r="F102" s="7"/>
    </row>
    <row r="103" spans="3:6" x14ac:dyDescent="0.25">
      <c r="C103" s="7"/>
      <c r="D103" s="7"/>
      <c r="E103" s="7"/>
      <c r="F103" s="7"/>
    </row>
    <row r="104" spans="3:6" x14ac:dyDescent="0.25">
      <c r="C104" s="7"/>
      <c r="D104" s="7"/>
      <c r="E104" s="7"/>
      <c r="F104" s="7"/>
    </row>
    <row r="105" spans="3:6" x14ac:dyDescent="0.25">
      <c r="C105" s="7"/>
      <c r="D105" s="7"/>
      <c r="E105" s="7"/>
      <c r="F105" s="7"/>
    </row>
    <row r="106" spans="3:6" x14ac:dyDescent="0.25">
      <c r="C106" s="7"/>
      <c r="D106" s="7"/>
      <c r="E106" s="7"/>
      <c r="F106" s="7"/>
    </row>
    <row r="107" spans="3:6" x14ac:dyDescent="0.25">
      <c r="C107" s="7"/>
      <c r="D107" s="7"/>
      <c r="E107" s="7"/>
      <c r="F107" s="7"/>
    </row>
    <row r="108" spans="3:6" x14ac:dyDescent="0.25">
      <c r="C108" s="7"/>
      <c r="D108" s="7"/>
      <c r="E108" s="7"/>
      <c r="F108" s="7"/>
    </row>
    <row r="109" spans="3:6" x14ac:dyDescent="0.25">
      <c r="C109" s="7"/>
      <c r="D109" s="7"/>
      <c r="E109" s="7"/>
      <c r="F109" s="7"/>
    </row>
    <row r="110" spans="3:6" x14ac:dyDescent="0.25">
      <c r="C110" s="7"/>
      <c r="D110" s="7"/>
      <c r="E110" s="7"/>
      <c r="F110" s="7"/>
    </row>
    <row r="111" spans="3:6" x14ac:dyDescent="0.25">
      <c r="C111" s="7"/>
      <c r="D111" s="7"/>
      <c r="E111" s="7"/>
      <c r="F111" s="7"/>
    </row>
    <row r="112" spans="3:6" x14ac:dyDescent="0.25">
      <c r="C112" s="7"/>
      <c r="D112" s="7"/>
      <c r="E112" s="7"/>
      <c r="F112" s="7"/>
    </row>
    <row r="113" spans="1:25" x14ac:dyDescent="0.25">
      <c r="C113" s="7"/>
      <c r="D113" s="7"/>
      <c r="E113" s="7"/>
      <c r="F113" s="7"/>
    </row>
    <row r="114" spans="1:25" x14ac:dyDescent="0.25">
      <c r="C114" s="7"/>
      <c r="D114" s="7"/>
      <c r="E114" s="7"/>
      <c r="F114" s="7"/>
    </row>
    <row r="115" spans="1:25" x14ac:dyDescent="0.25">
      <c r="C115" s="7"/>
      <c r="D115" s="7"/>
      <c r="E115" s="7"/>
      <c r="F115" s="7"/>
    </row>
    <row r="116" spans="1:25" x14ac:dyDescent="0.25">
      <c r="C116" s="7"/>
      <c r="D116" s="7"/>
      <c r="E116" s="7"/>
      <c r="F116" s="7"/>
    </row>
    <row r="117" spans="1:25" x14ac:dyDescent="0.25">
      <c r="C117" s="7"/>
      <c r="D117" s="7"/>
      <c r="E117" s="7"/>
      <c r="F117" s="7"/>
    </row>
    <row r="120" spans="1:25" x14ac:dyDescent="0.25">
      <c r="A120" t="s">
        <v>19</v>
      </c>
      <c r="B120" t="s">
        <v>22</v>
      </c>
      <c r="C120" t="s">
        <v>21</v>
      </c>
      <c r="D120" t="s">
        <v>23</v>
      </c>
      <c r="E120" t="s">
        <v>24</v>
      </c>
      <c r="F120" t="s">
        <v>25</v>
      </c>
      <c r="G120" t="s">
        <v>26</v>
      </c>
      <c r="H120" t="s">
        <v>19</v>
      </c>
      <c r="I120" t="s">
        <v>0</v>
      </c>
      <c r="J120" s="8" t="s">
        <v>27</v>
      </c>
      <c r="K120">
        <v>1</v>
      </c>
      <c r="L120">
        <v>2</v>
      </c>
      <c r="M120">
        <v>3</v>
      </c>
      <c r="N120">
        <v>4</v>
      </c>
      <c r="O120">
        <v>5</v>
      </c>
      <c r="P120">
        <v>6</v>
      </c>
      <c r="Q120">
        <v>1</v>
      </c>
      <c r="R120">
        <v>2</v>
      </c>
      <c r="S120">
        <v>3</v>
      </c>
      <c r="T120">
        <v>4</v>
      </c>
      <c r="U120">
        <v>5</v>
      </c>
      <c r="V120">
        <v>2</v>
      </c>
      <c r="W120">
        <v>3</v>
      </c>
      <c r="X120">
        <v>4</v>
      </c>
      <c r="Y120">
        <v>5</v>
      </c>
    </row>
    <row r="121" spans="1:25" x14ac:dyDescent="0.25">
      <c r="A121">
        <v>0</v>
      </c>
      <c r="B121" s="7">
        <f t="shared" ref="B121:G130" si="10">$A121/B$18*RnP*RevPerMi/60</f>
        <v>0</v>
      </c>
      <c r="C121" s="7">
        <f t="shared" si="10"/>
        <v>0</v>
      </c>
      <c r="D121" s="7">
        <f t="shared" si="10"/>
        <v>0</v>
      </c>
      <c r="E121" s="7">
        <f t="shared" si="10"/>
        <v>0</v>
      </c>
      <c r="F121" s="7">
        <f t="shared" si="10"/>
        <v>0</v>
      </c>
      <c r="G121" s="7">
        <f t="shared" si="10"/>
        <v>0</v>
      </c>
      <c r="H121" s="7">
        <f t="shared" ref="H121:H184" si="11">A121</f>
        <v>0</v>
      </c>
      <c r="I121" s="7">
        <f t="shared" ref="I121:I184" si="12">IF(B121&lt;Redline,B121,IF(C121&lt;Redline,C121,IF(D121&lt;Redline,D121,IF(E121&lt;Redline,E121,IF(F121&lt;Redline,F121,IF(G121&lt;Redline,G121,"XXXX"))))))</f>
        <v>0</v>
      </c>
      <c r="J121" s="7">
        <f t="shared" ref="J121:J184" si="13">IF(B121&lt;Redline,1,IF(C121&lt;Redline,2,IF(D121&lt;Redline,3,IF(E121&lt;Redline,4,IF(F121&lt;Redline,5,IF(G121&lt;Redline,6,"XXXX"))))))</f>
        <v>1</v>
      </c>
      <c r="K121" t="str">
        <f t="shared" ref="K121:K184" si="14">IF(AND($J121&lt;$J122,$J121=K$120),($H121),"")</f>
        <v/>
      </c>
      <c r="L121" t="str">
        <f t="shared" ref="L121:L184" si="15">IF(AND($J121&lt;$J122,$J121=L$120),($H121),"")</f>
        <v/>
      </c>
      <c r="M121" t="str">
        <f t="shared" ref="M121:M184" si="16">IF(AND($J121&lt;$J122,$J121=M$120),($H121),"")</f>
        <v/>
      </c>
      <c r="N121" t="str">
        <f t="shared" ref="N121:N184" si="17">IF(AND($J121&lt;$J122,$J121=N$120),($H121),"")</f>
        <v/>
      </c>
      <c r="O121" t="str">
        <f t="shared" ref="O121:O184" si="18">IF(AND($J121&lt;$J122,$J121=O$120),($H121),"")</f>
        <v/>
      </c>
      <c r="P121" t="str">
        <f t="shared" ref="P121:P184" si="19">IF(AND($J121&lt;$J122,$J121=P$120),($H121),"")</f>
        <v/>
      </c>
      <c r="Q121" t="str">
        <f t="shared" ref="Q121:Q184" si="20">IF(AND($J121&lt;$J122,$J121=Q$120),B121-C121,"")</f>
        <v/>
      </c>
      <c r="R121" t="str">
        <f t="shared" ref="R121:R184" si="21">IF(AND($J121&lt;$J122,$J121=R$120),C121-D121,"")</f>
        <v/>
      </c>
      <c r="S121" t="str">
        <f t="shared" ref="S121:S184" si="22">IF(AND($J121&lt;$J122,$J121=S$120),D121-E121,"")</f>
        <v/>
      </c>
      <c r="T121" t="str">
        <f t="shared" ref="T121:T184" si="23">IF(AND($J121&lt;$J122,$J121=T$120),E121-F121,"")</f>
        <v/>
      </c>
      <c r="U121" t="str">
        <f t="shared" ref="U121:U184" si="24">IF(AND($J121&lt;$J122,$J121=U$120),F121-G121,"")</f>
        <v/>
      </c>
      <c r="V121" t="str">
        <f t="shared" ref="V121:V184" si="25">IF(AND($J121&lt;$J122,$J121=V$120),B121,"")</f>
        <v/>
      </c>
      <c r="W121" t="str">
        <f t="shared" ref="W121:W184" si="26">IF(AND($J121&lt;$J122,$J121=W$120),C121,"")</f>
        <v/>
      </c>
      <c r="X121" t="str">
        <f t="shared" ref="X121:X184" si="27">IF(AND($J121&lt;$J122,$J121=X$120),D121,"")</f>
        <v/>
      </c>
      <c r="Y121" t="str">
        <f t="shared" ref="Y121:Y184" si="28">IF(AND($J121&lt;$J122,$J121=Y$120),E121,"")</f>
        <v/>
      </c>
    </row>
    <row r="122" spans="1:25" x14ac:dyDescent="0.25">
      <c r="A122">
        <v>1</v>
      </c>
      <c r="B122" s="7">
        <f t="shared" si="10"/>
        <v>146.89359963728458</v>
      </c>
      <c r="C122" s="7">
        <f t="shared" si="10"/>
        <v>83.346561026546581</v>
      </c>
      <c r="D122" s="7">
        <f t="shared" si="10"/>
        <v>59.115716927199891</v>
      </c>
      <c r="E122" s="7">
        <f t="shared" si="10"/>
        <v>45.023485417281528</v>
      </c>
      <c r="F122" s="7">
        <f t="shared" si="10"/>
        <v>35.21601466616638</v>
      </c>
      <c r="G122" s="7">
        <f t="shared" si="10"/>
        <v>35.21601466616638</v>
      </c>
      <c r="H122" s="7">
        <f t="shared" si="11"/>
        <v>1</v>
      </c>
      <c r="I122" s="7">
        <f t="shared" si="12"/>
        <v>146.89359963728458</v>
      </c>
      <c r="J122" s="7">
        <f t="shared" si="13"/>
        <v>1</v>
      </c>
      <c r="K122" t="str">
        <f t="shared" si="14"/>
        <v/>
      </c>
      <c r="L122" t="str">
        <f t="shared" si="15"/>
        <v/>
      </c>
      <c r="M122" t="str">
        <f t="shared" si="16"/>
        <v/>
      </c>
      <c r="N122" t="str">
        <f t="shared" si="17"/>
        <v/>
      </c>
      <c r="O122" t="str">
        <f t="shared" si="18"/>
        <v/>
      </c>
      <c r="P122" t="str">
        <f t="shared" si="19"/>
        <v/>
      </c>
      <c r="Q122" t="str">
        <f t="shared" si="20"/>
        <v/>
      </c>
      <c r="R122" t="str">
        <f t="shared" si="21"/>
        <v/>
      </c>
      <c r="S122" t="str">
        <f t="shared" si="22"/>
        <v/>
      </c>
      <c r="T122" t="str">
        <f t="shared" si="23"/>
        <v/>
      </c>
      <c r="U122" t="str">
        <f t="shared" si="24"/>
        <v/>
      </c>
      <c r="V122" t="str">
        <f t="shared" si="25"/>
        <v/>
      </c>
      <c r="W122" t="str">
        <f t="shared" si="26"/>
        <v/>
      </c>
      <c r="X122" t="str">
        <f t="shared" si="27"/>
        <v/>
      </c>
      <c r="Y122" t="str">
        <f t="shared" si="28"/>
        <v/>
      </c>
    </row>
    <row r="123" spans="1:25" x14ac:dyDescent="0.25">
      <c r="A123">
        <v>2</v>
      </c>
      <c r="B123" s="7">
        <f t="shared" si="10"/>
        <v>293.78719927456916</v>
      </c>
      <c r="C123" s="7">
        <f t="shared" si="10"/>
        <v>166.69312205309316</v>
      </c>
      <c r="D123" s="7">
        <f t="shared" si="10"/>
        <v>118.23143385439978</v>
      </c>
      <c r="E123" s="7">
        <f t="shared" si="10"/>
        <v>90.046970834563055</v>
      </c>
      <c r="F123" s="7">
        <f t="shared" si="10"/>
        <v>70.43202933233276</v>
      </c>
      <c r="G123" s="7">
        <f t="shared" si="10"/>
        <v>70.43202933233276</v>
      </c>
      <c r="H123" s="7">
        <f t="shared" si="11"/>
        <v>2</v>
      </c>
      <c r="I123" s="7">
        <f t="shared" si="12"/>
        <v>293.78719927456916</v>
      </c>
      <c r="J123" s="7">
        <f t="shared" si="13"/>
        <v>1</v>
      </c>
      <c r="K123" t="str">
        <f t="shared" si="14"/>
        <v/>
      </c>
      <c r="L123" t="str">
        <f t="shared" si="15"/>
        <v/>
      </c>
      <c r="M123" t="str">
        <f t="shared" si="16"/>
        <v/>
      </c>
      <c r="N123" t="str">
        <f t="shared" si="17"/>
        <v/>
      </c>
      <c r="O123" t="str">
        <f t="shared" si="18"/>
        <v/>
      </c>
      <c r="P123" t="str">
        <f t="shared" si="19"/>
        <v/>
      </c>
      <c r="Q123" t="str">
        <f t="shared" si="20"/>
        <v/>
      </c>
      <c r="R123" t="str">
        <f t="shared" si="21"/>
        <v/>
      </c>
      <c r="S123" t="str">
        <f t="shared" si="22"/>
        <v/>
      </c>
      <c r="T123" t="str">
        <f t="shared" si="23"/>
        <v/>
      </c>
      <c r="U123" t="str">
        <f t="shared" si="24"/>
        <v/>
      </c>
      <c r="V123" t="str">
        <f t="shared" si="25"/>
        <v/>
      </c>
      <c r="W123" t="str">
        <f t="shared" si="26"/>
        <v/>
      </c>
      <c r="X123" t="str">
        <f t="shared" si="27"/>
        <v/>
      </c>
      <c r="Y123" t="str">
        <f t="shared" si="28"/>
        <v/>
      </c>
    </row>
    <row r="124" spans="1:25" x14ac:dyDescent="0.25">
      <c r="A124">
        <v>3</v>
      </c>
      <c r="B124" s="7">
        <f t="shared" si="10"/>
        <v>440.68079891185369</v>
      </c>
      <c r="C124" s="7">
        <f t="shared" si="10"/>
        <v>250.03968307963973</v>
      </c>
      <c r="D124" s="7">
        <f t="shared" si="10"/>
        <v>177.34715078159968</v>
      </c>
      <c r="E124" s="7">
        <f t="shared" si="10"/>
        <v>135.0704562518446</v>
      </c>
      <c r="F124" s="7">
        <f t="shared" si="10"/>
        <v>105.64804399849915</v>
      </c>
      <c r="G124" s="7">
        <f t="shared" si="10"/>
        <v>105.64804399849915</v>
      </c>
      <c r="H124" s="7">
        <f t="shared" si="11"/>
        <v>3</v>
      </c>
      <c r="I124" s="7">
        <f t="shared" si="12"/>
        <v>440.68079891185369</v>
      </c>
      <c r="J124" s="7">
        <f t="shared" si="13"/>
        <v>1</v>
      </c>
      <c r="K124" t="str">
        <f t="shared" si="14"/>
        <v/>
      </c>
      <c r="L124" t="str">
        <f t="shared" si="15"/>
        <v/>
      </c>
      <c r="M124" t="str">
        <f t="shared" si="16"/>
        <v/>
      </c>
      <c r="N124" t="str">
        <f t="shared" si="17"/>
        <v/>
      </c>
      <c r="O124" t="str">
        <f t="shared" si="18"/>
        <v/>
      </c>
      <c r="P124" t="str">
        <f t="shared" si="19"/>
        <v/>
      </c>
      <c r="Q124" t="str">
        <f t="shared" si="20"/>
        <v/>
      </c>
      <c r="R124" t="str">
        <f t="shared" si="21"/>
        <v/>
      </c>
      <c r="S124" t="str">
        <f t="shared" si="22"/>
        <v/>
      </c>
      <c r="T124" t="str">
        <f t="shared" si="23"/>
        <v/>
      </c>
      <c r="U124" t="str">
        <f t="shared" si="24"/>
        <v/>
      </c>
      <c r="V124" t="str">
        <f t="shared" si="25"/>
        <v/>
      </c>
      <c r="W124" t="str">
        <f t="shared" si="26"/>
        <v/>
      </c>
      <c r="X124" t="str">
        <f t="shared" si="27"/>
        <v/>
      </c>
      <c r="Y124" t="str">
        <f t="shared" si="28"/>
        <v/>
      </c>
    </row>
    <row r="125" spans="1:25" x14ac:dyDescent="0.25">
      <c r="A125">
        <v>4</v>
      </c>
      <c r="B125" s="7">
        <f t="shared" si="10"/>
        <v>587.57439854913832</v>
      </c>
      <c r="C125" s="7">
        <f t="shared" si="10"/>
        <v>333.38624410618633</v>
      </c>
      <c r="D125" s="7">
        <f t="shared" si="10"/>
        <v>236.46286770879956</v>
      </c>
      <c r="E125" s="7">
        <f t="shared" si="10"/>
        <v>180.09394166912611</v>
      </c>
      <c r="F125" s="7">
        <f t="shared" si="10"/>
        <v>140.86405866466552</v>
      </c>
      <c r="G125" s="7">
        <f t="shared" si="10"/>
        <v>140.86405866466552</v>
      </c>
      <c r="H125" s="7">
        <f t="shared" si="11"/>
        <v>4</v>
      </c>
      <c r="I125" s="7">
        <f t="shared" si="12"/>
        <v>587.57439854913832</v>
      </c>
      <c r="J125" s="7">
        <f t="shared" si="13"/>
        <v>1</v>
      </c>
      <c r="K125" t="str">
        <f t="shared" si="14"/>
        <v/>
      </c>
      <c r="L125" t="str">
        <f t="shared" si="15"/>
        <v/>
      </c>
      <c r="M125" t="str">
        <f t="shared" si="16"/>
        <v/>
      </c>
      <c r="N125" t="str">
        <f t="shared" si="17"/>
        <v/>
      </c>
      <c r="O125" t="str">
        <f t="shared" si="18"/>
        <v/>
      </c>
      <c r="P125" t="str">
        <f t="shared" si="19"/>
        <v/>
      </c>
      <c r="Q125" t="str">
        <f t="shared" si="20"/>
        <v/>
      </c>
      <c r="R125" t="str">
        <f t="shared" si="21"/>
        <v/>
      </c>
      <c r="S125" t="str">
        <f t="shared" si="22"/>
        <v/>
      </c>
      <c r="T125" t="str">
        <f t="shared" si="23"/>
        <v/>
      </c>
      <c r="U125" t="str">
        <f t="shared" si="24"/>
        <v/>
      </c>
      <c r="V125" t="str">
        <f t="shared" si="25"/>
        <v/>
      </c>
      <c r="W125" t="str">
        <f t="shared" si="26"/>
        <v/>
      </c>
      <c r="X125" t="str">
        <f t="shared" si="27"/>
        <v/>
      </c>
      <c r="Y125" t="str">
        <f t="shared" si="28"/>
        <v/>
      </c>
    </row>
    <row r="126" spans="1:25" x14ac:dyDescent="0.25">
      <c r="A126">
        <v>5</v>
      </c>
      <c r="B126" s="7">
        <f t="shared" si="10"/>
        <v>734.46799818642285</v>
      </c>
      <c r="C126" s="7">
        <f t="shared" si="10"/>
        <v>416.73280513273289</v>
      </c>
      <c r="D126" s="7">
        <f t="shared" si="10"/>
        <v>295.57858463599945</v>
      </c>
      <c r="E126" s="7">
        <f t="shared" si="10"/>
        <v>225.11742708640764</v>
      </c>
      <c r="F126" s="7">
        <f t="shared" si="10"/>
        <v>176.08007333083191</v>
      </c>
      <c r="G126" s="7">
        <f t="shared" si="10"/>
        <v>176.08007333083191</v>
      </c>
      <c r="H126" s="7">
        <f t="shared" si="11"/>
        <v>5</v>
      </c>
      <c r="I126" s="7">
        <f t="shared" si="12"/>
        <v>734.46799818642285</v>
      </c>
      <c r="J126" s="7">
        <f t="shared" si="13"/>
        <v>1</v>
      </c>
      <c r="K126" t="str">
        <f t="shared" si="14"/>
        <v/>
      </c>
      <c r="L126" t="str">
        <f t="shared" si="15"/>
        <v/>
      </c>
      <c r="M126" t="str">
        <f t="shared" si="16"/>
        <v/>
      </c>
      <c r="N126" t="str">
        <f t="shared" si="17"/>
        <v/>
      </c>
      <c r="O126" t="str">
        <f t="shared" si="18"/>
        <v/>
      </c>
      <c r="P126" t="str">
        <f t="shared" si="19"/>
        <v/>
      </c>
      <c r="Q126" t="str">
        <f t="shared" si="20"/>
        <v/>
      </c>
      <c r="R126" t="str">
        <f t="shared" si="21"/>
        <v/>
      </c>
      <c r="S126" t="str">
        <f t="shared" si="22"/>
        <v/>
      </c>
      <c r="T126" t="str">
        <f t="shared" si="23"/>
        <v/>
      </c>
      <c r="U126" t="str">
        <f t="shared" si="24"/>
        <v/>
      </c>
      <c r="V126" t="str">
        <f t="shared" si="25"/>
        <v/>
      </c>
      <c r="W126" t="str">
        <f t="shared" si="26"/>
        <v/>
      </c>
      <c r="X126" t="str">
        <f t="shared" si="27"/>
        <v/>
      </c>
      <c r="Y126" t="str">
        <f t="shared" si="28"/>
        <v/>
      </c>
    </row>
    <row r="127" spans="1:25" x14ac:dyDescent="0.25">
      <c r="A127">
        <v>6</v>
      </c>
      <c r="B127" s="7">
        <f t="shared" si="10"/>
        <v>881.36159782370737</v>
      </c>
      <c r="C127" s="7">
        <f t="shared" si="10"/>
        <v>500.07936615927946</v>
      </c>
      <c r="D127" s="7">
        <f t="shared" si="10"/>
        <v>354.69430156319936</v>
      </c>
      <c r="E127" s="7">
        <f t="shared" si="10"/>
        <v>270.14091250368921</v>
      </c>
      <c r="F127" s="7">
        <f t="shared" si="10"/>
        <v>211.2960879969983</v>
      </c>
      <c r="G127" s="7">
        <f t="shared" si="10"/>
        <v>211.2960879969983</v>
      </c>
      <c r="H127" s="7">
        <f t="shared" si="11"/>
        <v>6</v>
      </c>
      <c r="I127" s="7">
        <f t="shared" si="12"/>
        <v>881.36159782370737</v>
      </c>
      <c r="J127" s="7">
        <f t="shared" si="13"/>
        <v>1</v>
      </c>
      <c r="K127" t="str">
        <f t="shared" si="14"/>
        <v/>
      </c>
      <c r="L127" t="str">
        <f t="shared" si="15"/>
        <v/>
      </c>
      <c r="M127" t="str">
        <f t="shared" si="16"/>
        <v/>
      </c>
      <c r="N127" t="str">
        <f t="shared" si="17"/>
        <v/>
      </c>
      <c r="O127" t="str">
        <f t="shared" si="18"/>
        <v/>
      </c>
      <c r="P127" t="str">
        <f t="shared" si="19"/>
        <v/>
      </c>
      <c r="Q127" t="str">
        <f t="shared" si="20"/>
        <v/>
      </c>
      <c r="R127" t="str">
        <f t="shared" si="21"/>
        <v/>
      </c>
      <c r="S127" t="str">
        <f t="shared" si="22"/>
        <v/>
      </c>
      <c r="T127" t="str">
        <f t="shared" si="23"/>
        <v/>
      </c>
      <c r="U127" t="str">
        <f t="shared" si="24"/>
        <v/>
      </c>
      <c r="V127" t="str">
        <f t="shared" si="25"/>
        <v/>
      </c>
      <c r="W127" t="str">
        <f t="shared" si="26"/>
        <v/>
      </c>
      <c r="X127" t="str">
        <f t="shared" si="27"/>
        <v/>
      </c>
      <c r="Y127" t="str">
        <f t="shared" si="28"/>
        <v/>
      </c>
    </row>
    <row r="128" spans="1:25" x14ac:dyDescent="0.25">
      <c r="A128">
        <v>7</v>
      </c>
      <c r="B128" s="7">
        <f t="shared" si="10"/>
        <v>1028.2551974609919</v>
      </c>
      <c r="C128" s="7">
        <f t="shared" si="10"/>
        <v>583.42592718582603</v>
      </c>
      <c r="D128" s="7">
        <f t="shared" si="10"/>
        <v>413.81001849039927</v>
      </c>
      <c r="E128" s="7">
        <f t="shared" si="10"/>
        <v>315.16439792097066</v>
      </c>
      <c r="F128" s="7">
        <f t="shared" si="10"/>
        <v>246.51210266316468</v>
      </c>
      <c r="G128" s="7">
        <f t="shared" si="10"/>
        <v>246.51210266316468</v>
      </c>
      <c r="H128" s="7">
        <f t="shared" si="11"/>
        <v>7</v>
      </c>
      <c r="I128" s="7">
        <f t="shared" si="12"/>
        <v>1028.2551974609919</v>
      </c>
      <c r="J128" s="7">
        <f t="shared" si="13"/>
        <v>1</v>
      </c>
      <c r="K128" t="str">
        <f t="shared" si="14"/>
        <v/>
      </c>
      <c r="L128" t="str">
        <f t="shared" si="15"/>
        <v/>
      </c>
      <c r="M128" t="str">
        <f t="shared" si="16"/>
        <v/>
      </c>
      <c r="N128" t="str">
        <f t="shared" si="17"/>
        <v/>
      </c>
      <c r="O128" t="str">
        <f t="shared" si="18"/>
        <v/>
      </c>
      <c r="P128" t="str">
        <f t="shared" si="19"/>
        <v/>
      </c>
      <c r="Q128" t="str">
        <f t="shared" si="20"/>
        <v/>
      </c>
      <c r="R128" t="str">
        <f t="shared" si="21"/>
        <v/>
      </c>
      <c r="S128" t="str">
        <f t="shared" si="22"/>
        <v/>
      </c>
      <c r="T128" t="str">
        <f t="shared" si="23"/>
        <v/>
      </c>
      <c r="U128" t="str">
        <f t="shared" si="24"/>
        <v/>
      </c>
      <c r="V128" t="str">
        <f t="shared" si="25"/>
        <v/>
      </c>
      <c r="W128" t="str">
        <f t="shared" si="26"/>
        <v/>
      </c>
      <c r="X128" t="str">
        <f t="shared" si="27"/>
        <v/>
      </c>
      <c r="Y128" t="str">
        <f t="shared" si="28"/>
        <v/>
      </c>
    </row>
    <row r="129" spans="1:25" x14ac:dyDescent="0.25">
      <c r="A129">
        <v>8</v>
      </c>
      <c r="B129" s="7">
        <f t="shared" si="10"/>
        <v>1175.1487970982766</v>
      </c>
      <c r="C129" s="7">
        <f t="shared" si="10"/>
        <v>666.77248821237265</v>
      </c>
      <c r="D129" s="7">
        <f t="shared" si="10"/>
        <v>472.92573541759913</v>
      </c>
      <c r="E129" s="7">
        <f t="shared" si="10"/>
        <v>360.18788333825222</v>
      </c>
      <c r="F129" s="7">
        <f t="shared" si="10"/>
        <v>281.72811732933104</v>
      </c>
      <c r="G129" s="7">
        <f t="shared" si="10"/>
        <v>281.72811732933104</v>
      </c>
      <c r="H129" s="7">
        <f t="shared" si="11"/>
        <v>8</v>
      </c>
      <c r="I129" s="7">
        <f t="shared" si="12"/>
        <v>1175.1487970982766</v>
      </c>
      <c r="J129" s="7">
        <f t="shared" si="13"/>
        <v>1</v>
      </c>
      <c r="K129" t="str">
        <f t="shared" si="14"/>
        <v/>
      </c>
      <c r="L129" t="str">
        <f t="shared" si="15"/>
        <v/>
      </c>
      <c r="M129" t="str">
        <f t="shared" si="16"/>
        <v/>
      </c>
      <c r="N129" t="str">
        <f t="shared" si="17"/>
        <v/>
      </c>
      <c r="O129" t="str">
        <f t="shared" si="18"/>
        <v/>
      </c>
      <c r="P129" t="str">
        <f t="shared" si="19"/>
        <v/>
      </c>
      <c r="Q129" t="str">
        <f t="shared" si="20"/>
        <v/>
      </c>
      <c r="R129" t="str">
        <f t="shared" si="21"/>
        <v/>
      </c>
      <c r="S129" t="str">
        <f t="shared" si="22"/>
        <v/>
      </c>
      <c r="T129" t="str">
        <f t="shared" si="23"/>
        <v/>
      </c>
      <c r="U129" t="str">
        <f t="shared" si="24"/>
        <v/>
      </c>
      <c r="V129" t="str">
        <f t="shared" si="25"/>
        <v/>
      </c>
      <c r="W129" t="str">
        <f t="shared" si="26"/>
        <v/>
      </c>
      <c r="X129" t="str">
        <f t="shared" si="27"/>
        <v/>
      </c>
      <c r="Y129" t="str">
        <f t="shared" si="28"/>
        <v/>
      </c>
    </row>
    <row r="130" spans="1:25" x14ac:dyDescent="0.25">
      <c r="A130">
        <v>9</v>
      </c>
      <c r="B130" s="7">
        <f t="shared" si="10"/>
        <v>1322.0423967355612</v>
      </c>
      <c r="C130" s="7">
        <f t="shared" si="10"/>
        <v>750.11904923891916</v>
      </c>
      <c r="D130" s="7">
        <f t="shared" si="10"/>
        <v>532.04145234479904</v>
      </c>
      <c r="E130" s="7">
        <f t="shared" si="10"/>
        <v>405.21136875553373</v>
      </c>
      <c r="F130" s="7">
        <f t="shared" si="10"/>
        <v>316.94413199549746</v>
      </c>
      <c r="G130" s="7">
        <f t="shared" si="10"/>
        <v>316.94413199549746</v>
      </c>
      <c r="H130" s="7">
        <f t="shared" si="11"/>
        <v>9</v>
      </c>
      <c r="I130" s="7">
        <f t="shared" si="12"/>
        <v>1322.0423967355612</v>
      </c>
      <c r="J130" s="7">
        <f t="shared" si="13"/>
        <v>1</v>
      </c>
      <c r="K130" t="str">
        <f t="shared" si="14"/>
        <v/>
      </c>
      <c r="L130" t="str">
        <f t="shared" si="15"/>
        <v/>
      </c>
      <c r="M130" t="str">
        <f t="shared" si="16"/>
        <v/>
      </c>
      <c r="N130" t="str">
        <f t="shared" si="17"/>
        <v/>
      </c>
      <c r="O130" t="str">
        <f t="shared" si="18"/>
        <v/>
      </c>
      <c r="P130" t="str">
        <f t="shared" si="19"/>
        <v/>
      </c>
      <c r="Q130" t="str">
        <f t="shared" si="20"/>
        <v/>
      </c>
      <c r="R130" t="str">
        <f t="shared" si="21"/>
        <v/>
      </c>
      <c r="S130" t="str">
        <f t="shared" si="22"/>
        <v/>
      </c>
      <c r="T130" t="str">
        <f t="shared" si="23"/>
        <v/>
      </c>
      <c r="U130" t="str">
        <f t="shared" si="24"/>
        <v/>
      </c>
      <c r="V130" t="str">
        <f t="shared" si="25"/>
        <v/>
      </c>
      <c r="W130" t="str">
        <f t="shared" si="26"/>
        <v/>
      </c>
      <c r="X130" t="str">
        <f t="shared" si="27"/>
        <v/>
      </c>
      <c r="Y130" t="str">
        <f t="shared" si="28"/>
        <v/>
      </c>
    </row>
    <row r="131" spans="1:25" x14ac:dyDescent="0.25">
      <c r="A131">
        <v>10</v>
      </c>
      <c r="B131" s="7">
        <f t="shared" ref="B131:G140" si="29">$A131/B$18*RnP*RevPerMi/60</f>
        <v>1468.9359963728457</v>
      </c>
      <c r="C131" s="7">
        <f t="shared" si="29"/>
        <v>833.46561026546578</v>
      </c>
      <c r="D131" s="7">
        <f t="shared" si="29"/>
        <v>591.1571692719989</v>
      </c>
      <c r="E131" s="7">
        <f t="shared" si="29"/>
        <v>450.23485417281529</v>
      </c>
      <c r="F131" s="7">
        <f t="shared" si="29"/>
        <v>352.16014666166382</v>
      </c>
      <c r="G131" s="7">
        <f t="shared" si="29"/>
        <v>352.16014666166382</v>
      </c>
      <c r="H131" s="7">
        <f t="shared" si="11"/>
        <v>10</v>
      </c>
      <c r="I131" s="7">
        <f t="shared" si="12"/>
        <v>1468.9359963728457</v>
      </c>
      <c r="J131" s="7">
        <f t="shared" si="13"/>
        <v>1</v>
      </c>
      <c r="K131" t="str">
        <f t="shared" si="14"/>
        <v/>
      </c>
      <c r="L131" t="str">
        <f t="shared" si="15"/>
        <v/>
      </c>
      <c r="M131" t="str">
        <f t="shared" si="16"/>
        <v/>
      </c>
      <c r="N131" t="str">
        <f t="shared" si="17"/>
        <v/>
      </c>
      <c r="O131" t="str">
        <f t="shared" si="18"/>
        <v/>
      </c>
      <c r="P131" t="str">
        <f t="shared" si="19"/>
        <v/>
      </c>
      <c r="Q131" t="str">
        <f t="shared" si="20"/>
        <v/>
      </c>
      <c r="R131" t="str">
        <f t="shared" si="21"/>
        <v/>
      </c>
      <c r="S131" t="str">
        <f t="shared" si="22"/>
        <v/>
      </c>
      <c r="T131" t="str">
        <f t="shared" si="23"/>
        <v/>
      </c>
      <c r="U131" t="str">
        <f t="shared" si="24"/>
        <v/>
      </c>
      <c r="V131" t="str">
        <f t="shared" si="25"/>
        <v/>
      </c>
      <c r="W131" t="str">
        <f t="shared" si="26"/>
        <v/>
      </c>
      <c r="X131" t="str">
        <f t="shared" si="27"/>
        <v/>
      </c>
      <c r="Y131" t="str">
        <f t="shared" si="28"/>
        <v/>
      </c>
    </row>
    <row r="132" spans="1:25" x14ac:dyDescent="0.25">
      <c r="A132">
        <v>11</v>
      </c>
      <c r="B132" s="7">
        <f t="shared" si="29"/>
        <v>1615.8295960101304</v>
      </c>
      <c r="C132" s="7">
        <f t="shared" si="29"/>
        <v>916.81217129201229</v>
      </c>
      <c r="D132" s="7">
        <f t="shared" si="29"/>
        <v>650.27288619919875</v>
      </c>
      <c r="E132" s="7">
        <f t="shared" si="29"/>
        <v>495.2583395900968</v>
      </c>
      <c r="F132" s="7">
        <f t="shared" si="29"/>
        <v>387.37616132783023</v>
      </c>
      <c r="G132" s="7">
        <f t="shared" si="29"/>
        <v>387.37616132783023</v>
      </c>
      <c r="H132" s="7">
        <f t="shared" si="11"/>
        <v>11</v>
      </c>
      <c r="I132" s="7">
        <f t="shared" si="12"/>
        <v>1615.8295960101304</v>
      </c>
      <c r="J132" s="7">
        <f t="shared" si="13"/>
        <v>1</v>
      </c>
      <c r="K132" t="str">
        <f t="shared" si="14"/>
        <v/>
      </c>
      <c r="L132" t="str">
        <f t="shared" si="15"/>
        <v/>
      </c>
      <c r="M132" t="str">
        <f t="shared" si="16"/>
        <v/>
      </c>
      <c r="N132" t="str">
        <f t="shared" si="17"/>
        <v/>
      </c>
      <c r="O132" t="str">
        <f t="shared" si="18"/>
        <v/>
      </c>
      <c r="P132" t="str">
        <f t="shared" si="19"/>
        <v/>
      </c>
      <c r="Q132" t="str">
        <f t="shared" si="20"/>
        <v/>
      </c>
      <c r="R132" t="str">
        <f t="shared" si="21"/>
        <v/>
      </c>
      <c r="S132" t="str">
        <f t="shared" si="22"/>
        <v/>
      </c>
      <c r="T132" t="str">
        <f t="shared" si="23"/>
        <v/>
      </c>
      <c r="U132" t="str">
        <f t="shared" si="24"/>
        <v/>
      </c>
      <c r="V132" t="str">
        <f t="shared" si="25"/>
        <v/>
      </c>
      <c r="W132" t="str">
        <f t="shared" si="26"/>
        <v/>
      </c>
      <c r="X132" t="str">
        <f t="shared" si="27"/>
        <v/>
      </c>
      <c r="Y132" t="str">
        <f t="shared" si="28"/>
        <v/>
      </c>
    </row>
    <row r="133" spans="1:25" x14ac:dyDescent="0.25">
      <c r="A133">
        <v>12</v>
      </c>
      <c r="B133" s="7">
        <f t="shared" si="29"/>
        <v>1762.7231956474147</v>
      </c>
      <c r="C133" s="7">
        <f t="shared" si="29"/>
        <v>1000.1587323185589</v>
      </c>
      <c r="D133" s="7">
        <f t="shared" si="29"/>
        <v>709.38860312639872</v>
      </c>
      <c r="E133" s="7">
        <f t="shared" si="29"/>
        <v>540.28182500737842</v>
      </c>
      <c r="F133" s="7">
        <f t="shared" si="29"/>
        <v>422.59217599399659</v>
      </c>
      <c r="G133" s="7">
        <f t="shared" si="29"/>
        <v>422.59217599399659</v>
      </c>
      <c r="H133" s="7">
        <f t="shared" si="11"/>
        <v>12</v>
      </c>
      <c r="I133" s="7">
        <f t="shared" si="12"/>
        <v>1762.7231956474147</v>
      </c>
      <c r="J133" s="7">
        <f t="shared" si="13"/>
        <v>1</v>
      </c>
      <c r="K133" t="str">
        <f t="shared" si="14"/>
        <v/>
      </c>
      <c r="L133" t="str">
        <f t="shared" si="15"/>
        <v/>
      </c>
      <c r="M133" t="str">
        <f t="shared" si="16"/>
        <v/>
      </c>
      <c r="N133" t="str">
        <f t="shared" si="17"/>
        <v/>
      </c>
      <c r="O133" t="str">
        <f t="shared" si="18"/>
        <v/>
      </c>
      <c r="P133" t="str">
        <f t="shared" si="19"/>
        <v/>
      </c>
      <c r="Q133" t="str">
        <f t="shared" si="20"/>
        <v/>
      </c>
      <c r="R133" t="str">
        <f t="shared" si="21"/>
        <v/>
      </c>
      <c r="S133" t="str">
        <f t="shared" si="22"/>
        <v/>
      </c>
      <c r="T133" t="str">
        <f t="shared" si="23"/>
        <v/>
      </c>
      <c r="U133" t="str">
        <f t="shared" si="24"/>
        <v/>
      </c>
      <c r="V133" t="str">
        <f t="shared" si="25"/>
        <v/>
      </c>
      <c r="W133" t="str">
        <f t="shared" si="26"/>
        <v/>
      </c>
      <c r="X133" t="str">
        <f t="shared" si="27"/>
        <v/>
      </c>
      <c r="Y133" t="str">
        <f t="shared" si="28"/>
        <v/>
      </c>
    </row>
    <row r="134" spans="1:25" x14ac:dyDescent="0.25">
      <c r="A134">
        <v>13</v>
      </c>
      <c r="B134" s="7">
        <f t="shared" si="29"/>
        <v>1909.6167952846995</v>
      </c>
      <c r="C134" s="7">
        <f t="shared" si="29"/>
        <v>1083.5052933451054</v>
      </c>
      <c r="D134" s="7">
        <f t="shared" si="29"/>
        <v>768.50432005359858</v>
      </c>
      <c r="E134" s="7">
        <f t="shared" si="29"/>
        <v>585.30531042465987</v>
      </c>
      <c r="F134" s="7">
        <f t="shared" si="29"/>
        <v>457.80819066016295</v>
      </c>
      <c r="G134" s="7">
        <f t="shared" si="29"/>
        <v>457.80819066016295</v>
      </c>
      <c r="H134" s="7">
        <f t="shared" si="11"/>
        <v>13</v>
      </c>
      <c r="I134" s="7">
        <f t="shared" si="12"/>
        <v>1909.6167952846995</v>
      </c>
      <c r="J134" s="7">
        <f t="shared" si="13"/>
        <v>1</v>
      </c>
      <c r="K134" t="str">
        <f t="shared" si="14"/>
        <v/>
      </c>
      <c r="L134" t="str">
        <f t="shared" si="15"/>
        <v/>
      </c>
      <c r="M134" t="str">
        <f t="shared" si="16"/>
        <v/>
      </c>
      <c r="N134" t="str">
        <f t="shared" si="17"/>
        <v/>
      </c>
      <c r="O134" t="str">
        <f t="shared" si="18"/>
        <v/>
      </c>
      <c r="P134" t="str">
        <f t="shared" si="19"/>
        <v/>
      </c>
      <c r="Q134" t="str">
        <f t="shared" si="20"/>
        <v/>
      </c>
      <c r="R134" t="str">
        <f t="shared" si="21"/>
        <v/>
      </c>
      <c r="S134" t="str">
        <f t="shared" si="22"/>
        <v/>
      </c>
      <c r="T134" t="str">
        <f t="shared" si="23"/>
        <v/>
      </c>
      <c r="U134" t="str">
        <f t="shared" si="24"/>
        <v/>
      </c>
      <c r="V134" t="str">
        <f t="shared" si="25"/>
        <v/>
      </c>
      <c r="W134" t="str">
        <f t="shared" si="26"/>
        <v/>
      </c>
      <c r="X134" t="str">
        <f t="shared" si="27"/>
        <v/>
      </c>
      <c r="Y134" t="str">
        <f t="shared" si="28"/>
        <v/>
      </c>
    </row>
    <row r="135" spans="1:25" x14ac:dyDescent="0.25">
      <c r="A135">
        <v>14</v>
      </c>
      <c r="B135" s="7">
        <f t="shared" si="29"/>
        <v>2056.5103949219838</v>
      </c>
      <c r="C135" s="7">
        <f t="shared" si="29"/>
        <v>1166.8518543716521</v>
      </c>
      <c r="D135" s="7">
        <f t="shared" si="29"/>
        <v>827.62003698079855</v>
      </c>
      <c r="E135" s="7">
        <f t="shared" si="29"/>
        <v>630.32879584194131</v>
      </c>
      <c r="F135" s="7">
        <f t="shared" si="29"/>
        <v>493.02420532632937</v>
      </c>
      <c r="G135" s="7">
        <f t="shared" si="29"/>
        <v>493.02420532632937</v>
      </c>
      <c r="H135" s="7">
        <f t="shared" si="11"/>
        <v>14</v>
      </c>
      <c r="I135" s="7">
        <f t="shared" si="12"/>
        <v>2056.5103949219838</v>
      </c>
      <c r="J135" s="7">
        <f t="shared" si="13"/>
        <v>1</v>
      </c>
      <c r="K135" t="str">
        <f t="shared" si="14"/>
        <v/>
      </c>
      <c r="L135" t="str">
        <f t="shared" si="15"/>
        <v/>
      </c>
      <c r="M135" t="str">
        <f t="shared" si="16"/>
        <v/>
      </c>
      <c r="N135" t="str">
        <f t="shared" si="17"/>
        <v/>
      </c>
      <c r="O135" t="str">
        <f t="shared" si="18"/>
        <v/>
      </c>
      <c r="P135" t="str">
        <f t="shared" si="19"/>
        <v/>
      </c>
      <c r="Q135" t="str">
        <f t="shared" si="20"/>
        <v/>
      </c>
      <c r="R135" t="str">
        <f t="shared" si="21"/>
        <v/>
      </c>
      <c r="S135" t="str">
        <f t="shared" si="22"/>
        <v/>
      </c>
      <c r="T135" t="str">
        <f t="shared" si="23"/>
        <v/>
      </c>
      <c r="U135" t="str">
        <f t="shared" si="24"/>
        <v/>
      </c>
      <c r="V135" t="str">
        <f t="shared" si="25"/>
        <v/>
      </c>
      <c r="W135" t="str">
        <f t="shared" si="26"/>
        <v/>
      </c>
      <c r="X135" t="str">
        <f t="shared" si="27"/>
        <v/>
      </c>
      <c r="Y135" t="str">
        <f t="shared" si="28"/>
        <v/>
      </c>
    </row>
    <row r="136" spans="1:25" x14ac:dyDescent="0.25">
      <c r="A136">
        <v>15</v>
      </c>
      <c r="B136" s="7">
        <f t="shared" si="29"/>
        <v>2203.4039945592685</v>
      </c>
      <c r="C136" s="7">
        <f t="shared" si="29"/>
        <v>1250.1984153981984</v>
      </c>
      <c r="D136" s="7">
        <f t="shared" si="29"/>
        <v>886.7357539079984</v>
      </c>
      <c r="E136" s="7">
        <f t="shared" si="29"/>
        <v>675.35228125922299</v>
      </c>
      <c r="F136" s="7">
        <f t="shared" si="29"/>
        <v>528.24021999249578</v>
      </c>
      <c r="G136" s="7">
        <f t="shared" si="29"/>
        <v>528.24021999249578</v>
      </c>
      <c r="H136" s="7">
        <f t="shared" si="11"/>
        <v>15</v>
      </c>
      <c r="I136" s="7">
        <f t="shared" si="12"/>
        <v>2203.4039945592685</v>
      </c>
      <c r="J136" s="7">
        <f t="shared" si="13"/>
        <v>1</v>
      </c>
      <c r="K136" t="str">
        <f t="shared" si="14"/>
        <v/>
      </c>
      <c r="L136" t="str">
        <f t="shared" si="15"/>
        <v/>
      </c>
      <c r="M136" t="str">
        <f t="shared" si="16"/>
        <v/>
      </c>
      <c r="N136" t="str">
        <f t="shared" si="17"/>
        <v/>
      </c>
      <c r="O136" t="str">
        <f t="shared" si="18"/>
        <v/>
      </c>
      <c r="P136" t="str">
        <f t="shared" si="19"/>
        <v/>
      </c>
      <c r="Q136" t="str">
        <f t="shared" si="20"/>
        <v/>
      </c>
      <c r="R136" t="str">
        <f t="shared" si="21"/>
        <v/>
      </c>
      <c r="S136" t="str">
        <f t="shared" si="22"/>
        <v/>
      </c>
      <c r="T136" t="str">
        <f t="shared" si="23"/>
        <v/>
      </c>
      <c r="U136" t="str">
        <f t="shared" si="24"/>
        <v/>
      </c>
      <c r="V136" t="str">
        <f t="shared" si="25"/>
        <v/>
      </c>
      <c r="W136" t="str">
        <f t="shared" si="26"/>
        <v/>
      </c>
      <c r="X136" t="str">
        <f t="shared" si="27"/>
        <v/>
      </c>
      <c r="Y136" t="str">
        <f t="shared" si="28"/>
        <v/>
      </c>
    </row>
    <row r="137" spans="1:25" x14ac:dyDescent="0.25">
      <c r="A137">
        <v>16</v>
      </c>
      <c r="B137" s="7">
        <f t="shared" si="29"/>
        <v>2350.2975941965533</v>
      </c>
      <c r="C137" s="7">
        <f t="shared" si="29"/>
        <v>1333.5449764247453</v>
      </c>
      <c r="D137" s="7">
        <f t="shared" si="29"/>
        <v>945.85147083519826</v>
      </c>
      <c r="E137" s="7">
        <f t="shared" si="29"/>
        <v>720.37576667650444</v>
      </c>
      <c r="F137" s="7">
        <f t="shared" si="29"/>
        <v>563.45623465866208</v>
      </c>
      <c r="G137" s="7">
        <f t="shared" si="29"/>
        <v>563.45623465866208</v>
      </c>
      <c r="H137" s="7">
        <f t="shared" si="11"/>
        <v>16</v>
      </c>
      <c r="I137" s="7">
        <f t="shared" si="12"/>
        <v>2350.2975941965533</v>
      </c>
      <c r="J137" s="7">
        <f t="shared" si="13"/>
        <v>1</v>
      </c>
      <c r="K137" t="str">
        <f t="shared" si="14"/>
        <v/>
      </c>
      <c r="L137" t="str">
        <f t="shared" si="15"/>
        <v/>
      </c>
      <c r="M137" t="str">
        <f t="shared" si="16"/>
        <v/>
      </c>
      <c r="N137" t="str">
        <f t="shared" si="17"/>
        <v/>
      </c>
      <c r="O137" t="str">
        <f t="shared" si="18"/>
        <v/>
      </c>
      <c r="P137" t="str">
        <f t="shared" si="19"/>
        <v/>
      </c>
      <c r="Q137" t="str">
        <f t="shared" si="20"/>
        <v/>
      </c>
      <c r="R137" t="str">
        <f t="shared" si="21"/>
        <v/>
      </c>
      <c r="S137" t="str">
        <f t="shared" si="22"/>
        <v/>
      </c>
      <c r="T137" t="str">
        <f t="shared" si="23"/>
        <v/>
      </c>
      <c r="U137" t="str">
        <f t="shared" si="24"/>
        <v/>
      </c>
      <c r="V137" t="str">
        <f t="shared" si="25"/>
        <v/>
      </c>
      <c r="W137" t="str">
        <f t="shared" si="26"/>
        <v/>
      </c>
      <c r="X137" t="str">
        <f t="shared" si="27"/>
        <v/>
      </c>
      <c r="Y137" t="str">
        <f t="shared" si="28"/>
        <v/>
      </c>
    </row>
    <row r="138" spans="1:25" x14ac:dyDescent="0.25">
      <c r="A138">
        <v>17</v>
      </c>
      <c r="B138" s="7">
        <f t="shared" si="29"/>
        <v>2497.1911938338376</v>
      </c>
      <c r="C138" s="7">
        <f t="shared" si="29"/>
        <v>1416.8915374512915</v>
      </c>
      <c r="D138" s="7">
        <f t="shared" si="29"/>
        <v>1004.9671877623981</v>
      </c>
      <c r="E138" s="7">
        <f t="shared" si="29"/>
        <v>765.39925209378612</v>
      </c>
      <c r="F138" s="7">
        <f t="shared" si="29"/>
        <v>598.6722493248285</v>
      </c>
      <c r="G138" s="7">
        <f t="shared" si="29"/>
        <v>598.6722493248285</v>
      </c>
      <c r="H138" s="7">
        <f t="shared" si="11"/>
        <v>17</v>
      </c>
      <c r="I138" s="7">
        <f t="shared" si="12"/>
        <v>2497.1911938338376</v>
      </c>
      <c r="J138" s="7">
        <f t="shared" si="13"/>
        <v>1</v>
      </c>
      <c r="K138" t="str">
        <f t="shared" si="14"/>
        <v/>
      </c>
      <c r="L138" t="str">
        <f t="shared" si="15"/>
        <v/>
      </c>
      <c r="M138" t="str">
        <f t="shared" si="16"/>
        <v/>
      </c>
      <c r="N138" t="str">
        <f t="shared" si="17"/>
        <v/>
      </c>
      <c r="O138" t="str">
        <f t="shared" si="18"/>
        <v/>
      </c>
      <c r="P138" t="str">
        <f t="shared" si="19"/>
        <v/>
      </c>
      <c r="Q138" t="str">
        <f t="shared" si="20"/>
        <v/>
      </c>
      <c r="R138" t="str">
        <f t="shared" si="21"/>
        <v/>
      </c>
      <c r="S138" t="str">
        <f t="shared" si="22"/>
        <v/>
      </c>
      <c r="T138" t="str">
        <f t="shared" si="23"/>
        <v/>
      </c>
      <c r="U138" t="str">
        <f t="shared" si="24"/>
        <v/>
      </c>
      <c r="V138" t="str">
        <f t="shared" si="25"/>
        <v/>
      </c>
      <c r="W138" t="str">
        <f t="shared" si="26"/>
        <v/>
      </c>
      <c r="X138" t="str">
        <f t="shared" si="27"/>
        <v/>
      </c>
      <c r="Y138" t="str">
        <f t="shared" si="28"/>
        <v/>
      </c>
    </row>
    <row r="139" spans="1:25" x14ac:dyDescent="0.25">
      <c r="A139">
        <v>18</v>
      </c>
      <c r="B139" s="7">
        <f t="shared" si="29"/>
        <v>2644.0847934711223</v>
      </c>
      <c r="C139" s="7">
        <f t="shared" si="29"/>
        <v>1500.2380984778383</v>
      </c>
      <c r="D139" s="7">
        <f t="shared" si="29"/>
        <v>1064.0829046895981</v>
      </c>
      <c r="E139" s="7">
        <f t="shared" si="29"/>
        <v>810.42273751106745</v>
      </c>
      <c r="F139" s="7">
        <f t="shared" si="29"/>
        <v>633.88826399099491</v>
      </c>
      <c r="G139" s="7">
        <f t="shared" si="29"/>
        <v>633.88826399099491</v>
      </c>
      <c r="H139" s="7">
        <f t="shared" si="11"/>
        <v>18</v>
      </c>
      <c r="I139" s="7">
        <f t="shared" si="12"/>
        <v>2644.0847934711223</v>
      </c>
      <c r="J139" s="7">
        <f t="shared" si="13"/>
        <v>1</v>
      </c>
      <c r="K139" t="str">
        <f t="shared" si="14"/>
        <v/>
      </c>
      <c r="L139" t="str">
        <f t="shared" si="15"/>
        <v/>
      </c>
      <c r="M139" t="str">
        <f t="shared" si="16"/>
        <v/>
      </c>
      <c r="N139" t="str">
        <f t="shared" si="17"/>
        <v/>
      </c>
      <c r="O139" t="str">
        <f t="shared" si="18"/>
        <v/>
      </c>
      <c r="P139" t="str">
        <f t="shared" si="19"/>
        <v/>
      </c>
      <c r="Q139" t="str">
        <f t="shared" si="20"/>
        <v/>
      </c>
      <c r="R139" t="str">
        <f t="shared" si="21"/>
        <v/>
      </c>
      <c r="S139" t="str">
        <f t="shared" si="22"/>
        <v/>
      </c>
      <c r="T139" t="str">
        <f t="shared" si="23"/>
        <v/>
      </c>
      <c r="U139" t="str">
        <f t="shared" si="24"/>
        <v/>
      </c>
      <c r="V139" t="str">
        <f t="shared" si="25"/>
        <v/>
      </c>
      <c r="W139" t="str">
        <f t="shared" si="26"/>
        <v/>
      </c>
      <c r="X139" t="str">
        <f t="shared" si="27"/>
        <v/>
      </c>
      <c r="Y139" t="str">
        <f t="shared" si="28"/>
        <v/>
      </c>
    </row>
    <row r="140" spans="1:25" x14ac:dyDescent="0.25">
      <c r="A140">
        <v>19</v>
      </c>
      <c r="B140" s="7">
        <f t="shared" si="29"/>
        <v>2790.9783931084071</v>
      </c>
      <c r="C140" s="7">
        <f t="shared" si="29"/>
        <v>1583.5846595043849</v>
      </c>
      <c r="D140" s="7">
        <f t="shared" si="29"/>
        <v>1123.1986216167979</v>
      </c>
      <c r="E140" s="7">
        <f t="shared" si="29"/>
        <v>855.44622292834913</v>
      </c>
      <c r="F140" s="7">
        <f t="shared" si="29"/>
        <v>669.10427865716122</v>
      </c>
      <c r="G140" s="7">
        <f t="shared" si="29"/>
        <v>669.10427865716122</v>
      </c>
      <c r="H140" s="7">
        <f t="shared" si="11"/>
        <v>19</v>
      </c>
      <c r="I140" s="7">
        <f t="shared" si="12"/>
        <v>2790.9783931084071</v>
      </c>
      <c r="J140" s="7">
        <f t="shared" si="13"/>
        <v>1</v>
      </c>
      <c r="K140" t="str">
        <f t="shared" si="14"/>
        <v/>
      </c>
      <c r="L140" t="str">
        <f t="shared" si="15"/>
        <v/>
      </c>
      <c r="M140" t="str">
        <f t="shared" si="16"/>
        <v/>
      </c>
      <c r="N140" t="str">
        <f t="shared" si="17"/>
        <v/>
      </c>
      <c r="O140" t="str">
        <f t="shared" si="18"/>
        <v/>
      </c>
      <c r="P140" t="str">
        <f t="shared" si="19"/>
        <v/>
      </c>
      <c r="Q140" t="str">
        <f t="shared" si="20"/>
        <v/>
      </c>
      <c r="R140" t="str">
        <f t="shared" si="21"/>
        <v/>
      </c>
      <c r="S140" t="str">
        <f t="shared" si="22"/>
        <v/>
      </c>
      <c r="T140" t="str">
        <f t="shared" si="23"/>
        <v/>
      </c>
      <c r="U140" t="str">
        <f t="shared" si="24"/>
        <v/>
      </c>
      <c r="V140" t="str">
        <f t="shared" si="25"/>
        <v/>
      </c>
      <c r="W140" t="str">
        <f t="shared" si="26"/>
        <v/>
      </c>
      <c r="X140" t="str">
        <f t="shared" si="27"/>
        <v/>
      </c>
      <c r="Y140" t="str">
        <f t="shared" si="28"/>
        <v/>
      </c>
    </row>
    <row r="141" spans="1:25" x14ac:dyDescent="0.25">
      <c r="A141">
        <v>20</v>
      </c>
      <c r="B141" s="7">
        <f t="shared" ref="B141:G150" si="30">$A141/B$18*RnP*RevPerMi/60</f>
        <v>2937.8719927456914</v>
      </c>
      <c r="C141" s="7">
        <f t="shared" si="30"/>
        <v>1666.9312205309316</v>
      </c>
      <c r="D141" s="7">
        <f t="shared" si="30"/>
        <v>1182.3143385439978</v>
      </c>
      <c r="E141" s="7">
        <f t="shared" si="30"/>
        <v>900.46970834563058</v>
      </c>
      <c r="F141" s="7">
        <f t="shared" si="30"/>
        <v>704.32029332332763</v>
      </c>
      <c r="G141" s="7">
        <f t="shared" si="30"/>
        <v>704.32029332332763</v>
      </c>
      <c r="H141" s="7">
        <f t="shared" si="11"/>
        <v>20</v>
      </c>
      <c r="I141" s="7">
        <f t="shared" si="12"/>
        <v>2937.8719927456914</v>
      </c>
      <c r="J141" s="7">
        <f t="shared" si="13"/>
        <v>1</v>
      </c>
      <c r="K141" t="str">
        <f t="shared" si="14"/>
        <v/>
      </c>
      <c r="L141" t="str">
        <f t="shared" si="15"/>
        <v/>
      </c>
      <c r="M141" t="str">
        <f t="shared" si="16"/>
        <v/>
      </c>
      <c r="N141" t="str">
        <f t="shared" si="17"/>
        <v/>
      </c>
      <c r="O141" t="str">
        <f t="shared" si="18"/>
        <v/>
      </c>
      <c r="P141" t="str">
        <f t="shared" si="19"/>
        <v/>
      </c>
      <c r="Q141" t="str">
        <f t="shared" si="20"/>
        <v/>
      </c>
      <c r="R141" t="str">
        <f t="shared" si="21"/>
        <v/>
      </c>
      <c r="S141" t="str">
        <f t="shared" si="22"/>
        <v/>
      </c>
      <c r="T141" t="str">
        <f t="shared" si="23"/>
        <v/>
      </c>
      <c r="U141" t="str">
        <f t="shared" si="24"/>
        <v/>
      </c>
      <c r="V141" t="str">
        <f t="shared" si="25"/>
        <v/>
      </c>
      <c r="W141" t="str">
        <f t="shared" si="26"/>
        <v/>
      </c>
      <c r="X141" t="str">
        <f t="shared" si="27"/>
        <v/>
      </c>
      <c r="Y141" t="str">
        <f t="shared" si="28"/>
        <v/>
      </c>
    </row>
    <row r="142" spans="1:25" x14ac:dyDescent="0.25">
      <c r="A142">
        <v>21</v>
      </c>
      <c r="B142" s="7">
        <f t="shared" si="30"/>
        <v>3084.7655923829757</v>
      </c>
      <c r="C142" s="7">
        <f t="shared" si="30"/>
        <v>1750.2777815574782</v>
      </c>
      <c r="D142" s="7">
        <f t="shared" si="30"/>
        <v>1241.4300554711976</v>
      </c>
      <c r="E142" s="7">
        <f t="shared" si="30"/>
        <v>945.49319376291203</v>
      </c>
      <c r="F142" s="7">
        <f t="shared" si="30"/>
        <v>739.53630798949405</v>
      </c>
      <c r="G142" s="7">
        <f t="shared" si="30"/>
        <v>739.53630798949405</v>
      </c>
      <c r="H142" s="7">
        <f t="shared" si="11"/>
        <v>21</v>
      </c>
      <c r="I142" s="7">
        <f t="shared" si="12"/>
        <v>3084.7655923829757</v>
      </c>
      <c r="J142" s="7">
        <f t="shared" si="13"/>
        <v>1</v>
      </c>
      <c r="K142" t="str">
        <f t="shared" si="14"/>
        <v/>
      </c>
      <c r="L142" t="str">
        <f t="shared" si="15"/>
        <v/>
      </c>
      <c r="M142" t="str">
        <f t="shared" si="16"/>
        <v/>
      </c>
      <c r="N142" t="str">
        <f t="shared" si="17"/>
        <v/>
      </c>
      <c r="O142" t="str">
        <f t="shared" si="18"/>
        <v/>
      </c>
      <c r="P142" t="str">
        <f t="shared" si="19"/>
        <v/>
      </c>
      <c r="Q142" t="str">
        <f t="shared" si="20"/>
        <v/>
      </c>
      <c r="R142" t="str">
        <f t="shared" si="21"/>
        <v/>
      </c>
      <c r="S142" t="str">
        <f t="shared" si="22"/>
        <v/>
      </c>
      <c r="T142" t="str">
        <f t="shared" si="23"/>
        <v/>
      </c>
      <c r="U142" t="str">
        <f t="shared" si="24"/>
        <v/>
      </c>
      <c r="V142" t="str">
        <f t="shared" si="25"/>
        <v/>
      </c>
      <c r="W142" t="str">
        <f t="shared" si="26"/>
        <v/>
      </c>
      <c r="X142" t="str">
        <f t="shared" si="27"/>
        <v/>
      </c>
      <c r="Y142" t="str">
        <f t="shared" si="28"/>
        <v/>
      </c>
    </row>
    <row r="143" spans="1:25" x14ac:dyDescent="0.25">
      <c r="A143">
        <v>22</v>
      </c>
      <c r="B143" s="7">
        <f t="shared" si="30"/>
        <v>3231.6591920202609</v>
      </c>
      <c r="C143" s="7">
        <f t="shared" si="30"/>
        <v>1833.6243425840246</v>
      </c>
      <c r="D143" s="7">
        <f t="shared" si="30"/>
        <v>1300.5457723983975</v>
      </c>
      <c r="E143" s="7">
        <f t="shared" si="30"/>
        <v>990.51667918019359</v>
      </c>
      <c r="F143" s="7">
        <f t="shared" si="30"/>
        <v>774.75232265566046</v>
      </c>
      <c r="G143" s="7">
        <f t="shared" si="30"/>
        <v>774.75232265566046</v>
      </c>
      <c r="H143" s="7">
        <f t="shared" si="11"/>
        <v>22</v>
      </c>
      <c r="I143" s="7">
        <f t="shared" si="12"/>
        <v>3231.6591920202609</v>
      </c>
      <c r="J143" s="7">
        <f t="shared" si="13"/>
        <v>1</v>
      </c>
      <c r="K143" t="str">
        <f t="shared" si="14"/>
        <v/>
      </c>
      <c r="L143" t="str">
        <f t="shared" si="15"/>
        <v/>
      </c>
      <c r="M143" t="str">
        <f t="shared" si="16"/>
        <v/>
      </c>
      <c r="N143" t="str">
        <f t="shared" si="17"/>
        <v/>
      </c>
      <c r="O143" t="str">
        <f t="shared" si="18"/>
        <v/>
      </c>
      <c r="P143" t="str">
        <f t="shared" si="19"/>
        <v/>
      </c>
      <c r="Q143" t="str">
        <f t="shared" si="20"/>
        <v/>
      </c>
      <c r="R143" t="str">
        <f t="shared" si="21"/>
        <v/>
      </c>
      <c r="S143" t="str">
        <f t="shared" si="22"/>
        <v/>
      </c>
      <c r="T143" t="str">
        <f t="shared" si="23"/>
        <v/>
      </c>
      <c r="U143" t="str">
        <f t="shared" si="24"/>
        <v/>
      </c>
      <c r="V143" t="str">
        <f t="shared" si="25"/>
        <v/>
      </c>
      <c r="W143" t="str">
        <f t="shared" si="26"/>
        <v/>
      </c>
      <c r="X143" t="str">
        <f t="shared" si="27"/>
        <v/>
      </c>
      <c r="Y143" t="str">
        <f t="shared" si="28"/>
        <v/>
      </c>
    </row>
    <row r="144" spans="1:25" x14ac:dyDescent="0.25">
      <c r="A144">
        <v>23</v>
      </c>
      <c r="B144" s="7">
        <f t="shared" si="30"/>
        <v>3378.5527916575447</v>
      </c>
      <c r="C144" s="7">
        <f t="shared" si="30"/>
        <v>1916.970903610571</v>
      </c>
      <c r="D144" s="7">
        <f t="shared" si="30"/>
        <v>1359.6614893255976</v>
      </c>
      <c r="E144" s="7">
        <f t="shared" si="30"/>
        <v>1035.540164597475</v>
      </c>
      <c r="F144" s="7">
        <f t="shared" si="30"/>
        <v>809.96833732182677</v>
      </c>
      <c r="G144" s="7">
        <f t="shared" si="30"/>
        <v>809.96833732182677</v>
      </c>
      <c r="H144" s="7">
        <f t="shared" si="11"/>
        <v>23</v>
      </c>
      <c r="I144" s="7">
        <f t="shared" si="12"/>
        <v>3378.5527916575447</v>
      </c>
      <c r="J144" s="7">
        <f t="shared" si="13"/>
        <v>1</v>
      </c>
      <c r="K144" t="str">
        <f t="shared" si="14"/>
        <v/>
      </c>
      <c r="L144" t="str">
        <f t="shared" si="15"/>
        <v/>
      </c>
      <c r="M144" t="str">
        <f t="shared" si="16"/>
        <v/>
      </c>
      <c r="N144" t="str">
        <f t="shared" si="17"/>
        <v/>
      </c>
      <c r="O144" t="str">
        <f t="shared" si="18"/>
        <v/>
      </c>
      <c r="P144" t="str">
        <f t="shared" si="19"/>
        <v/>
      </c>
      <c r="Q144" t="str">
        <f t="shared" si="20"/>
        <v/>
      </c>
      <c r="R144" t="str">
        <f t="shared" si="21"/>
        <v/>
      </c>
      <c r="S144" t="str">
        <f t="shared" si="22"/>
        <v/>
      </c>
      <c r="T144" t="str">
        <f t="shared" si="23"/>
        <v/>
      </c>
      <c r="U144" t="str">
        <f t="shared" si="24"/>
        <v/>
      </c>
      <c r="V144" t="str">
        <f t="shared" si="25"/>
        <v/>
      </c>
      <c r="W144" t="str">
        <f t="shared" si="26"/>
        <v/>
      </c>
      <c r="X144" t="str">
        <f t="shared" si="27"/>
        <v/>
      </c>
      <c r="Y144" t="str">
        <f t="shared" si="28"/>
        <v/>
      </c>
    </row>
    <row r="145" spans="1:25" x14ac:dyDescent="0.25">
      <c r="A145">
        <v>24</v>
      </c>
      <c r="B145" s="7">
        <f t="shared" si="30"/>
        <v>3525.4463912948295</v>
      </c>
      <c r="C145" s="7">
        <f t="shared" si="30"/>
        <v>2000.3174646371178</v>
      </c>
      <c r="D145" s="7">
        <f t="shared" si="30"/>
        <v>1418.7772062527974</v>
      </c>
      <c r="E145" s="7">
        <f t="shared" si="30"/>
        <v>1080.5636500147568</v>
      </c>
      <c r="F145" s="7">
        <f t="shared" si="30"/>
        <v>845.18435198799318</v>
      </c>
      <c r="G145" s="7">
        <f t="shared" si="30"/>
        <v>845.18435198799318</v>
      </c>
      <c r="H145" s="7">
        <f t="shared" si="11"/>
        <v>24</v>
      </c>
      <c r="I145" s="7">
        <f t="shared" si="12"/>
        <v>3525.4463912948295</v>
      </c>
      <c r="J145" s="7">
        <f t="shared" si="13"/>
        <v>1</v>
      </c>
      <c r="K145" t="str">
        <f t="shared" si="14"/>
        <v/>
      </c>
      <c r="L145" t="str">
        <f t="shared" si="15"/>
        <v/>
      </c>
      <c r="M145" t="str">
        <f t="shared" si="16"/>
        <v/>
      </c>
      <c r="N145" t="str">
        <f t="shared" si="17"/>
        <v/>
      </c>
      <c r="O145" t="str">
        <f t="shared" si="18"/>
        <v/>
      </c>
      <c r="P145" t="str">
        <f t="shared" si="19"/>
        <v/>
      </c>
      <c r="Q145" t="str">
        <f t="shared" si="20"/>
        <v/>
      </c>
      <c r="R145" t="str">
        <f t="shared" si="21"/>
        <v/>
      </c>
      <c r="S145" t="str">
        <f t="shared" si="22"/>
        <v/>
      </c>
      <c r="T145" t="str">
        <f t="shared" si="23"/>
        <v/>
      </c>
      <c r="U145" t="str">
        <f t="shared" si="24"/>
        <v/>
      </c>
      <c r="V145" t="str">
        <f t="shared" si="25"/>
        <v/>
      </c>
      <c r="W145" t="str">
        <f t="shared" si="26"/>
        <v/>
      </c>
      <c r="X145" t="str">
        <f t="shared" si="27"/>
        <v/>
      </c>
      <c r="Y145" t="str">
        <f t="shared" si="28"/>
        <v/>
      </c>
    </row>
    <row r="146" spans="1:25" x14ac:dyDescent="0.25">
      <c r="A146">
        <v>25</v>
      </c>
      <c r="B146" s="7">
        <f t="shared" si="30"/>
        <v>3672.3399909321147</v>
      </c>
      <c r="C146" s="7">
        <f t="shared" si="30"/>
        <v>2083.6640256636642</v>
      </c>
      <c r="D146" s="7">
        <f t="shared" si="30"/>
        <v>1477.8929231799973</v>
      </c>
      <c r="E146" s="7">
        <f t="shared" si="30"/>
        <v>1125.5871354320382</v>
      </c>
      <c r="F146" s="7">
        <f t="shared" si="30"/>
        <v>880.4003666541596</v>
      </c>
      <c r="G146" s="7">
        <f t="shared" si="30"/>
        <v>880.4003666541596</v>
      </c>
      <c r="H146" s="7">
        <f t="shared" si="11"/>
        <v>25</v>
      </c>
      <c r="I146" s="7">
        <f t="shared" si="12"/>
        <v>3672.3399909321147</v>
      </c>
      <c r="J146" s="7">
        <f t="shared" si="13"/>
        <v>1</v>
      </c>
      <c r="K146" t="str">
        <f t="shared" si="14"/>
        <v/>
      </c>
      <c r="L146" t="str">
        <f t="shared" si="15"/>
        <v/>
      </c>
      <c r="M146" t="str">
        <f t="shared" si="16"/>
        <v/>
      </c>
      <c r="N146" t="str">
        <f t="shared" si="17"/>
        <v/>
      </c>
      <c r="O146" t="str">
        <f t="shared" si="18"/>
        <v/>
      </c>
      <c r="P146" t="str">
        <f t="shared" si="19"/>
        <v/>
      </c>
      <c r="Q146" t="str">
        <f t="shared" si="20"/>
        <v/>
      </c>
      <c r="R146" t="str">
        <f t="shared" si="21"/>
        <v/>
      </c>
      <c r="S146" t="str">
        <f t="shared" si="22"/>
        <v/>
      </c>
      <c r="T146" t="str">
        <f t="shared" si="23"/>
        <v/>
      </c>
      <c r="U146" t="str">
        <f t="shared" si="24"/>
        <v/>
      </c>
      <c r="V146" t="str">
        <f t="shared" si="25"/>
        <v/>
      </c>
      <c r="W146" t="str">
        <f t="shared" si="26"/>
        <v/>
      </c>
      <c r="X146" t="str">
        <f t="shared" si="27"/>
        <v/>
      </c>
      <c r="Y146" t="str">
        <f t="shared" si="28"/>
        <v/>
      </c>
    </row>
    <row r="147" spans="1:25" x14ac:dyDescent="0.25">
      <c r="A147">
        <v>26</v>
      </c>
      <c r="B147" s="7">
        <f t="shared" si="30"/>
        <v>3819.233590569399</v>
      </c>
      <c r="C147" s="7">
        <f t="shared" si="30"/>
        <v>2167.0105866902109</v>
      </c>
      <c r="D147" s="7">
        <f t="shared" si="30"/>
        <v>1537.0086401071972</v>
      </c>
      <c r="E147" s="7">
        <f t="shared" si="30"/>
        <v>1170.6106208493197</v>
      </c>
      <c r="F147" s="7">
        <f t="shared" si="30"/>
        <v>915.6163813203259</v>
      </c>
      <c r="G147" s="7">
        <f t="shared" si="30"/>
        <v>915.6163813203259</v>
      </c>
      <c r="H147" s="7">
        <f t="shared" si="11"/>
        <v>26</v>
      </c>
      <c r="I147" s="7">
        <f t="shared" si="12"/>
        <v>3819.233590569399</v>
      </c>
      <c r="J147" s="7">
        <f t="shared" si="13"/>
        <v>1</v>
      </c>
      <c r="K147" t="str">
        <f t="shared" si="14"/>
        <v/>
      </c>
      <c r="L147" t="str">
        <f t="shared" si="15"/>
        <v/>
      </c>
      <c r="M147" t="str">
        <f t="shared" si="16"/>
        <v/>
      </c>
      <c r="N147" t="str">
        <f t="shared" si="17"/>
        <v/>
      </c>
      <c r="O147" t="str">
        <f t="shared" si="18"/>
        <v/>
      </c>
      <c r="P147" t="str">
        <f t="shared" si="19"/>
        <v/>
      </c>
      <c r="Q147" t="str">
        <f t="shared" si="20"/>
        <v/>
      </c>
      <c r="R147" t="str">
        <f t="shared" si="21"/>
        <v/>
      </c>
      <c r="S147" t="str">
        <f t="shared" si="22"/>
        <v/>
      </c>
      <c r="T147" t="str">
        <f t="shared" si="23"/>
        <v/>
      </c>
      <c r="U147" t="str">
        <f t="shared" si="24"/>
        <v/>
      </c>
      <c r="V147" t="str">
        <f t="shared" si="25"/>
        <v/>
      </c>
      <c r="W147" t="str">
        <f t="shared" si="26"/>
        <v/>
      </c>
      <c r="X147" t="str">
        <f t="shared" si="27"/>
        <v/>
      </c>
      <c r="Y147" t="str">
        <f t="shared" si="28"/>
        <v/>
      </c>
    </row>
    <row r="148" spans="1:25" x14ac:dyDescent="0.25">
      <c r="A148">
        <v>27</v>
      </c>
      <c r="B148" s="7">
        <f t="shared" si="30"/>
        <v>3966.1271902066833</v>
      </c>
      <c r="C148" s="7">
        <f t="shared" si="30"/>
        <v>2250.3571477167575</v>
      </c>
      <c r="D148" s="7">
        <f t="shared" si="30"/>
        <v>1596.1243570343972</v>
      </c>
      <c r="E148" s="7">
        <f t="shared" si="30"/>
        <v>1215.6341062666011</v>
      </c>
      <c r="F148" s="7">
        <f t="shared" si="30"/>
        <v>950.83239598649209</v>
      </c>
      <c r="G148" s="7">
        <f t="shared" si="30"/>
        <v>950.83239598649209</v>
      </c>
      <c r="H148" s="7">
        <f t="shared" si="11"/>
        <v>27</v>
      </c>
      <c r="I148" s="7">
        <f t="shared" si="12"/>
        <v>3966.1271902066833</v>
      </c>
      <c r="J148" s="7">
        <f t="shared" si="13"/>
        <v>1</v>
      </c>
      <c r="K148" t="str">
        <f t="shared" si="14"/>
        <v/>
      </c>
      <c r="L148" t="str">
        <f t="shared" si="15"/>
        <v/>
      </c>
      <c r="M148" t="str">
        <f t="shared" si="16"/>
        <v/>
      </c>
      <c r="N148" t="str">
        <f t="shared" si="17"/>
        <v/>
      </c>
      <c r="O148" t="str">
        <f t="shared" si="18"/>
        <v/>
      </c>
      <c r="P148" t="str">
        <f t="shared" si="19"/>
        <v/>
      </c>
      <c r="Q148" t="str">
        <f t="shared" si="20"/>
        <v/>
      </c>
      <c r="R148" t="str">
        <f t="shared" si="21"/>
        <v/>
      </c>
      <c r="S148" t="str">
        <f t="shared" si="22"/>
        <v/>
      </c>
      <c r="T148" t="str">
        <f t="shared" si="23"/>
        <v/>
      </c>
      <c r="U148" t="str">
        <f t="shared" si="24"/>
        <v/>
      </c>
      <c r="V148" t="str">
        <f t="shared" si="25"/>
        <v/>
      </c>
      <c r="W148" t="str">
        <f t="shared" si="26"/>
        <v/>
      </c>
      <c r="X148" t="str">
        <f t="shared" si="27"/>
        <v/>
      </c>
      <c r="Y148" t="str">
        <f t="shared" si="28"/>
        <v/>
      </c>
    </row>
    <row r="149" spans="1:25" x14ac:dyDescent="0.25">
      <c r="A149">
        <v>28</v>
      </c>
      <c r="B149" s="7">
        <f t="shared" si="30"/>
        <v>4113.0207898439676</v>
      </c>
      <c r="C149" s="7">
        <f t="shared" si="30"/>
        <v>2333.7037087433041</v>
      </c>
      <c r="D149" s="7">
        <f t="shared" si="30"/>
        <v>1655.2400739615971</v>
      </c>
      <c r="E149" s="7">
        <f t="shared" si="30"/>
        <v>1260.6575916838826</v>
      </c>
      <c r="F149" s="7">
        <f t="shared" si="30"/>
        <v>986.04841065265873</v>
      </c>
      <c r="G149" s="7">
        <f t="shared" si="30"/>
        <v>986.04841065265873</v>
      </c>
      <c r="H149" s="7">
        <f t="shared" si="11"/>
        <v>28</v>
      </c>
      <c r="I149" s="7">
        <f t="shared" si="12"/>
        <v>4113.0207898439676</v>
      </c>
      <c r="J149" s="7">
        <f t="shared" si="13"/>
        <v>1</v>
      </c>
      <c r="K149" t="str">
        <f t="shared" si="14"/>
        <v/>
      </c>
      <c r="L149" t="str">
        <f t="shared" si="15"/>
        <v/>
      </c>
      <c r="M149" t="str">
        <f t="shared" si="16"/>
        <v/>
      </c>
      <c r="N149" t="str">
        <f t="shared" si="17"/>
        <v/>
      </c>
      <c r="O149" t="str">
        <f t="shared" si="18"/>
        <v/>
      </c>
      <c r="P149" t="str">
        <f t="shared" si="19"/>
        <v/>
      </c>
      <c r="Q149" t="str">
        <f t="shared" si="20"/>
        <v/>
      </c>
      <c r="R149" t="str">
        <f t="shared" si="21"/>
        <v/>
      </c>
      <c r="S149" t="str">
        <f t="shared" si="22"/>
        <v/>
      </c>
      <c r="T149" t="str">
        <f t="shared" si="23"/>
        <v/>
      </c>
      <c r="U149" t="str">
        <f t="shared" si="24"/>
        <v/>
      </c>
      <c r="V149" t="str">
        <f t="shared" si="25"/>
        <v/>
      </c>
      <c r="W149" t="str">
        <f t="shared" si="26"/>
        <v/>
      </c>
      <c r="X149" t="str">
        <f t="shared" si="27"/>
        <v/>
      </c>
      <c r="Y149" t="str">
        <f t="shared" si="28"/>
        <v/>
      </c>
    </row>
    <row r="150" spans="1:25" x14ac:dyDescent="0.25">
      <c r="A150">
        <v>29</v>
      </c>
      <c r="B150" s="7">
        <f t="shared" si="30"/>
        <v>4259.9143894812532</v>
      </c>
      <c r="C150" s="7">
        <f t="shared" si="30"/>
        <v>2417.0502697698507</v>
      </c>
      <c r="D150" s="7">
        <f t="shared" si="30"/>
        <v>1714.3557908887967</v>
      </c>
      <c r="E150" s="7">
        <f t="shared" si="30"/>
        <v>1305.6810771011644</v>
      </c>
      <c r="F150" s="7">
        <f t="shared" si="30"/>
        <v>1021.264425318825</v>
      </c>
      <c r="G150" s="7">
        <f t="shared" si="30"/>
        <v>1021.264425318825</v>
      </c>
      <c r="H150" s="7">
        <f t="shared" si="11"/>
        <v>29</v>
      </c>
      <c r="I150" s="7">
        <f t="shared" si="12"/>
        <v>4259.9143894812532</v>
      </c>
      <c r="J150" s="7">
        <f t="shared" si="13"/>
        <v>1</v>
      </c>
      <c r="K150" t="str">
        <f t="shared" si="14"/>
        <v/>
      </c>
      <c r="L150" t="str">
        <f t="shared" si="15"/>
        <v/>
      </c>
      <c r="M150" t="str">
        <f t="shared" si="16"/>
        <v/>
      </c>
      <c r="N150" t="str">
        <f t="shared" si="17"/>
        <v/>
      </c>
      <c r="O150" t="str">
        <f t="shared" si="18"/>
        <v/>
      </c>
      <c r="P150" t="str">
        <f t="shared" si="19"/>
        <v/>
      </c>
      <c r="Q150" t="str">
        <f t="shared" si="20"/>
        <v/>
      </c>
      <c r="R150" t="str">
        <f t="shared" si="21"/>
        <v/>
      </c>
      <c r="S150" t="str">
        <f t="shared" si="22"/>
        <v/>
      </c>
      <c r="T150" t="str">
        <f t="shared" si="23"/>
        <v/>
      </c>
      <c r="U150" t="str">
        <f t="shared" si="24"/>
        <v/>
      </c>
      <c r="V150" t="str">
        <f t="shared" si="25"/>
        <v/>
      </c>
      <c r="W150" t="str">
        <f t="shared" si="26"/>
        <v/>
      </c>
      <c r="X150" t="str">
        <f t="shared" si="27"/>
        <v/>
      </c>
      <c r="Y150" t="str">
        <f t="shared" si="28"/>
        <v/>
      </c>
    </row>
    <row r="151" spans="1:25" x14ac:dyDescent="0.25">
      <c r="A151">
        <v>30</v>
      </c>
      <c r="B151" s="7">
        <f t="shared" ref="B151:G160" si="31">$A151/B$18*RnP*RevPerMi/60</f>
        <v>4406.8079891185371</v>
      </c>
      <c r="C151" s="7">
        <f t="shared" si="31"/>
        <v>2500.3968307963969</v>
      </c>
      <c r="D151" s="7">
        <f t="shared" si="31"/>
        <v>1773.4715078159968</v>
      </c>
      <c r="E151" s="7">
        <f t="shared" si="31"/>
        <v>1350.704562518446</v>
      </c>
      <c r="F151" s="7">
        <f t="shared" si="31"/>
        <v>1056.4804399849916</v>
      </c>
      <c r="G151" s="7">
        <f t="shared" si="31"/>
        <v>1056.4804399849916</v>
      </c>
      <c r="H151" s="7">
        <f t="shared" si="11"/>
        <v>30</v>
      </c>
      <c r="I151" s="7">
        <f t="shared" si="12"/>
        <v>4406.8079891185371</v>
      </c>
      <c r="J151" s="7">
        <f t="shared" si="13"/>
        <v>1</v>
      </c>
      <c r="K151" t="str">
        <f t="shared" si="14"/>
        <v/>
      </c>
      <c r="L151" t="str">
        <f t="shared" si="15"/>
        <v/>
      </c>
      <c r="M151" t="str">
        <f t="shared" si="16"/>
        <v/>
      </c>
      <c r="N151" t="str">
        <f t="shared" si="17"/>
        <v/>
      </c>
      <c r="O151" t="str">
        <f t="shared" si="18"/>
        <v/>
      </c>
      <c r="P151" t="str">
        <f t="shared" si="19"/>
        <v/>
      </c>
      <c r="Q151" t="str">
        <f t="shared" si="20"/>
        <v/>
      </c>
      <c r="R151" t="str">
        <f t="shared" si="21"/>
        <v/>
      </c>
      <c r="S151" t="str">
        <f t="shared" si="22"/>
        <v/>
      </c>
      <c r="T151" t="str">
        <f t="shared" si="23"/>
        <v/>
      </c>
      <c r="U151" t="str">
        <f t="shared" si="24"/>
        <v/>
      </c>
      <c r="V151" t="str">
        <f t="shared" si="25"/>
        <v/>
      </c>
      <c r="W151" t="str">
        <f t="shared" si="26"/>
        <v/>
      </c>
      <c r="X151" t="str">
        <f t="shared" si="27"/>
        <v/>
      </c>
      <c r="Y151" t="str">
        <f t="shared" si="28"/>
        <v/>
      </c>
    </row>
    <row r="152" spans="1:25" x14ac:dyDescent="0.25">
      <c r="A152">
        <v>31</v>
      </c>
      <c r="B152" s="7">
        <f t="shared" si="31"/>
        <v>4553.7015887558218</v>
      </c>
      <c r="C152" s="7">
        <f t="shared" si="31"/>
        <v>2583.7433918229435</v>
      </c>
      <c r="D152" s="7">
        <f t="shared" si="31"/>
        <v>1832.5872247431967</v>
      </c>
      <c r="E152" s="7">
        <f t="shared" si="31"/>
        <v>1395.7280479357275</v>
      </c>
      <c r="F152" s="7">
        <f t="shared" si="31"/>
        <v>1091.6964546511579</v>
      </c>
      <c r="G152" s="7">
        <f t="shared" si="31"/>
        <v>1091.6964546511579</v>
      </c>
      <c r="H152" s="7">
        <f t="shared" si="11"/>
        <v>31</v>
      </c>
      <c r="I152" s="7">
        <f t="shared" si="12"/>
        <v>4553.7015887558218</v>
      </c>
      <c r="J152" s="7">
        <f t="shared" si="13"/>
        <v>1</v>
      </c>
      <c r="K152" t="str">
        <f t="shared" si="14"/>
        <v/>
      </c>
      <c r="L152" t="str">
        <f t="shared" si="15"/>
        <v/>
      </c>
      <c r="M152" t="str">
        <f t="shared" si="16"/>
        <v/>
      </c>
      <c r="N152" t="str">
        <f t="shared" si="17"/>
        <v/>
      </c>
      <c r="O152" t="str">
        <f t="shared" si="18"/>
        <v/>
      </c>
      <c r="P152" t="str">
        <f t="shared" si="19"/>
        <v/>
      </c>
      <c r="Q152" t="str">
        <f t="shared" si="20"/>
        <v/>
      </c>
      <c r="R152" t="str">
        <f t="shared" si="21"/>
        <v/>
      </c>
      <c r="S152" t="str">
        <f t="shared" si="22"/>
        <v/>
      </c>
      <c r="T152" t="str">
        <f t="shared" si="23"/>
        <v/>
      </c>
      <c r="U152" t="str">
        <f t="shared" si="24"/>
        <v/>
      </c>
      <c r="V152" t="str">
        <f t="shared" si="25"/>
        <v/>
      </c>
      <c r="W152" t="str">
        <f t="shared" si="26"/>
        <v/>
      </c>
      <c r="X152" t="str">
        <f t="shared" si="27"/>
        <v/>
      </c>
      <c r="Y152" t="str">
        <f t="shared" si="28"/>
        <v/>
      </c>
    </row>
    <row r="153" spans="1:25" x14ac:dyDescent="0.25">
      <c r="A153">
        <v>32</v>
      </c>
      <c r="B153" s="7">
        <f t="shared" si="31"/>
        <v>4700.5951883931066</v>
      </c>
      <c r="C153" s="7">
        <f t="shared" si="31"/>
        <v>2667.0899528494906</v>
      </c>
      <c r="D153" s="7">
        <f t="shared" si="31"/>
        <v>1891.7029416703965</v>
      </c>
      <c r="E153" s="7">
        <f t="shared" si="31"/>
        <v>1440.7515333530089</v>
      </c>
      <c r="F153" s="7">
        <f t="shared" si="31"/>
        <v>1126.9124693173242</v>
      </c>
      <c r="G153" s="7">
        <f t="shared" si="31"/>
        <v>1126.9124693173242</v>
      </c>
      <c r="H153" s="7">
        <f t="shared" si="11"/>
        <v>32</v>
      </c>
      <c r="I153" s="7">
        <f t="shared" si="12"/>
        <v>4700.5951883931066</v>
      </c>
      <c r="J153" s="7">
        <f t="shared" si="13"/>
        <v>1</v>
      </c>
      <c r="K153" t="str">
        <f t="shared" si="14"/>
        <v/>
      </c>
      <c r="L153" t="str">
        <f t="shared" si="15"/>
        <v/>
      </c>
      <c r="M153" t="str">
        <f t="shared" si="16"/>
        <v/>
      </c>
      <c r="N153" t="str">
        <f t="shared" si="17"/>
        <v/>
      </c>
      <c r="O153" t="str">
        <f t="shared" si="18"/>
        <v/>
      </c>
      <c r="P153" t="str">
        <f t="shared" si="19"/>
        <v/>
      </c>
      <c r="Q153" t="str">
        <f t="shared" si="20"/>
        <v/>
      </c>
      <c r="R153" t="str">
        <f t="shared" si="21"/>
        <v/>
      </c>
      <c r="S153" t="str">
        <f t="shared" si="22"/>
        <v/>
      </c>
      <c r="T153" t="str">
        <f t="shared" si="23"/>
        <v/>
      </c>
      <c r="U153" t="str">
        <f t="shared" si="24"/>
        <v/>
      </c>
      <c r="V153" t="str">
        <f t="shared" si="25"/>
        <v/>
      </c>
      <c r="W153" t="str">
        <f t="shared" si="26"/>
        <v/>
      </c>
      <c r="X153" t="str">
        <f t="shared" si="27"/>
        <v/>
      </c>
      <c r="Y153" t="str">
        <f t="shared" si="28"/>
        <v/>
      </c>
    </row>
    <row r="154" spans="1:25" x14ac:dyDescent="0.25">
      <c r="A154">
        <v>33</v>
      </c>
      <c r="B154" s="7">
        <f t="shared" si="31"/>
        <v>4847.4887880303904</v>
      </c>
      <c r="C154" s="7">
        <f t="shared" si="31"/>
        <v>2750.4365138760372</v>
      </c>
      <c r="D154" s="7">
        <f t="shared" si="31"/>
        <v>1950.8186585975964</v>
      </c>
      <c r="E154" s="7">
        <f t="shared" si="31"/>
        <v>1485.7750187702907</v>
      </c>
      <c r="F154" s="7">
        <f t="shared" si="31"/>
        <v>1162.1284839834907</v>
      </c>
      <c r="G154" s="7">
        <f t="shared" si="31"/>
        <v>1162.1284839834907</v>
      </c>
      <c r="H154" s="7">
        <f t="shared" si="11"/>
        <v>33</v>
      </c>
      <c r="I154" s="7">
        <f t="shared" si="12"/>
        <v>4847.4887880303904</v>
      </c>
      <c r="J154" s="7">
        <f t="shared" si="13"/>
        <v>1</v>
      </c>
      <c r="K154" t="str">
        <f t="shared" si="14"/>
        <v/>
      </c>
      <c r="L154" t="str">
        <f t="shared" si="15"/>
        <v/>
      </c>
      <c r="M154" t="str">
        <f t="shared" si="16"/>
        <v/>
      </c>
      <c r="N154" t="str">
        <f t="shared" si="17"/>
        <v/>
      </c>
      <c r="O154" t="str">
        <f t="shared" si="18"/>
        <v/>
      </c>
      <c r="P154" t="str">
        <f t="shared" si="19"/>
        <v/>
      </c>
      <c r="Q154" t="str">
        <f t="shared" si="20"/>
        <v/>
      </c>
      <c r="R154" t="str">
        <f t="shared" si="21"/>
        <v/>
      </c>
      <c r="S154" t="str">
        <f t="shared" si="22"/>
        <v/>
      </c>
      <c r="T154" t="str">
        <f t="shared" si="23"/>
        <v/>
      </c>
      <c r="U154" t="str">
        <f t="shared" si="24"/>
        <v/>
      </c>
      <c r="V154" t="str">
        <f t="shared" si="25"/>
        <v/>
      </c>
      <c r="W154" t="str">
        <f t="shared" si="26"/>
        <v/>
      </c>
      <c r="X154" t="str">
        <f t="shared" si="27"/>
        <v/>
      </c>
      <c r="Y154" t="str">
        <f t="shared" si="28"/>
        <v/>
      </c>
    </row>
    <row r="155" spans="1:25" x14ac:dyDescent="0.25">
      <c r="A155">
        <v>34</v>
      </c>
      <c r="B155" s="7">
        <f t="shared" si="31"/>
        <v>4994.3823876676752</v>
      </c>
      <c r="C155" s="7">
        <f t="shared" si="31"/>
        <v>2833.7830749025829</v>
      </c>
      <c r="D155" s="7">
        <f t="shared" si="31"/>
        <v>2009.9343755247962</v>
      </c>
      <c r="E155" s="7">
        <f t="shared" si="31"/>
        <v>1530.7985041875722</v>
      </c>
      <c r="F155" s="7">
        <f t="shared" si="31"/>
        <v>1197.344498649657</v>
      </c>
      <c r="G155" s="7">
        <f t="shared" si="31"/>
        <v>1197.344498649657</v>
      </c>
      <c r="H155" s="7">
        <f t="shared" si="11"/>
        <v>34</v>
      </c>
      <c r="I155" s="7">
        <f t="shared" si="12"/>
        <v>4994.3823876676752</v>
      </c>
      <c r="J155" s="7">
        <f t="shared" si="13"/>
        <v>1</v>
      </c>
      <c r="K155" t="str">
        <f t="shared" si="14"/>
        <v/>
      </c>
      <c r="L155" t="str">
        <f t="shared" si="15"/>
        <v/>
      </c>
      <c r="M155" t="str">
        <f t="shared" si="16"/>
        <v/>
      </c>
      <c r="N155" t="str">
        <f t="shared" si="17"/>
        <v/>
      </c>
      <c r="O155" t="str">
        <f t="shared" si="18"/>
        <v/>
      </c>
      <c r="P155" t="str">
        <f t="shared" si="19"/>
        <v/>
      </c>
      <c r="Q155" t="str">
        <f t="shared" si="20"/>
        <v/>
      </c>
      <c r="R155" t="str">
        <f t="shared" si="21"/>
        <v/>
      </c>
      <c r="S155" t="str">
        <f t="shared" si="22"/>
        <v/>
      </c>
      <c r="T155" t="str">
        <f t="shared" si="23"/>
        <v/>
      </c>
      <c r="U155" t="str">
        <f t="shared" si="24"/>
        <v/>
      </c>
      <c r="V155" t="str">
        <f t="shared" si="25"/>
        <v/>
      </c>
      <c r="W155" t="str">
        <f t="shared" si="26"/>
        <v/>
      </c>
      <c r="X155" t="str">
        <f t="shared" si="27"/>
        <v/>
      </c>
      <c r="Y155" t="str">
        <f t="shared" si="28"/>
        <v/>
      </c>
    </row>
    <row r="156" spans="1:25" x14ac:dyDescent="0.25">
      <c r="A156">
        <v>35</v>
      </c>
      <c r="B156" s="7">
        <f t="shared" si="31"/>
        <v>5141.2759873049608</v>
      </c>
      <c r="C156" s="7">
        <f t="shared" si="31"/>
        <v>2917.12963592913</v>
      </c>
      <c r="D156" s="7">
        <f t="shared" si="31"/>
        <v>2069.0500924519961</v>
      </c>
      <c r="E156" s="7">
        <f t="shared" si="31"/>
        <v>1575.8219896048533</v>
      </c>
      <c r="F156" s="7">
        <f t="shared" si="31"/>
        <v>1232.5605133158233</v>
      </c>
      <c r="G156" s="7">
        <f t="shared" si="31"/>
        <v>1232.5605133158233</v>
      </c>
      <c r="H156" s="7">
        <f t="shared" si="11"/>
        <v>35</v>
      </c>
      <c r="I156" s="7">
        <f t="shared" si="12"/>
        <v>5141.2759873049608</v>
      </c>
      <c r="J156" s="7">
        <f t="shared" si="13"/>
        <v>1</v>
      </c>
      <c r="K156" t="str">
        <f t="shared" si="14"/>
        <v/>
      </c>
      <c r="L156" t="str">
        <f t="shared" si="15"/>
        <v/>
      </c>
      <c r="M156" t="str">
        <f t="shared" si="16"/>
        <v/>
      </c>
      <c r="N156" t="str">
        <f t="shared" si="17"/>
        <v/>
      </c>
      <c r="O156" t="str">
        <f t="shared" si="18"/>
        <v/>
      </c>
      <c r="P156" t="str">
        <f t="shared" si="19"/>
        <v/>
      </c>
      <c r="Q156" t="str">
        <f t="shared" si="20"/>
        <v/>
      </c>
      <c r="R156" t="str">
        <f t="shared" si="21"/>
        <v/>
      </c>
      <c r="S156" t="str">
        <f t="shared" si="22"/>
        <v/>
      </c>
      <c r="T156" t="str">
        <f t="shared" si="23"/>
        <v/>
      </c>
      <c r="U156" t="str">
        <f t="shared" si="24"/>
        <v/>
      </c>
      <c r="V156" t="str">
        <f t="shared" si="25"/>
        <v/>
      </c>
      <c r="W156" t="str">
        <f t="shared" si="26"/>
        <v/>
      </c>
      <c r="X156" t="str">
        <f t="shared" si="27"/>
        <v/>
      </c>
      <c r="Y156" t="str">
        <f t="shared" si="28"/>
        <v/>
      </c>
    </row>
    <row r="157" spans="1:25" x14ac:dyDescent="0.25">
      <c r="A157">
        <v>36</v>
      </c>
      <c r="B157" s="7">
        <f t="shared" si="31"/>
        <v>5288.1695869422447</v>
      </c>
      <c r="C157" s="7">
        <f t="shared" si="31"/>
        <v>3000.4761969556766</v>
      </c>
      <c r="D157" s="7">
        <f t="shared" si="31"/>
        <v>2128.1658093791962</v>
      </c>
      <c r="E157" s="7">
        <f t="shared" si="31"/>
        <v>1620.8454750221349</v>
      </c>
      <c r="F157" s="7">
        <f t="shared" si="31"/>
        <v>1267.7765279819898</v>
      </c>
      <c r="G157" s="7">
        <f t="shared" si="31"/>
        <v>1267.7765279819898</v>
      </c>
      <c r="H157" s="7">
        <f t="shared" si="11"/>
        <v>36</v>
      </c>
      <c r="I157" s="7">
        <f t="shared" si="12"/>
        <v>5288.1695869422447</v>
      </c>
      <c r="J157" s="7">
        <f t="shared" si="13"/>
        <v>1</v>
      </c>
      <c r="K157" t="str">
        <f t="shared" si="14"/>
        <v/>
      </c>
      <c r="L157" t="str">
        <f t="shared" si="15"/>
        <v/>
      </c>
      <c r="M157" t="str">
        <f t="shared" si="16"/>
        <v/>
      </c>
      <c r="N157" t="str">
        <f t="shared" si="17"/>
        <v/>
      </c>
      <c r="O157" t="str">
        <f t="shared" si="18"/>
        <v/>
      </c>
      <c r="P157" t="str">
        <f t="shared" si="19"/>
        <v/>
      </c>
      <c r="Q157" t="str">
        <f t="shared" si="20"/>
        <v/>
      </c>
      <c r="R157" t="str">
        <f t="shared" si="21"/>
        <v/>
      </c>
      <c r="S157" t="str">
        <f t="shared" si="22"/>
        <v/>
      </c>
      <c r="T157" t="str">
        <f t="shared" si="23"/>
        <v/>
      </c>
      <c r="U157" t="str">
        <f t="shared" si="24"/>
        <v/>
      </c>
      <c r="V157" t="str">
        <f t="shared" si="25"/>
        <v/>
      </c>
      <c r="W157" t="str">
        <f t="shared" si="26"/>
        <v/>
      </c>
      <c r="X157" t="str">
        <f t="shared" si="27"/>
        <v/>
      </c>
      <c r="Y157" t="str">
        <f t="shared" si="28"/>
        <v/>
      </c>
    </row>
    <row r="158" spans="1:25" x14ac:dyDescent="0.25">
      <c r="A158">
        <v>37</v>
      </c>
      <c r="B158" s="7">
        <f t="shared" si="31"/>
        <v>5435.0631865795294</v>
      </c>
      <c r="C158" s="7">
        <f t="shared" si="31"/>
        <v>3083.8227579822224</v>
      </c>
      <c r="D158" s="7">
        <f t="shared" si="31"/>
        <v>2187.2815263063962</v>
      </c>
      <c r="E158" s="7">
        <f t="shared" si="31"/>
        <v>1665.8689604394167</v>
      </c>
      <c r="F158" s="7">
        <f t="shared" si="31"/>
        <v>1302.9925426481561</v>
      </c>
      <c r="G158" s="7">
        <f t="shared" si="31"/>
        <v>1302.9925426481561</v>
      </c>
      <c r="H158" s="7">
        <f t="shared" si="11"/>
        <v>37</v>
      </c>
      <c r="I158" s="7">
        <f t="shared" si="12"/>
        <v>5435.0631865795294</v>
      </c>
      <c r="J158" s="7">
        <f t="shared" si="13"/>
        <v>1</v>
      </c>
      <c r="K158" t="str">
        <f t="shared" si="14"/>
        <v/>
      </c>
      <c r="L158" t="str">
        <f t="shared" si="15"/>
        <v/>
      </c>
      <c r="M158" t="str">
        <f t="shared" si="16"/>
        <v/>
      </c>
      <c r="N158" t="str">
        <f t="shared" si="17"/>
        <v/>
      </c>
      <c r="O158" t="str">
        <f t="shared" si="18"/>
        <v/>
      </c>
      <c r="P158" t="str">
        <f t="shared" si="19"/>
        <v/>
      </c>
      <c r="Q158" t="str">
        <f t="shared" si="20"/>
        <v/>
      </c>
      <c r="R158" t="str">
        <f t="shared" si="21"/>
        <v/>
      </c>
      <c r="S158" t="str">
        <f t="shared" si="22"/>
        <v/>
      </c>
      <c r="T158" t="str">
        <f t="shared" si="23"/>
        <v/>
      </c>
      <c r="U158" t="str">
        <f t="shared" si="24"/>
        <v/>
      </c>
      <c r="V158" t="str">
        <f t="shared" si="25"/>
        <v/>
      </c>
      <c r="W158" t="str">
        <f t="shared" si="26"/>
        <v/>
      </c>
      <c r="X158" t="str">
        <f t="shared" si="27"/>
        <v/>
      </c>
      <c r="Y158" t="str">
        <f t="shared" si="28"/>
        <v/>
      </c>
    </row>
    <row r="159" spans="1:25" x14ac:dyDescent="0.25">
      <c r="A159">
        <v>38</v>
      </c>
      <c r="B159" s="7">
        <f t="shared" si="31"/>
        <v>5581.9567862168142</v>
      </c>
      <c r="C159" s="7">
        <f t="shared" si="31"/>
        <v>3167.1693190087699</v>
      </c>
      <c r="D159" s="7">
        <f t="shared" si="31"/>
        <v>2246.3972432335959</v>
      </c>
      <c r="E159" s="7">
        <f t="shared" si="31"/>
        <v>1710.8924458566983</v>
      </c>
      <c r="F159" s="7">
        <f t="shared" si="31"/>
        <v>1338.2085573143224</v>
      </c>
      <c r="G159" s="7">
        <f t="shared" si="31"/>
        <v>1338.2085573143224</v>
      </c>
      <c r="H159" s="7">
        <f t="shared" si="11"/>
        <v>38</v>
      </c>
      <c r="I159" s="7">
        <f t="shared" si="12"/>
        <v>5581.9567862168142</v>
      </c>
      <c r="J159" s="7">
        <f t="shared" si="13"/>
        <v>1</v>
      </c>
      <c r="K159" t="str">
        <f t="shared" si="14"/>
        <v/>
      </c>
      <c r="L159" t="str">
        <f t="shared" si="15"/>
        <v/>
      </c>
      <c r="M159" t="str">
        <f t="shared" si="16"/>
        <v/>
      </c>
      <c r="N159" t="str">
        <f t="shared" si="17"/>
        <v/>
      </c>
      <c r="O159" t="str">
        <f t="shared" si="18"/>
        <v/>
      </c>
      <c r="P159" t="str">
        <f t="shared" si="19"/>
        <v/>
      </c>
      <c r="Q159" t="str">
        <f t="shared" si="20"/>
        <v/>
      </c>
      <c r="R159" t="str">
        <f t="shared" si="21"/>
        <v/>
      </c>
      <c r="S159" t="str">
        <f t="shared" si="22"/>
        <v/>
      </c>
      <c r="T159" t="str">
        <f t="shared" si="23"/>
        <v/>
      </c>
      <c r="U159" t="str">
        <f t="shared" si="24"/>
        <v/>
      </c>
      <c r="V159" t="str">
        <f t="shared" si="25"/>
        <v/>
      </c>
      <c r="W159" t="str">
        <f t="shared" si="26"/>
        <v/>
      </c>
      <c r="X159" t="str">
        <f t="shared" si="27"/>
        <v/>
      </c>
      <c r="Y159" t="str">
        <f t="shared" si="28"/>
        <v/>
      </c>
    </row>
    <row r="160" spans="1:25" x14ac:dyDescent="0.25">
      <c r="A160">
        <v>39</v>
      </c>
      <c r="B160" s="7">
        <f t="shared" si="31"/>
        <v>5728.850385854098</v>
      </c>
      <c r="C160" s="7">
        <f t="shared" si="31"/>
        <v>3250.5158800353161</v>
      </c>
      <c r="D160" s="7">
        <f t="shared" si="31"/>
        <v>2305.512960160796</v>
      </c>
      <c r="E160" s="7">
        <f t="shared" si="31"/>
        <v>1755.9159312739796</v>
      </c>
      <c r="F160" s="7">
        <f t="shared" si="31"/>
        <v>1373.424571980489</v>
      </c>
      <c r="G160" s="7">
        <f t="shared" si="31"/>
        <v>1373.424571980489</v>
      </c>
      <c r="H160" s="7">
        <f t="shared" si="11"/>
        <v>39</v>
      </c>
      <c r="I160" s="7">
        <f t="shared" si="12"/>
        <v>5728.850385854098</v>
      </c>
      <c r="J160" s="7">
        <f t="shared" si="13"/>
        <v>1</v>
      </c>
      <c r="K160" t="str">
        <f t="shared" si="14"/>
        <v/>
      </c>
      <c r="L160" t="str">
        <f t="shared" si="15"/>
        <v/>
      </c>
      <c r="M160" t="str">
        <f t="shared" si="16"/>
        <v/>
      </c>
      <c r="N160" t="str">
        <f t="shared" si="17"/>
        <v/>
      </c>
      <c r="O160" t="str">
        <f t="shared" si="18"/>
        <v/>
      </c>
      <c r="P160" t="str">
        <f t="shared" si="19"/>
        <v/>
      </c>
      <c r="Q160" t="str">
        <f t="shared" si="20"/>
        <v/>
      </c>
      <c r="R160" t="str">
        <f t="shared" si="21"/>
        <v/>
      </c>
      <c r="S160" t="str">
        <f t="shared" si="22"/>
        <v/>
      </c>
      <c r="T160" t="str">
        <f t="shared" si="23"/>
        <v/>
      </c>
      <c r="U160" t="str">
        <f t="shared" si="24"/>
        <v/>
      </c>
      <c r="V160" t="str">
        <f t="shared" si="25"/>
        <v/>
      </c>
      <c r="W160" t="str">
        <f t="shared" si="26"/>
        <v/>
      </c>
      <c r="X160" t="str">
        <f t="shared" si="27"/>
        <v/>
      </c>
      <c r="Y160" t="str">
        <f t="shared" si="28"/>
        <v/>
      </c>
    </row>
    <row r="161" spans="1:25" x14ac:dyDescent="0.25">
      <c r="A161">
        <v>40</v>
      </c>
      <c r="B161" s="7">
        <f t="shared" ref="B161:G170" si="32">$A161/B$18*RnP*RevPerMi/60</f>
        <v>5875.7439854913828</v>
      </c>
      <c r="C161" s="7">
        <f t="shared" si="32"/>
        <v>3333.8624410618631</v>
      </c>
      <c r="D161" s="7">
        <f t="shared" si="32"/>
        <v>2364.6286770879956</v>
      </c>
      <c r="E161" s="7">
        <f t="shared" si="32"/>
        <v>1800.9394166912612</v>
      </c>
      <c r="F161" s="7">
        <f t="shared" si="32"/>
        <v>1408.6405866466553</v>
      </c>
      <c r="G161" s="7">
        <f t="shared" si="32"/>
        <v>1408.6405866466553</v>
      </c>
      <c r="H161" s="7">
        <f t="shared" si="11"/>
        <v>40</v>
      </c>
      <c r="I161" s="7">
        <f t="shared" si="12"/>
        <v>5875.7439854913828</v>
      </c>
      <c r="J161" s="7">
        <f t="shared" si="13"/>
        <v>1</v>
      </c>
      <c r="K161" t="str">
        <f t="shared" si="14"/>
        <v/>
      </c>
      <c r="L161" t="str">
        <f t="shared" si="15"/>
        <v/>
      </c>
      <c r="M161" t="str">
        <f t="shared" si="16"/>
        <v/>
      </c>
      <c r="N161" t="str">
        <f t="shared" si="17"/>
        <v/>
      </c>
      <c r="O161" t="str">
        <f t="shared" si="18"/>
        <v/>
      </c>
      <c r="P161" t="str">
        <f t="shared" si="19"/>
        <v/>
      </c>
      <c r="Q161" t="str">
        <f t="shared" si="20"/>
        <v/>
      </c>
      <c r="R161" t="str">
        <f t="shared" si="21"/>
        <v/>
      </c>
      <c r="S161" t="str">
        <f t="shared" si="22"/>
        <v/>
      </c>
      <c r="T161" t="str">
        <f t="shared" si="23"/>
        <v/>
      </c>
      <c r="U161" t="str">
        <f t="shared" si="24"/>
        <v/>
      </c>
      <c r="V161" t="str">
        <f t="shared" si="25"/>
        <v/>
      </c>
      <c r="W161" t="str">
        <f t="shared" si="26"/>
        <v/>
      </c>
      <c r="X161" t="str">
        <f t="shared" si="27"/>
        <v/>
      </c>
      <c r="Y161" t="str">
        <f t="shared" si="28"/>
        <v/>
      </c>
    </row>
    <row r="162" spans="1:25" x14ac:dyDescent="0.25">
      <c r="A162">
        <v>41</v>
      </c>
      <c r="B162" s="7">
        <f t="shared" si="32"/>
        <v>6022.6375851286675</v>
      </c>
      <c r="C162" s="7">
        <f t="shared" si="32"/>
        <v>3417.2090020884093</v>
      </c>
      <c r="D162" s="7">
        <f t="shared" si="32"/>
        <v>2423.7443940151952</v>
      </c>
      <c r="E162" s="7">
        <f t="shared" si="32"/>
        <v>1845.9629021085429</v>
      </c>
      <c r="F162" s="7">
        <f t="shared" si="32"/>
        <v>1443.8566013128216</v>
      </c>
      <c r="G162" s="7">
        <f t="shared" si="32"/>
        <v>1443.8566013128216</v>
      </c>
      <c r="H162" s="7">
        <f t="shared" si="11"/>
        <v>41</v>
      </c>
      <c r="I162" s="7">
        <f t="shared" si="12"/>
        <v>6022.6375851286675</v>
      </c>
      <c r="J162" s="7">
        <f t="shared" si="13"/>
        <v>1</v>
      </c>
      <c r="K162" t="str">
        <f t="shared" si="14"/>
        <v/>
      </c>
      <c r="L162" t="str">
        <f t="shared" si="15"/>
        <v/>
      </c>
      <c r="M162" t="str">
        <f t="shared" si="16"/>
        <v/>
      </c>
      <c r="N162" t="str">
        <f t="shared" si="17"/>
        <v/>
      </c>
      <c r="O162" t="str">
        <f t="shared" si="18"/>
        <v/>
      </c>
      <c r="P162" t="str">
        <f t="shared" si="19"/>
        <v/>
      </c>
      <c r="Q162" t="str">
        <f t="shared" si="20"/>
        <v/>
      </c>
      <c r="R162" t="str">
        <f t="shared" si="21"/>
        <v/>
      </c>
      <c r="S162" t="str">
        <f t="shared" si="22"/>
        <v/>
      </c>
      <c r="T162" t="str">
        <f t="shared" si="23"/>
        <v/>
      </c>
      <c r="U162" t="str">
        <f t="shared" si="24"/>
        <v/>
      </c>
      <c r="V162" t="str">
        <f t="shared" si="25"/>
        <v/>
      </c>
      <c r="W162" t="str">
        <f t="shared" si="26"/>
        <v/>
      </c>
      <c r="X162" t="str">
        <f t="shared" si="27"/>
        <v/>
      </c>
      <c r="Y162" t="str">
        <f t="shared" si="28"/>
        <v/>
      </c>
    </row>
    <row r="163" spans="1:25" x14ac:dyDescent="0.25">
      <c r="A163">
        <v>42</v>
      </c>
      <c r="B163" s="7">
        <f t="shared" si="32"/>
        <v>6169.5311847659514</v>
      </c>
      <c r="C163" s="7">
        <f t="shared" si="32"/>
        <v>3500.5555631149564</v>
      </c>
      <c r="D163" s="7">
        <f t="shared" si="32"/>
        <v>2482.8601109423953</v>
      </c>
      <c r="E163" s="7">
        <f t="shared" si="32"/>
        <v>1890.9863875258241</v>
      </c>
      <c r="F163" s="7">
        <f t="shared" si="32"/>
        <v>1479.0726159789881</v>
      </c>
      <c r="G163" s="7">
        <f t="shared" si="32"/>
        <v>1479.0726159789881</v>
      </c>
      <c r="H163" s="7">
        <f t="shared" si="11"/>
        <v>42</v>
      </c>
      <c r="I163" s="7">
        <f t="shared" si="12"/>
        <v>6169.5311847659514</v>
      </c>
      <c r="J163" s="7">
        <f t="shared" si="13"/>
        <v>1</v>
      </c>
      <c r="K163" t="str">
        <f t="shared" si="14"/>
        <v/>
      </c>
      <c r="L163" t="str">
        <f t="shared" si="15"/>
        <v/>
      </c>
      <c r="M163" t="str">
        <f t="shared" si="16"/>
        <v/>
      </c>
      <c r="N163" t="str">
        <f t="shared" si="17"/>
        <v/>
      </c>
      <c r="O163" t="str">
        <f t="shared" si="18"/>
        <v/>
      </c>
      <c r="P163" t="str">
        <f t="shared" si="19"/>
        <v/>
      </c>
      <c r="Q163" t="str">
        <f t="shared" si="20"/>
        <v/>
      </c>
      <c r="R163" t="str">
        <f t="shared" si="21"/>
        <v/>
      </c>
      <c r="S163" t="str">
        <f t="shared" si="22"/>
        <v/>
      </c>
      <c r="T163" t="str">
        <f t="shared" si="23"/>
        <v/>
      </c>
      <c r="U163" t="str">
        <f t="shared" si="24"/>
        <v/>
      </c>
      <c r="V163" t="str">
        <f t="shared" si="25"/>
        <v/>
      </c>
      <c r="W163" t="str">
        <f t="shared" si="26"/>
        <v/>
      </c>
      <c r="X163" t="str">
        <f t="shared" si="27"/>
        <v/>
      </c>
      <c r="Y163" t="str">
        <f t="shared" si="28"/>
        <v/>
      </c>
    </row>
    <row r="164" spans="1:25" x14ac:dyDescent="0.25">
      <c r="A164">
        <v>43</v>
      </c>
      <c r="B164" s="7">
        <f t="shared" si="32"/>
        <v>6316.424784403237</v>
      </c>
      <c r="C164" s="7">
        <f t="shared" si="32"/>
        <v>3583.902124141503</v>
      </c>
      <c r="D164" s="7">
        <f t="shared" si="32"/>
        <v>2541.9758278695954</v>
      </c>
      <c r="E164" s="7">
        <f t="shared" si="32"/>
        <v>1936.0098729431056</v>
      </c>
      <c r="F164" s="7">
        <f t="shared" si="32"/>
        <v>1514.2886306451546</v>
      </c>
      <c r="G164" s="7">
        <f t="shared" si="32"/>
        <v>1514.2886306451546</v>
      </c>
      <c r="H164" s="7">
        <f t="shared" si="11"/>
        <v>43</v>
      </c>
      <c r="I164" s="7">
        <f t="shared" si="12"/>
        <v>6316.424784403237</v>
      </c>
      <c r="J164" s="7">
        <f t="shared" si="13"/>
        <v>1</v>
      </c>
      <c r="K164" t="str">
        <f t="shared" si="14"/>
        <v/>
      </c>
      <c r="L164" t="str">
        <f t="shared" si="15"/>
        <v/>
      </c>
      <c r="M164" t="str">
        <f t="shared" si="16"/>
        <v/>
      </c>
      <c r="N164" t="str">
        <f t="shared" si="17"/>
        <v/>
      </c>
      <c r="O164" t="str">
        <f t="shared" si="18"/>
        <v/>
      </c>
      <c r="P164" t="str">
        <f t="shared" si="19"/>
        <v/>
      </c>
      <c r="Q164" t="str">
        <f t="shared" si="20"/>
        <v/>
      </c>
      <c r="R164" t="str">
        <f t="shared" si="21"/>
        <v/>
      </c>
      <c r="S164" t="str">
        <f t="shared" si="22"/>
        <v/>
      </c>
      <c r="T164" t="str">
        <f t="shared" si="23"/>
        <v/>
      </c>
      <c r="U164" t="str">
        <f t="shared" si="24"/>
        <v/>
      </c>
      <c r="V164" t="str">
        <f t="shared" si="25"/>
        <v/>
      </c>
      <c r="W164" t="str">
        <f t="shared" si="26"/>
        <v/>
      </c>
      <c r="X164" t="str">
        <f t="shared" si="27"/>
        <v/>
      </c>
      <c r="Y164" t="str">
        <f t="shared" si="28"/>
        <v/>
      </c>
    </row>
    <row r="165" spans="1:25" x14ac:dyDescent="0.25">
      <c r="A165">
        <v>44</v>
      </c>
      <c r="B165" s="7">
        <f t="shared" si="32"/>
        <v>6463.3183840405218</v>
      </c>
      <c r="C165" s="7">
        <f t="shared" si="32"/>
        <v>3667.2486851680492</v>
      </c>
      <c r="D165" s="7">
        <f t="shared" si="32"/>
        <v>2601.091544796795</v>
      </c>
      <c r="E165" s="7">
        <f t="shared" si="32"/>
        <v>1981.0333583603872</v>
      </c>
      <c r="F165" s="7">
        <f t="shared" si="32"/>
        <v>1549.5046453113209</v>
      </c>
      <c r="G165" s="7">
        <f t="shared" si="32"/>
        <v>1549.5046453113209</v>
      </c>
      <c r="H165" s="7">
        <f t="shared" si="11"/>
        <v>44</v>
      </c>
      <c r="I165" s="7">
        <f t="shared" si="12"/>
        <v>6463.3183840405218</v>
      </c>
      <c r="J165" s="7">
        <f t="shared" si="13"/>
        <v>1</v>
      </c>
      <c r="K165" t="str">
        <f t="shared" si="14"/>
        <v/>
      </c>
      <c r="L165" t="str">
        <f t="shared" si="15"/>
        <v/>
      </c>
      <c r="M165" t="str">
        <f t="shared" si="16"/>
        <v/>
      </c>
      <c r="N165" t="str">
        <f t="shared" si="17"/>
        <v/>
      </c>
      <c r="O165" t="str">
        <f t="shared" si="18"/>
        <v/>
      </c>
      <c r="P165" t="str">
        <f t="shared" si="19"/>
        <v/>
      </c>
      <c r="Q165" t="str">
        <f t="shared" si="20"/>
        <v/>
      </c>
      <c r="R165" t="str">
        <f t="shared" si="21"/>
        <v/>
      </c>
      <c r="S165" t="str">
        <f t="shared" si="22"/>
        <v/>
      </c>
      <c r="T165" t="str">
        <f t="shared" si="23"/>
        <v/>
      </c>
      <c r="U165" t="str">
        <f t="shared" si="24"/>
        <v/>
      </c>
      <c r="V165" t="str">
        <f t="shared" si="25"/>
        <v/>
      </c>
      <c r="W165" t="str">
        <f t="shared" si="26"/>
        <v/>
      </c>
      <c r="X165" t="str">
        <f t="shared" si="27"/>
        <v/>
      </c>
      <c r="Y165" t="str">
        <f t="shared" si="28"/>
        <v/>
      </c>
    </row>
    <row r="166" spans="1:25" x14ac:dyDescent="0.25">
      <c r="A166">
        <v>45</v>
      </c>
      <c r="B166" s="7">
        <f t="shared" si="32"/>
        <v>6610.2119836778065</v>
      </c>
      <c r="C166" s="7">
        <f t="shared" si="32"/>
        <v>3750.5952461945958</v>
      </c>
      <c r="D166" s="7">
        <f t="shared" si="32"/>
        <v>2660.2072617239955</v>
      </c>
      <c r="E166" s="7">
        <f t="shared" si="32"/>
        <v>2026.056843777669</v>
      </c>
      <c r="F166" s="7">
        <f t="shared" si="32"/>
        <v>1584.720659977487</v>
      </c>
      <c r="G166" s="7">
        <f t="shared" si="32"/>
        <v>1584.720659977487</v>
      </c>
      <c r="H166" s="7">
        <f t="shared" si="11"/>
        <v>45</v>
      </c>
      <c r="I166" s="7">
        <f t="shared" si="12"/>
        <v>6610.2119836778065</v>
      </c>
      <c r="J166" s="7">
        <f t="shared" si="13"/>
        <v>1</v>
      </c>
      <c r="K166" t="str">
        <f t="shared" si="14"/>
        <v/>
      </c>
      <c r="L166" t="str">
        <f t="shared" si="15"/>
        <v/>
      </c>
      <c r="M166" t="str">
        <f t="shared" si="16"/>
        <v/>
      </c>
      <c r="N166" t="str">
        <f t="shared" si="17"/>
        <v/>
      </c>
      <c r="O166" t="str">
        <f t="shared" si="18"/>
        <v/>
      </c>
      <c r="P166" t="str">
        <f t="shared" si="19"/>
        <v/>
      </c>
      <c r="Q166" t="str">
        <f t="shared" si="20"/>
        <v/>
      </c>
      <c r="R166" t="str">
        <f t="shared" si="21"/>
        <v/>
      </c>
      <c r="S166" t="str">
        <f t="shared" si="22"/>
        <v/>
      </c>
      <c r="T166" t="str">
        <f t="shared" si="23"/>
        <v/>
      </c>
      <c r="U166" t="str">
        <f t="shared" si="24"/>
        <v/>
      </c>
      <c r="V166" t="str">
        <f t="shared" si="25"/>
        <v/>
      </c>
      <c r="W166" t="str">
        <f t="shared" si="26"/>
        <v/>
      </c>
      <c r="X166" t="str">
        <f t="shared" si="27"/>
        <v/>
      </c>
      <c r="Y166" t="str">
        <f t="shared" si="28"/>
        <v/>
      </c>
    </row>
    <row r="167" spans="1:25" x14ac:dyDescent="0.25">
      <c r="A167">
        <v>46</v>
      </c>
      <c r="B167" s="7">
        <f t="shared" si="32"/>
        <v>6757.1055833150895</v>
      </c>
      <c r="C167" s="7">
        <f t="shared" si="32"/>
        <v>3833.941807221142</v>
      </c>
      <c r="D167" s="7">
        <f t="shared" si="32"/>
        <v>2719.3229786511952</v>
      </c>
      <c r="E167" s="7">
        <f t="shared" si="32"/>
        <v>2071.0803291949501</v>
      </c>
      <c r="F167" s="7">
        <f t="shared" si="32"/>
        <v>1619.9366746436535</v>
      </c>
      <c r="G167" s="7">
        <f t="shared" si="32"/>
        <v>1619.9366746436535</v>
      </c>
      <c r="H167" s="7">
        <f t="shared" si="11"/>
        <v>46</v>
      </c>
      <c r="I167" s="7">
        <f t="shared" si="12"/>
        <v>6757.1055833150895</v>
      </c>
      <c r="J167" s="7">
        <f t="shared" si="13"/>
        <v>1</v>
      </c>
      <c r="K167">
        <f t="shared" si="14"/>
        <v>46</v>
      </c>
      <c r="L167" t="str">
        <f t="shared" si="15"/>
        <v/>
      </c>
      <c r="M167" t="str">
        <f t="shared" si="16"/>
        <v/>
      </c>
      <c r="N167" t="str">
        <f t="shared" si="17"/>
        <v/>
      </c>
      <c r="O167" t="str">
        <f t="shared" si="18"/>
        <v/>
      </c>
      <c r="P167" t="str">
        <f t="shared" si="19"/>
        <v/>
      </c>
      <c r="Q167">
        <f t="shared" si="20"/>
        <v>2923.1637760939475</v>
      </c>
      <c r="R167" t="str">
        <f t="shared" si="21"/>
        <v/>
      </c>
      <c r="S167" t="str">
        <f t="shared" si="22"/>
        <v/>
      </c>
      <c r="T167" t="str">
        <f t="shared" si="23"/>
        <v/>
      </c>
      <c r="U167" t="str">
        <f t="shared" si="24"/>
        <v/>
      </c>
      <c r="V167" t="str">
        <f t="shared" si="25"/>
        <v/>
      </c>
      <c r="W167" t="str">
        <f t="shared" si="26"/>
        <v/>
      </c>
      <c r="X167" t="str">
        <f t="shared" si="27"/>
        <v/>
      </c>
      <c r="Y167" t="str">
        <f t="shared" si="28"/>
        <v/>
      </c>
    </row>
    <row r="168" spans="1:25" x14ac:dyDescent="0.25">
      <c r="A168">
        <v>47</v>
      </c>
      <c r="B168" s="7">
        <f t="shared" si="32"/>
        <v>6903.9991829523751</v>
      </c>
      <c r="C168" s="7">
        <f t="shared" si="32"/>
        <v>3917.2883682476895</v>
      </c>
      <c r="D168" s="7">
        <f t="shared" si="32"/>
        <v>2778.4386955783943</v>
      </c>
      <c r="E168" s="7">
        <f t="shared" si="32"/>
        <v>2116.1038146122319</v>
      </c>
      <c r="F168" s="7">
        <f t="shared" si="32"/>
        <v>1655.1526893098201</v>
      </c>
      <c r="G168" s="7">
        <f t="shared" si="32"/>
        <v>1655.1526893098201</v>
      </c>
      <c r="H168" s="7">
        <f t="shared" si="11"/>
        <v>47</v>
      </c>
      <c r="I168" s="7">
        <f t="shared" si="12"/>
        <v>3917.2883682476895</v>
      </c>
      <c r="J168" s="7">
        <f t="shared" si="13"/>
        <v>2</v>
      </c>
      <c r="K168" t="str">
        <f t="shared" si="14"/>
        <v/>
      </c>
      <c r="L168" t="str">
        <f t="shared" si="15"/>
        <v/>
      </c>
      <c r="M168" t="str">
        <f t="shared" si="16"/>
        <v/>
      </c>
      <c r="N168" t="str">
        <f t="shared" si="17"/>
        <v/>
      </c>
      <c r="O168" t="str">
        <f t="shared" si="18"/>
        <v/>
      </c>
      <c r="P168" t="str">
        <f t="shared" si="19"/>
        <v/>
      </c>
      <c r="Q168" t="str">
        <f t="shared" si="20"/>
        <v/>
      </c>
      <c r="R168" t="str">
        <f t="shared" si="21"/>
        <v/>
      </c>
      <c r="S168" t="str">
        <f t="shared" si="22"/>
        <v/>
      </c>
      <c r="T168" t="str">
        <f t="shared" si="23"/>
        <v/>
      </c>
      <c r="U168" t="str">
        <f t="shared" si="24"/>
        <v/>
      </c>
      <c r="V168" t="str">
        <f t="shared" si="25"/>
        <v/>
      </c>
      <c r="W168" t="str">
        <f t="shared" si="26"/>
        <v/>
      </c>
      <c r="X168" t="str">
        <f t="shared" si="27"/>
        <v/>
      </c>
      <c r="Y168" t="str">
        <f t="shared" si="28"/>
        <v/>
      </c>
    </row>
    <row r="169" spans="1:25" x14ac:dyDescent="0.25">
      <c r="A169">
        <v>48</v>
      </c>
      <c r="B169" s="7">
        <f t="shared" si="32"/>
        <v>7050.892782589659</v>
      </c>
      <c r="C169" s="7">
        <f t="shared" si="32"/>
        <v>4000.6349292742357</v>
      </c>
      <c r="D169" s="7">
        <f t="shared" si="32"/>
        <v>2837.5544125055949</v>
      </c>
      <c r="E169" s="7">
        <f t="shared" si="32"/>
        <v>2161.1273000295137</v>
      </c>
      <c r="F169" s="7">
        <f t="shared" si="32"/>
        <v>1690.3687039759864</v>
      </c>
      <c r="G169" s="7">
        <f t="shared" si="32"/>
        <v>1690.3687039759864</v>
      </c>
      <c r="H169" s="7">
        <f t="shared" si="11"/>
        <v>48</v>
      </c>
      <c r="I169" s="7">
        <f t="shared" si="12"/>
        <v>4000.6349292742357</v>
      </c>
      <c r="J169" s="7">
        <f t="shared" si="13"/>
        <v>2</v>
      </c>
      <c r="K169" t="str">
        <f t="shared" si="14"/>
        <v/>
      </c>
      <c r="L169" t="str">
        <f t="shared" si="15"/>
        <v/>
      </c>
      <c r="M169" t="str">
        <f t="shared" si="16"/>
        <v/>
      </c>
      <c r="N169" t="str">
        <f t="shared" si="17"/>
        <v/>
      </c>
      <c r="O169" t="str">
        <f t="shared" si="18"/>
        <v/>
      </c>
      <c r="P169" t="str">
        <f t="shared" si="19"/>
        <v/>
      </c>
      <c r="Q169" t="str">
        <f t="shared" si="20"/>
        <v/>
      </c>
      <c r="R169" t="str">
        <f t="shared" si="21"/>
        <v/>
      </c>
      <c r="S169" t="str">
        <f t="shared" si="22"/>
        <v/>
      </c>
      <c r="T169" t="str">
        <f t="shared" si="23"/>
        <v/>
      </c>
      <c r="U169" t="str">
        <f t="shared" si="24"/>
        <v/>
      </c>
      <c r="V169" t="str">
        <f t="shared" si="25"/>
        <v/>
      </c>
      <c r="W169" t="str">
        <f t="shared" si="26"/>
        <v/>
      </c>
      <c r="X169" t="str">
        <f t="shared" si="27"/>
        <v/>
      </c>
      <c r="Y169" t="str">
        <f t="shared" si="28"/>
        <v/>
      </c>
    </row>
    <row r="170" spans="1:25" x14ac:dyDescent="0.25">
      <c r="A170">
        <v>49</v>
      </c>
      <c r="B170" s="7">
        <f t="shared" si="32"/>
        <v>7197.7863822269446</v>
      </c>
      <c r="C170" s="7">
        <f t="shared" si="32"/>
        <v>4083.9814903007818</v>
      </c>
      <c r="D170" s="7">
        <f t="shared" si="32"/>
        <v>2896.6701294327945</v>
      </c>
      <c r="E170" s="7">
        <f t="shared" si="32"/>
        <v>2206.1507854467945</v>
      </c>
      <c r="F170" s="7">
        <f t="shared" si="32"/>
        <v>1725.5847186421527</v>
      </c>
      <c r="G170" s="7">
        <f t="shared" si="32"/>
        <v>1725.5847186421527</v>
      </c>
      <c r="H170" s="7">
        <f t="shared" si="11"/>
        <v>49</v>
      </c>
      <c r="I170" s="7">
        <f t="shared" si="12"/>
        <v>4083.9814903007818</v>
      </c>
      <c r="J170" s="7">
        <f t="shared" si="13"/>
        <v>2</v>
      </c>
      <c r="K170" t="str">
        <f t="shared" si="14"/>
        <v/>
      </c>
      <c r="L170" t="str">
        <f t="shared" si="15"/>
        <v/>
      </c>
      <c r="M170" t="str">
        <f t="shared" si="16"/>
        <v/>
      </c>
      <c r="N170" t="str">
        <f t="shared" si="17"/>
        <v/>
      </c>
      <c r="O170" t="str">
        <f t="shared" si="18"/>
        <v/>
      </c>
      <c r="P170" t="str">
        <f t="shared" si="19"/>
        <v/>
      </c>
      <c r="Q170" t="str">
        <f t="shared" si="20"/>
        <v/>
      </c>
      <c r="R170" t="str">
        <f t="shared" si="21"/>
        <v/>
      </c>
      <c r="S170" t="str">
        <f t="shared" si="22"/>
        <v/>
      </c>
      <c r="T170" t="str">
        <f t="shared" si="23"/>
        <v/>
      </c>
      <c r="U170" t="str">
        <f t="shared" si="24"/>
        <v/>
      </c>
      <c r="V170" t="str">
        <f t="shared" si="25"/>
        <v/>
      </c>
      <c r="W170" t="str">
        <f t="shared" si="26"/>
        <v/>
      </c>
      <c r="X170" t="str">
        <f t="shared" si="27"/>
        <v/>
      </c>
      <c r="Y170" t="str">
        <f t="shared" si="28"/>
        <v/>
      </c>
    </row>
    <row r="171" spans="1:25" x14ac:dyDescent="0.25">
      <c r="A171">
        <v>50</v>
      </c>
      <c r="B171" s="7">
        <f t="shared" ref="B171:G180" si="33">$A171/B$18*RnP*RevPerMi/60</f>
        <v>7344.6799818642294</v>
      </c>
      <c r="C171" s="7">
        <f t="shared" si="33"/>
        <v>4167.3280513273285</v>
      </c>
      <c r="D171" s="7">
        <f t="shared" si="33"/>
        <v>2955.7858463599946</v>
      </c>
      <c r="E171" s="7">
        <f t="shared" si="33"/>
        <v>2251.1742708640763</v>
      </c>
      <c r="F171" s="7">
        <f t="shared" si="33"/>
        <v>1760.8007333083192</v>
      </c>
      <c r="G171" s="7">
        <f t="shared" si="33"/>
        <v>1760.8007333083192</v>
      </c>
      <c r="H171" s="7">
        <f t="shared" si="11"/>
        <v>50</v>
      </c>
      <c r="I171" s="7">
        <f t="shared" si="12"/>
        <v>4167.3280513273285</v>
      </c>
      <c r="J171" s="7">
        <f t="shared" si="13"/>
        <v>2</v>
      </c>
      <c r="K171" t="str">
        <f t="shared" si="14"/>
        <v/>
      </c>
      <c r="L171" t="str">
        <f t="shared" si="15"/>
        <v/>
      </c>
      <c r="M171" t="str">
        <f t="shared" si="16"/>
        <v/>
      </c>
      <c r="N171" t="str">
        <f t="shared" si="17"/>
        <v/>
      </c>
      <c r="O171" t="str">
        <f t="shared" si="18"/>
        <v/>
      </c>
      <c r="P171" t="str">
        <f t="shared" si="19"/>
        <v/>
      </c>
      <c r="Q171" t="str">
        <f t="shared" si="20"/>
        <v/>
      </c>
      <c r="R171" t="str">
        <f t="shared" si="21"/>
        <v/>
      </c>
      <c r="S171" t="str">
        <f t="shared" si="22"/>
        <v/>
      </c>
      <c r="T171" t="str">
        <f t="shared" si="23"/>
        <v/>
      </c>
      <c r="U171" t="str">
        <f t="shared" si="24"/>
        <v/>
      </c>
      <c r="V171" t="str">
        <f t="shared" si="25"/>
        <v/>
      </c>
      <c r="W171" t="str">
        <f t="shared" si="26"/>
        <v/>
      </c>
      <c r="X171" t="str">
        <f t="shared" si="27"/>
        <v/>
      </c>
      <c r="Y171" t="str">
        <f t="shared" si="28"/>
        <v/>
      </c>
    </row>
    <row r="172" spans="1:25" x14ac:dyDescent="0.25">
      <c r="A172">
        <v>51</v>
      </c>
      <c r="B172" s="7">
        <f t="shared" si="33"/>
        <v>7491.5735815015123</v>
      </c>
      <c r="C172" s="7">
        <f t="shared" si="33"/>
        <v>4250.6746123538751</v>
      </c>
      <c r="D172" s="7">
        <f t="shared" si="33"/>
        <v>3014.9015632871951</v>
      </c>
      <c r="E172" s="7">
        <f t="shared" si="33"/>
        <v>2296.1977562813577</v>
      </c>
      <c r="F172" s="7">
        <f t="shared" si="33"/>
        <v>1796.0167479744855</v>
      </c>
      <c r="G172" s="7">
        <f t="shared" si="33"/>
        <v>1796.0167479744855</v>
      </c>
      <c r="H172" s="7">
        <f t="shared" si="11"/>
        <v>51</v>
      </c>
      <c r="I172" s="7">
        <f t="shared" si="12"/>
        <v>4250.6746123538751</v>
      </c>
      <c r="J172" s="7">
        <f t="shared" si="13"/>
        <v>2</v>
      </c>
      <c r="K172" t="str">
        <f t="shared" si="14"/>
        <v/>
      </c>
      <c r="L172" t="str">
        <f t="shared" si="15"/>
        <v/>
      </c>
      <c r="M172" t="str">
        <f t="shared" si="16"/>
        <v/>
      </c>
      <c r="N172" t="str">
        <f t="shared" si="17"/>
        <v/>
      </c>
      <c r="O172" t="str">
        <f t="shared" si="18"/>
        <v/>
      </c>
      <c r="P172" t="str">
        <f t="shared" si="19"/>
        <v/>
      </c>
      <c r="Q172" t="str">
        <f t="shared" si="20"/>
        <v/>
      </c>
      <c r="R172" t="str">
        <f t="shared" si="21"/>
        <v/>
      </c>
      <c r="S172" t="str">
        <f t="shared" si="22"/>
        <v/>
      </c>
      <c r="T172" t="str">
        <f t="shared" si="23"/>
        <v/>
      </c>
      <c r="U172" t="str">
        <f t="shared" si="24"/>
        <v/>
      </c>
      <c r="V172" t="str">
        <f t="shared" si="25"/>
        <v/>
      </c>
      <c r="W172" t="str">
        <f t="shared" si="26"/>
        <v/>
      </c>
      <c r="X172" t="str">
        <f t="shared" si="27"/>
        <v/>
      </c>
      <c r="Y172" t="str">
        <f t="shared" si="28"/>
        <v/>
      </c>
    </row>
    <row r="173" spans="1:25" x14ac:dyDescent="0.25">
      <c r="A173">
        <v>52</v>
      </c>
      <c r="B173" s="7">
        <f t="shared" si="33"/>
        <v>7638.467181138798</v>
      </c>
      <c r="C173" s="7">
        <f t="shared" si="33"/>
        <v>4334.0211733804217</v>
      </c>
      <c r="D173" s="7">
        <f t="shared" si="33"/>
        <v>3074.0172802143943</v>
      </c>
      <c r="E173" s="7">
        <f t="shared" si="33"/>
        <v>2341.2212416986395</v>
      </c>
      <c r="F173" s="7">
        <f t="shared" si="33"/>
        <v>1831.2327626406518</v>
      </c>
      <c r="G173" s="7">
        <f t="shared" si="33"/>
        <v>1831.2327626406518</v>
      </c>
      <c r="H173" s="7">
        <f t="shared" si="11"/>
        <v>52</v>
      </c>
      <c r="I173" s="7">
        <f t="shared" si="12"/>
        <v>4334.0211733804217</v>
      </c>
      <c r="J173" s="7">
        <f t="shared" si="13"/>
        <v>2</v>
      </c>
      <c r="K173" t="str">
        <f t="shared" si="14"/>
        <v/>
      </c>
      <c r="L173" t="str">
        <f t="shared" si="15"/>
        <v/>
      </c>
      <c r="M173" t="str">
        <f t="shared" si="16"/>
        <v/>
      </c>
      <c r="N173" t="str">
        <f t="shared" si="17"/>
        <v/>
      </c>
      <c r="O173" t="str">
        <f t="shared" si="18"/>
        <v/>
      </c>
      <c r="P173" t="str">
        <f t="shared" si="19"/>
        <v/>
      </c>
      <c r="Q173" t="str">
        <f t="shared" si="20"/>
        <v/>
      </c>
      <c r="R173" t="str">
        <f t="shared" si="21"/>
        <v/>
      </c>
      <c r="S173" t="str">
        <f t="shared" si="22"/>
        <v/>
      </c>
      <c r="T173" t="str">
        <f t="shared" si="23"/>
        <v/>
      </c>
      <c r="U173" t="str">
        <f t="shared" si="24"/>
        <v/>
      </c>
      <c r="V173" t="str">
        <f t="shared" si="25"/>
        <v/>
      </c>
      <c r="W173" t="str">
        <f t="shared" si="26"/>
        <v/>
      </c>
      <c r="X173" t="str">
        <f t="shared" si="27"/>
        <v/>
      </c>
      <c r="Y173" t="str">
        <f t="shared" si="28"/>
        <v/>
      </c>
    </row>
    <row r="174" spans="1:25" x14ac:dyDescent="0.25">
      <c r="A174">
        <v>53</v>
      </c>
      <c r="B174" s="7">
        <f t="shared" si="33"/>
        <v>7785.3607807760836</v>
      </c>
      <c r="C174" s="7">
        <f t="shared" si="33"/>
        <v>4417.3677344069692</v>
      </c>
      <c r="D174" s="7">
        <f t="shared" si="33"/>
        <v>3133.1329971415939</v>
      </c>
      <c r="E174" s="7">
        <f t="shared" si="33"/>
        <v>2386.2447271159208</v>
      </c>
      <c r="F174" s="7">
        <f t="shared" si="33"/>
        <v>1866.4487773068183</v>
      </c>
      <c r="G174" s="7">
        <f t="shared" si="33"/>
        <v>1866.4487773068183</v>
      </c>
      <c r="H174" s="7">
        <f t="shared" si="11"/>
        <v>53</v>
      </c>
      <c r="I174" s="7">
        <f t="shared" si="12"/>
        <v>4417.3677344069692</v>
      </c>
      <c r="J174" s="7">
        <f t="shared" si="13"/>
        <v>2</v>
      </c>
      <c r="K174" t="str">
        <f t="shared" si="14"/>
        <v/>
      </c>
      <c r="L174" t="str">
        <f t="shared" si="15"/>
        <v/>
      </c>
      <c r="M174" t="str">
        <f t="shared" si="16"/>
        <v/>
      </c>
      <c r="N174" t="str">
        <f t="shared" si="17"/>
        <v/>
      </c>
      <c r="O174" t="str">
        <f t="shared" si="18"/>
        <v/>
      </c>
      <c r="P174" t="str">
        <f t="shared" si="19"/>
        <v/>
      </c>
      <c r="Q174" t="str">
        <f t="shared" si="20"/>
        <v/>
      </c>
      <c r="R174" t="str">
        <f t="shared" si="21"/>
        <v/>
      </c>
      <c r="S174" t="str">
        <f t="shared" si="22"/>
        <v/>
      </c>
      <c r="T174" t="str">
        <f t="shared" si="23"/>
        <v/>
      </c>
      <c r="U174" t="str">
        <f t="shared" si="24"/>
        <v/>
      </c>
      <c r="V174" t="str">
        <f t="shared" si="25"/>
        <v/>
      </c>
      <c r="W174" t="str">
        <f t="shared" si="26"/>
        <v/>
      </c>
      <c r="X174" t="str">
        <f t="shared" si="27"/>
        <v/>
      </c>
      <c r="Y174" t="str">
        <f t="shared" si="28"/>
        <v/>
      </c>
    </row>
    <row r="175" spans="1:25" x14ac:dyDescent="0.25">
      <c r="A175">
        <v>54</v>
      </c>
      <c r="B175" s="7">
        <f t="shared" si="33"/>
        <v>7932.2543804133666</v>
      </c>
      <c r="C175" s="7">
        <f t="shared" si="33"/>
        <v>4500.714295433515</v>
      </c>
      <c r="D175" s="7">
        <f t="shared" si="33"/>
        <v>3192.2487140687945</v>
      </c>
      <c r="E175" s="7">
        <f t="shared" si="33"/>
        <v>2431.2682125332021</v>
      </c>
      <c r="F175" s="7">
        <f t="shared" si="33"/>
        <v>1901.6647919729842</v>
      </c>
      <c r="G175" s="7">
        <f t="shared" si="33"/>
        <v>1901.6647919729842</v>
      </c>
      <c r="H175" s="7">
        <f t="shared" si="11"/>
        <v>54</v>
      </c>
      <c r="I175" s="7">
        <f t="shared" si="12"/>
        <v>4500.714295433515</v>
      </c>
      <c r="J175" s="7">
        <f t="shared" si="13"/>
        <v>2</v>
      </c>
      <c r="K175" t="str">
        <f t="shared" si="14"/>
        <v/>
      </c>
      <c r="L175" t="str">
        <f t="shared" si="15"/>
        <v/>
      </c>
      <c r="M175" t="str">
        <f t="shared" si="16"/>
        <v/>
      </c>
      <c r="N175" t="str">
        <f t="shared" si="17"/>
        <v/>
      </c>
      <c r="O175" t="str">
        <f t="shared" si="18"/>
        <v/>
      </c>
      <c r="P175" t="str">
        <f t="shared" si="19"/>
        <v/>
      </c>
      <c r="Q175" t="str">
        <f t="shared" si="20"/>
        <v/>
      </c>
      <c r="R175" t="str">
        <f t="shared" si="21"/>
        <v/>
      </c>
      <c r="S175" t="str">
        <f t="shared" si="22"/>
        <v/>
      </c>
      <c r="T175" t="str">
        <f t="shared" si="23"/>
        <v/>
      </c>
      <c r="U175" t="str">
        <f t="shared" si="24"/>
        <v/>
      </c>
      <c r="V175" t="str">
        <f t="shared" si="25"/>
        <v/>
      </c>
      <c r="W175" t="str">
        <f t="shared" si="26"/>
        <v/>
      </c>
      <c r="X175" t="str">
        <f t="shared" si="27"/>
        <v/>
      </c>
      <c r="Y175" t="str">
        <f t="shared" si="28"/>
        <v/>
      </c>
    </row>
    <row r="176" spans="1:25" x14ac:dyDescent="0.25">
      <c r="A176">
        <v>55</v>
      </c>
      <c r="B176" s="7">
        <f t="shared" si="33"/>
        <v>8079.1479800506504</v>
      </c>
      <c r="C176" s="7">
        <f t="shared" si="33"/>
        <v>4584.0608564600616</v>
      </c>
      <c r="D176" s="7">
        <f t="shared" si="33"/>
        <v>3251.3644309959936</v>
      </c>
      <c r="E176" s="7">
        <f t="shared" si="33"/>
        <v>2476.2916979504839</v>
      </c>
      <c r="F176" s="7">
        <f t="shared" si="33"/>
        <v>1936.8808066391509</v>
      </c>
      <c r="G176" s="7">
        <f t="shared" si="33"/>
        <v>1936.8808066391509</v>
      </c>
      <c r="H176" s="7">
        <f t="shared" si="11"/>
        <v>55</v>
      </c>
      <c r="I176" s="7">
        <f t="shared" si="12"/>
        <v>4584.0608564600616</v>
      </c>
      <c r="J176" s="7">
        <f t="shared" si="13"/>
        <v>2</v>
      </c>
      <c r="K176" t="str">
        <f t="shared" si="14"/>
        <v/>
      </c>
      <c r="L176" t="str">
        <f t="shared" si="15"/>
        <v/>
      </c>
      <c r="M176" t="str">
        <f t="shared" si="16"/>
        <v/>
      </c>
      <c r="N176" t="str">
        <f t="shared" si="17"/>
        <v/>
      </c>
      <c r="O176" t="str">
        <f t="shared" si="18"/>
        <v/>
      </c>
      <c r="P176" t="str">
        <f t="shared" si="19"/>
        <v/>
      </c>
      <c r="Q176" t="str">
        <f t="shared" si="20"/>
        <v/>
      </c>
      <c r="R176" t="str">
        <f t="shared" si="21"/>
        <v/>
      </c>
      <c r="S176" t="str">
        <f t="shared" si="22"/>
        <v/>
      </c>
      <c r="T176" t="str">
        <f t="shared" si="23"/>
        <v/>
      </c>
      <c r="U176" t="str">
        <f t="shared" si="24"/>
        <v/>
      </c>
      <c r="V176" t="str">
        <f t="shared" si="25"/>
        <v/>
      </c>
      <c r="W176" t="str">
        <f t="shared" si="26"/>
        <v/>
      </c>
      <c r="X176" t="str">
        <f t="shared" si="27"/>
        <v/>
      </c>
      <c r="Y176" t="str">
        <f t="shared" si="28"/>
        <v/>
      </c>
    </row>
    <row r="177" spans="1:25" x14ac:dyDescent="0.25">
      <c r="A177">
        <v>56</v>
      </c>
      <c r="B177" s="7">
        <f t="shared" si="33"/>
        <v>8226.0415796879352</v>
      </c>
      <c r="C177" s="7">
        <f t="shared" si="33"/>
        <v>4667.4074174866082</v>
      </c>
      <c r="D177" s="7">
        <f t="shared" si="33"/>
        <v>3310.4801479231942</v>
      </c>
      <c r="E177" s="7">
        <f t="shared" si="33"/>
        <v>2521.3151833677653</v>
      </c>
      <c r="F177" s="7">
        <f t="shared" si="33"/>
        <v>1972.0968213053175</v>
      </c>
      <c r="G177" s="7">
        <f t="shared" si="33"/>
        <v>1972.0968213053175</v>
      </c>
      <c r="H177" s="7">
        <f t="shared" si="11"/>
        <v>56</v>
      </c>
      <c r="I177" s="7">
        <f t="shared" si="12"/>
        <v>4667.4074174866082</v>
      </c>
      <c r="J177" s="7">
        <f t="shared" si="13"/>
        <v>2</v>
      </c>
      <c r="K177" t="str">
        <f t="shared" si="14"/>
        <v/>
      </c>
      <c r="L177" t="str">
        <f t="shared" si="15"/>
        <v/>
      </c>
      <c r="M177" t="str">
        <f t="shared" si="16"/>
        <v/>
      </c>
      <c r="N177" t="str">
        <f t="shared" si="17"/>
        <v/>
      </c>
      <c r="O177" t="str">
        <f t="shared" si="18"/>
        <v/>
      </c>
      <c r="P177" t="str">
        <f t="shared" si="19"/>
        <v/>
      </c>
      <c r="Q177" t="str">
        <f t="shared" si="20"/>
        <v/>
      </c>
      <c r="R177" t="str">
        <f t="shared" si="21"/>
        <v/>
      </c>
      <c r="S177" t="str">
        <f t="shared" si="22"/>
        <v/>
      </c>
      <c r="T177" t="str">
        <f t="shared" si="23"/>
        <v/>
      </c>
      <c r="U177" t="str">
        <f t="shared" si="24"/>
        <v/>
      </c>
      <c r="V177" t="str">
        <f t="shared" si="25"/>
        <v/>
      </c>
      <c r="W177" t="str">
        <f t="shared" si="26"/>
        <v/>
      </c>
      <c r="X177" t="str">
        <f t="shared" si="27"/>
        <v/>
      </c>
      <c r="Y177" t="str">
        <f t="shared" si="28"/>
        <v/>
      </c>
    </row>
    <row r="178" spans="1:25" x14ac:dyDescent="0.25">
      <c r="A178">
        <v>57</v>
      </c>
      <c r="B178" s="7">
        <f t="shared" si="33"/>
        <v>8372.9351793252208</v>
      </c>
      <c r="C178" s="7">
        <f t="shared" si="33"/>
        <v>4750.7539785131548</v>
      </c>
      <c r="D178" s="7">
        <f t="shared" si="33"/>
        <v>3369.5958648503943</v>
      </c>
      <c r="E178" s="7">
        <f t="shared" si="33"/>
        <v>2566.3386687850475</v>
      </c>
      <c r="F178" s="7">
        <f t="shared" si="33"/>
        <v>2007.3128359714838</v>
      </c>
      <c r="G178" s="7">
        <f t="shared" si="33"/>
        <v>2007.3128359714838</v>
      </c>
      <c r="H178" s="7">
        <f t="shared" si="11"/>
        <v>57</v>
      </c>
      <c r="I178" s="7">
        <f t="shared" si="12"/>
        <v>4750.7539785131548</v>
      </c>
      <c r="J178" s="7">
        <f t="shared" si="13"/>
        <v>2</v>
      </c>
      <c r="K178" t="str">
        <f t="shared" si="14"/>
        <v/>
      </c>
      <c r="L178" t="str">
        <f t="shared" si="15"/>
        <v/>
      </c>
      <c r="M178" t="str">
        <f t="shared" si="16"/>
        <v/>
      </c>
      <c r="N178" t="str">
        <f t="shared" si="17"/>
        <v/>
      </c>
      <c r="O178" t="str">
        <f t="shared" si="18"/>
        <v/>
      </c>
      <c r="P178" t="str">
        <f t="shared" si="19"/>
        <v/>
      </c>
      <c r="Q178" t="str">
        <f t="shared" si="20"/>
        <v/>
      </c>
      <c r="R178" t="str">
        <f t="shared" si="21"/>
        <v/>
      </c>
      <c r="S178" t="str">
        <f t="shared" si="22"/>
        <v/>
      </c>
      <c r="T178" t="str">
        <f t="shared" si="23"/>
        <v/>
      </c>
      <c r="U178" t="str">
        <f t="shared" si="24"/>
        <v/>
      </c>
      <c r="V178" t="str">
        <f t="shared" si="25"/>
        <v/>
      </c>
      <c r="W178" t="str">
        <f t="shared" si="26"/>
        <v/>
      </c>
      <c r="X178" t="str">
        <f t="shared" si="27"/>
        <v/>
      </c>
      <c r="Y178" t="str">
        <f t="shared" si="28"/>
        <v/>
      </c>
    </row>
    <row r="179" spans="1:25" x14ac:dyDescent="0.25">
      <c r="A179">
        <v>58</v>
      </c>
      <c r="B179" s="7">
        <f t="shared" si="33"/>
        <v>8519.8287789625065</v>
      </c>
      <c r="C179" s="7">
        <f t="shared" si="33"/>
        <v>4834.1005395397015</v>
      </c>
      <c r="D179" s="7">
        <f t="shared" si="33"/>
        <v>3428.7115817775934</v>
      </c>
      <c r="E179" s="7">
        <f t="shared" si="33"/>
        <v>2611.3621542023288</v>
      </c>
      <c r="F179" s="7">
        <f t="shared" si="33"/>
        <v>2042.5288506376501</v>
      </c>
      <c r="G179" s="7">
        <f t="shared" si="33"/>
        <v>2042.5288506376501</v>
      </c>
      <c r="H179" s="7">
        <f t="shared" si="11"/>
        <v>58</v>
      </c>
      <c r="I179" s="7">
        <f t="shared" si="12"/>
        <v>4834.1005395397015</v>
      </c>
      <c r="J179" s="7">
        <f t="shared" si="13"/>
        <v>2</v>
      </c>
      <c r="K179" t="str">
        <f t="shared" si="14"/>
        <v/>
      </c>
      <c r="L179" t="str">
        <f t="shared" si="15"/>
        <v/>
      </c>
      <c r="M179" t="str">
        <f t="shared" si="16"/>
        <v/>
      </c>
      <c r="N179" t="str">
        <f t="shared" si="17"/>
        <v/>
      </c>
      <c r="O179" t="str">
        <f t="shared" si="18"/>
        <v/>
      </c>
      <c r="P179" t="str">
        <f t="shared" si="19"/>
        <v/>
      </c>
      <c r="Q179" t="str">
        <f t="shared" si="20"/>
        <v/>
      </c>
      <c r="R179" t="str">
        <f t="shared" si="21"/>
        <v/>
      </c>
      <c r="S179" t="str">
        <f t="shared" si="22"/>
        <v/>
      </c>
      <c r="T179" t="str">
        <f t="shared" si="23"/>
        <v/>
      </c>
      <c r="U179" t="str">
        <f t="shared" si="24"/>
        <v/>
      </c>
      <c r="V179" t="str">
        <f t="shared" si="25"/>
        <v/>
      </c>
      <c r="W179" t="str">
        <f t="shared" si="26"/>
        <v/>
      </c>
      <c r="X179" t="str">
        <f t="shared" si="27"/>
        <v/>
      </c>
      <c r="Y179" t="str">
        <f t="shared" si="28"/>
        <v/>
      </c>
    </row>
    <row r="180" spans="1:25" x14ac:dyDescent="0.25">
      <c r="A180">
        <v>59</v>
      </c>
      <c r="B180" s="7">
        <f t="shared" si="33"/>
        <v>8666.7223785997885</v>
      </c>
      <c r="C180" s="7">
        <f t="shared" si="33"/>
        <v>4917.4471005662481</v>
      </c>
      <c r="D180" s="7">
        <f t="shared" si="33"/>
        <v>3487.827298704794</v>
      </c>
      <c r="E180" s="7">
        <f t="shared" si="33"/>
        <v>2656.3856396196106</v>
      </c>
      <c r="F180" s="7">
        <f t="shared" si="33"/>
        <v>2077.7448653038164</v>
      </c>
      <c r="G180" s="7">
        <f t="shared" si="33"/>
        <v>2077.7448653038164</v>
      </c>
      <c r="H180" s="7">
        <f t="shared" si="11"/>
        <v>59</v>
      </c>
      <c r="I180" s="7">
        <f t="shared" si="12"/>
        <v>4917.4471005662481</v>
      </c>
      <c r="J180" s="7">
        <f t="shared" si="13"/>
        <v>2</v>
      </c>
      <c r="K180" t="str">
        <f t="shared" si="14"/>
        <v/>
      </c>
      <c r="L180" t="str">
        <f t="shared" si="15"/>
        <v/>
      </c>
      <c r="M180" t="str">
        <f t="shared" si="16"/>
        <v/>
      </c>
      <c r="N180" t="str">
        <f t="shared" si="17"/>
        <v/>
      </c>
      <c r="O180" t="str">
        <f t="shared" si="18"/>
        <v/>
      </c>
      <c r="P180" t="str">
        <f t="shared" si="19"/>
        <v/>
      </c>
      <c r="Q180" t="str">
        <f t="shared" si="20"/>
        <v/>
      </c>
      <c r="R180" t="str">
        <f t="shared" si="21"/>
        <v/>
      </c>
      <c r="S180" t="str">
        <f t="shared" si="22"/>
        <v/>
      </c>
      <c r="T180" t="str">
        <f t="shared" si="23"/>
        <v/>
      </c>
      <c r="U180" t="str">
        <f t="shared" si="24"/>
        <v/>
      </c>
      <c r="V180" t="str">
        <f t="shared" si="25"/>
        <v/>
      </c>
      <c r="W180" t="str">
        <f t="shared" si="26"/>
        <v/>
      </c>
      <c r="X180" t="str">
        <f t="shared" si="27"/>
        <v/>
      </c>
      <c r="Y180" t="str">
        <f t="shared" si="28"/>
        <v/>
      </c>
    </row>
    <row r="181" spans="1:25" x14ac:dyDescent="0.25">
      <c r="A181">
        <v>60</v>
      </c>
      <c r="B181" s="7">
        <f t="shared" ref="B181:G190" si="34">$A181/B$18*RnP*RevPerMi/60</f>
        <v>8813.6159782370742</v>
      </c>
      <c r="C181" s="7">
        <f t="shared" si="34"/>
        <v>5000.7936615927938</v>
      </c>
      <c r="D181" s="7">
        <f t="shared" si="34"/>
        <v>3546.9430156319936</v>
      </c>
      <c r="E181" s="7">
        <f t="shared" si="34"/>
        <v>2701.409125036892</v>
      </c>
      <c r="F181" s="7">
        <f t="shared" si="34"/>
        <v>2112.9608799699831</v>
      </c>
      <c r="G181" s="7">
        <f t="shared" si="34"/>
        <v>2112.9608799699831</v>
      </c>
      <c r="H181" s="7">
        <f t="shared" si="11"/>
        <v>60</v>
      </c>
      <c r="I181" s="7">
        <f t="shared" si="12"/>
        <v>5000.7936615927938</v>
      </c>
      <c r="J181" s="7">
        <f t="shared" si="13"/>
        <v>2</v>
      </c>
      <c r="K181" t="str">
        <f t="shared" si="14"/>
        <v/>
      </c>
      <c r="L181" t="str">
        <f t="shared" si="15"/>
        <v/>
      </c>
      <c r="M181" t="str">
        <f t="shared" si="16"/>
        <v/>
      </c>
      <c r="N181" t="str">
        <f t="shared" si="17"/>
        <v/>
      </c>
      <c r="O181" t="str">
        <f t="shared" si="18"/>
        <v/>
      </c>
      <c r="P181" t="str">
        <f t="shared" si="19"/>
        <v/>
      </c>
      <c r="Q181" t="str">
        <f t="shared" si="20"/>
        <v/>
      </c>
      <c r="R181" t="str">
        <f t="shared" si="21"/>
        <v/>
      </c>
      <c r="S181" t="str">
        <f t="shared" si="22"/>
        <v/>
      </c>
      <c r="T181" t="str">
        <f t="shared" si="23"/>
        <v/>
      </c>
      <c r="U181" t="str">
        <f t="shared" si="24"/>
        <v/>
      </c>
      <c r="V181" t="str">
        <f t="shared" si="25"/>
        <v/>
      </c>
      <c r="W181" t="str">
        <f t="shared" si="26"/>
        <v/>
      </c>
      <c r="X181" t="str">
        <f t="shared" si="27"/>
        <v/>
      </c>
      <c r="Y181" t="str">
        <f t="shared" si="28"/>
        <v/>
      </c>
    </row>
    <row r="182" spans="1:25" x14ac:dyDescent="0.25">
      <c r="A182">
        <v>61</v>
      </c>
      <c r="B182" s="7">
        <f t="shared" si="34"/>
        <v>8960.5095778743598</v>
      </c>
      <c r="C182" s="7">
        <f t="shared" si="34"/>
        <v>5084.1402226193422</v>
      </c>
      <c r="D182" s="7">
        <f t="shared" si="34"/>
        <v>3606.0587325591932</v>
      </c>
      <c r="E182" s="7">
        <f t="shared" si="34"/>
        <v>2746.4326104541733</v>
      </c>
      <c r="F182" s="7">
        <f t="shared" si="34"/>
        <v>2148.1768946361494</v>
      </c>
      <c r="G182" s="7">
        <f t="shared" si="34"/>
        <v>2148.1768946361494</v>
      </c>
      <c r="H182" s="7">
        <f t="shared" si="11"/>
        <v>61</v>
      </c>
      <c r="I182" s="7">
        <f t="shared" si="12"/>
        <v>5084.1402226193422</v>
      </c>
      <c r="J182" s="7">
        <f t="shared" si="13"/>
        <v>2</v>
      </c>
      <c r="K182" t="str">
        <f t="shared" si="14"/>
        <v/>
      </c>
      <c r="L182" t="str">
        <f t="shared" si="15"/>
        <v/>
      </c>
      <c r="M182" t="str">
        <f t="shared" si="16"/>
        <v/>
      </c>
      <c r="N182" t="str">
        <f t="shared" si="17"/>
        <v/>
      </c>
      <c r="O182" t="str">
        <f t="shared" si="18"/>
        <v/>
      </c>
      <c r="P182" t="str">
        <f t="shared" si="19"/>
        <v/>
      </c>
      <c r="Q182" t="str">
        <f t="shared" si="20"/>
        <v/>
      </c>
      <c r="R182" t="str">
        <f t="shared" si="21"/>
        <v/>
      </c>
      <c r="S182" t="str">
        <f t="shared" si="22"/>
        <v/>
      </c>
      <c r="T182" t="str">
        <f t="shared" si="23"/>
        <v/>
      </c>
      <c r="U182" t="str">
        <f t="shared" si="24"/>
        <v/>
      </c>
      <c r="V182" t="str">
        <f t="shared" si="25"/>
        <v/>
      </c>
      <c r="W182" t="str">
        <f t="shared" si="26"/>
        <v/>
      </c>
      <c r="X182" t="str">
        <f t="shared" si="27"/>
        <v/>
      </c>
      <c r="Y182" t="str">
        <f t="shared" si="28"/>
        <v/>
      </c>
    </row>
    <row r="183" spans="1:25" x14ac:dyDescent="0.25">
      <c r="A183">
        <v>62</v>
      </c>
      <c r="B183" s="7">
        <f t="shared" si="34"/>
        <v>9107.4031775116437</v>
      </c>
      <c r="C183" s="7">
        <f t="shared" si="34"/>
        <v>5167.486783645887</v>
      </c>
      <c r="D183" s="7">
        <f t="shared" si="34"/>
        <v>3665.1744494863933</v>
      </c>
      <c r="E183" s="7">
        <f t="shared" si="34"/>
        <v>2791.4560958714551</v>
      </c>
      <c r="F183" s="7">
        <f t="shared" si="34"/>
        <v>2183.3929093023157</v>
      </c>
      <c r="G183" s="7">
        <f t="shared" si="34"/>
        <v>2183.3929093023157</v>
      </c>
      <c r="H183" s="7">
        <f t="shared" si="11"/>
        <v>62</v>
      </c>
      <c r="I183" s="7">
        <f t="shared" si="12"/>
        <v>5167.486783645887</v>
      </c>
      <c r="J183" s="7">
        <f t="shared" si="13"/>
        <v>2</v>
      </c>
      <c r="K183" t="str">
        <f t="shared" si="14"/>
        <v/>
      </c>
      <c r="L183" t="str">
        <f t="shared" si="15"/>
        <v/>
      </c>
      <c r="M183" t="str">
        <f t="shared" si="16"/>
        <v/>
      </c>
      <c r="N183" t="str">
        <f t="shared" si="17"/>
        <v/>
      </c>
      <c r="O183" t="str">
        <f t="shared" si="18"/>
        <v/>
      </c>
      <c r="P183" t="str">
        <f t="shared" si="19"/>
        <v/>
      </c>
      <c r="Q183" t="str">
        <f t="shared" si="20"/>
        <v/>
      </c>
      <c r="R183" t="str">
        <f t="shared" si="21"/>
        <v/>
      </c>
      <c r="S183" t="str">
        <f t="shared" si="22"/>
        <v/>
      </c>
      <c r="T183" t="str">
        <f t="shared" si="23"/>
        <v/>
      </c>
      <c r="U183" t="str">
        <f t="shared" si="24"/>
        <v/>
      </c>
      <c r="V183" t="str">
        <f t="shared" si="25"/>
        <v/>
      </c>
      <c r="W183" t="str">
        <f t="shared" si="26"/>
        <v/>
      </c>
      <c r="X183" t="str">
        <f t="shared" si="27"/>
        <v/>
      </c>
      <c r="Y183" t="str">
        <f t="shared" si="28"/>
        <v/>
      </c>
    </row>
    <row r="184" spans="1:25" x14ac:dyDescent="0.25">
      <c r="A184">
        <v>63</v>
      </c>
      <c r="B184" s="7">
        <f t="shared" si="34"/>
        <v>9254.2967771489275</v>
      </c>
      <c r="C184" s="7">
        <f t="shared" si="34"/>
        <v>5250.8333446724337</v>
      </c>
      <c r="D184" s="7">
        <f t="shared" si="34"/>
        <v>3724.2901664135934</v>
      </c>
      <c r="E184" s="7">
        <f t="shared" si="34"/>
        <v>2836.4795812887369</v>
      </c>
      <c r="F184" s="7">
        <f t="shared" si="34"/>
        <v>2218.608923968482</v>
      </c>
      <c r="G184" s="7">
        <f t="shared" si="34"/>
        <v>2218.608923968482</v>
      </c>
      <c r="H184" s="7">
        <f t="shared" si="11"/>
        <v>63</v>
      </c>
      <c r="I184" s="7">
        <f t="shared" si="12"/>
        <v>5250.8333446724337</v>
      </c>
      <c r="J184" s="7">
        <f t="shared" si="13"/>
        <v>2</v>
      </c>
      <c r="K184" t="str">
        <f t="shared" si="14"/>
        <v/>
      </c>
      <c r="L184" t="str">
        <f t="shared" si="15"/>
        <v/>
      </c>
      <c r="M184" t="str">
        <f t="shared" si="16"/>
        <v/>
      </c>
      <c r="N184" t="str">
        <f t="shared" si="17"/>
        <v/>
      </c>
      <c r="O184" t="str">
        <f t="shared" si="18"/>
        <v/>
      </c>
      <c r="P184" t="str">
        <f t="shared" si="19"/>
        <v/>
      </c>
      <c r="Q184" t="str">
        <f t="shared" si="20"/>
        <v/>
      </c>
      <c r="R184" t="str">
        <f t="shared" si="21"/>
        <v/>
      </c>
      <c r="S184" t="str">
        <f t="shared" si="22"/>
        <v/>
      </c>
      <c r="T184" t="str">
        <f t="shared" si="23"/>
        <v/>
      </c>
      <c r="U184" t="str">
        <f t="shared" si="24"/>
        <v/>
      </c>
      <c r="V184" t="str">
        <f t="shared" si="25"/>
        <v/>
      </c>
      <c r="W184" t="str">
        <f t="shared" si="26"/>
        <v/>
      </c>
      <c r="X184" t="str">
        <f t="shared" si="27"/>
        <v/>
      </c>
      <c r="Y184" t="str">
        <f t="shared" si="28"/>
        <v/>
      </c>
    </row>
    <row r="185" spans="1:25" x14ac:dyDescent="0.25">
      <c r="A185">
        <v>64</v>
      </c>
      <c r="B185" s="7">
        <f t="shared" si="34"/>
        <v>9401.1903767862132</v>
      </c>
      <c r="C185" s="7">
        <f t="shared" si="34"/>
        <v>5334.1799056989812</v>
      </c>
      <c r="D185" s="7">
        <f t="shared" si="34"/>
        <v>3783.405883340793</v>
      </c>
      <c r="E185" s="7">
        <f t="shared" si="34"/>
        <v>2881.5030667060178</v>
      </c>
      <c r="F185" s="7">
        <f t="shared" si="34"/>
        <v>2253.8249386346483</v>
      </c>
      <c r="G185" s="7">
        <f t="shared" si="34"/>
        <v>2253.8249386346483</v>
      </c>
      <c r="H185" s="7">
        <f t="shared" ref="H185:H248" si="35">A185</f>
        <v>64</v>
      </c>
      <c r="I185" s="7">
        <f t="shared" ref="I185:I248" si="36">IF(B185&lt;Redline,B185,IF(C185&lt;Redline,C185,IF(D185&lt;Redline,D185,IF(E185&lt;Redline,E185,IF(F185&lt;Redline,F185,IF(G185&lt;Redline,G185,"XXXX"))))))</f>
        <v>5334.1799056989812</v>
      </c>
      <c r="J185" s="7">
        <f t="shared" ref="J185:J248" si="37">IF(B185&lt;Redline,1,IF(C185&lt;Redline,2,IF(D185&lt;Redline,3,IF(E185&lt;Redline,4,IF(F185&lt;Redline,5,IF(G185&lt;Redline,6,"XXXX"))))))</f>
        <v>2</v>
      </c>
      <c r="K185" t="str">
        <f t="shared" ref="K185:K248" si="38">IF(AND($J185&lt;$J186,$J185=K$120),($H185),"")</f>
        <v/>
      </c>
      <c r="L185" t="str">
        <f t="shared" ref="L185:L248" si="39">IF(AND($J185&lt;$J186,$J185=L$120),($H185),"")</f>
        <v/>
      </c>
      <c r="M185" t="str">
        <f t="shared" ref="M185:M248" si="40">IF(AND($J185&lt;$J186,$J185=M$120),($H185),"")</f>
        <v/>
      </c>
      <c r="N185" t="str">
        <f t="shared" ref="N185:N248" si="41">IF(AND($J185&lt;$J186,$J185=N$120),($H185),"")</f>
        <v/>
      </c>
      <c r="O185" t="str">
        <f t="shared" ref="O185:O248" si="42">IF(AND($J185&lt;$J186,$J185=O$120),($H185),"")</f>
        <v/>
      </c>
      <c r="P185" t="str">
        <f t="shared" ref="P185:P248" si="43">IF(AND($J185&lt;$J186,$J185=P$120),($H185),"")</f>
        <v/>
      </c>
      <c r="Q185" t="str">
        <f t="shared" ref="Q185:Q248" si="44">IF(AND($J185&lt;$J186,$J185=Q$120),B185-C185,"")</f>
        <v/>
      </c>
      <c r="R185" t="str">
        <f t="shared" ref="R185:R248" si="45">IF(AND($J185&lt;$J186,$J185=R$120),C185-D185,"")</f>
        <v/>
      </c>
      <c r="S185" t="str">
        <f t="shared" ref="S185:S248" si="46">IF(AND($J185&lt;$J186,$J185=S$120),D185-E185,"")</f>
        <v/>
      </c>
      <c r="T185" t="str">
        <f t="shared" ref="T185:T248" si="47">IF(AND($J185&lt;$J186,$J185=T$120),E185-F185,"")</f>
        <v/>
      </c>
      <c r="U185" t="str">
        <f t="shared" ref="U185:U248" si="48">IF(AND($J185&lt;$J186,$J185=U$120),F185-G185,"")</f>
        <v/>
      </c>
      <c r="V185" t="str">
        <f t="shared" ref="V185:V248" si="49">IF(AND($J185&lt;$J186,$J185=V$120),B185,"")</f>
        <v/>
      </c>
      <c r="W185" t="str">
        <f t="shared" ref="W185:W248" si="50">IF(AND($J185&lt;$J186,$J185=W$120),C185,"")</f>
        <v/>
      </c>
      <c r="X185" t="str">
        <f t="shared" ref="X185:X248" si="51">IF(AND($J185&lt;$J186,$J185=X$120),D185,"")</f>
        <v/>
      </c>
      <c r="Y185" t="str">
        <f t="shared" ref="Y185:Y248" si="52">IF(AND($J185&lt;$J186,$J185=Y$120),E185,"")</f>
        <v/>
      </c>
    </row>
    <row r="186" spans="1:25" x14ac:dyDescent="0.25">
      <c r="A186">
        <v>65</v>
      </c>
      <c r="B186" s="7">
        <f t="shared" si="34"/>
        <v>9548.083976423497</v>
      </c>
      <c r="C186" s="7">
        <f t="shared" si="34"/>
        <v>5417.5264667255269</v>
      </c>
      <c r="D186" s="7">
        <f t="shared" si="34"/>
        <v>3842.5216002679931</v>
      </c>
      <c r="E186" s="7">
        <f t="shared" si="34"/>
        <v>2926.5265521232996</v>
      </c>
      <c r="F186" s="7">
        <f t="shared" si="34"/>
        <v>2289.0409533008146</v>
      </c>
      <c r="G186" s="7">
        <f t="shared" si="34"/>
        <v>2289.0409533008146</v>
      </c>
      <c r="H186" s="7">
        <f t="shared" si="35"/>
        <v>65</v>
      </c>
      <c r="I186" s="7">
        <f t="shared" si="36"/>
        <v>5417.5264667255269</v>
      </c>
      <c r="J186" s="7">
        <f t="shared" si="37"/>
        <v>2</v>
      </c>
      <c r="K186" t="str">
        <f t="shared" si="38"/>
        <v/>
      </c>
      <c r="L186" t="str">
        <f t="shared" si="39"/>
        <v/>
      </c>
      <c r="M186" t="str">
        <f t="shared" si="40"/>
        <v/>
      </c>
      <c r="N186" t="str">
        <f t="shared" si="41"/>
        <v/>
      </c>
      <c r="O186" t="str">
        <f t="shared" si="42"/>
        <v/>
      </c>
      <c r="P186" t="str">
        <f t="shared" si="43"/>
        <v/>
      </c>
      <c r="Q186" t="str">
        <f t="shared" si="44"/>
        <v/>
      </c>
      <c r="R186" t="str">
        <f t="shared" si="45"/>
        <v/>
      </c>
      <c r="S186" t="str">
        <f t="shared" si="46"/>
        <v/>
      </c>
      <c r="T186" t="str">
        <f t="shared" si="47"/>
        <v/>
      </c>
      <c r="U186" t="str">
        <f t="shared" si="48"/>
        <v/>
      </c>
      <c r="V186" t="str">
        <f t="shared" si="49"/>
        <v/>
      </c>
      <c r="W186" t="str">
        <f t="shared" si="50"/>
        <v/>
      </c>
      <c r="X186" t="str">
        <f t="shared" si="51"/>
        <v/>
      </c>
      <c r="Y186" t="str">
        <f t="shared" si="52"/>
        <v/>
      </c>
    </row>
    <row r="187" spans="1:25" x14ac:dyDescent="0.25">
      <c r="A187">
        <v>66</v>
      </c>
      <c r="B187" s="7">
        <f t="shared" si="34"/>
        <v>9694.9775760607808</v>
      </c>
      <c r="C187" s="7">
        <f t="shared" si="34"/>
        <v>5500.8730277520744</v>
      </c>
      <c r="D187" s="7">
        <f t="shared" si="34"/>
        <v>3901.6373171951927</v>
      </c>
      <c r="E187" s="7">
        <f t="shared" si="34"/>
        <v>2971.5500375405813</v>
      </c>
      <c r="F187" s="7">
        <f t="shared" si="34"/>
        <v>2324.2569679669814</v>
      </c>
      <c r="G187" s="7">
        <f t="shared" si="34"/>
        <v>2324.2569679669814</v>
      </c>
      <c r="H187" s="7">
        <f t="shared" si="35"/>
        <v>66</v>
      </c>
      <c r="I187" s="7">
        <f t="shared" si="36"/>
        <v>5500.8730277520744</v>
      </c>
      <c r="J187" s="7">
        <f t="shared" si="37"/>
        <v>2</v>
      </c>
      <c r="K187" t="str">
        <f t="shared" si="38"/>
        <v/>
      </c>
      <c r="L187" t="str">
        <f t="shared" si="39"/>
        <v/>
      </c>
      <c r="M187" t="str">
        <f t="shared" si="40"/>
        <v/>
      </c>
      <c r="N187" t="str">
        <f t="shared" si="41"/>
        <v/>
      </c>
      <c r="O187" t="str">
        <f t="shared" si="42"/>
        <v/>
      </c>
      <c r="P187" t="str">
        <f t="shared" si="43"/>
        <v/>
      </c>
      <c r="Q187" t="str">
        <f t="shared" si="44"/>
        <v/>
      </c>
      <c r="R187" t="str">
        <f t="shared" si="45"/>
        <v/>
      </c>
      <c r="S187" t="str">
        <f t="shared" si="46"/>
        <v/>
      </c>
      <c r="T187" t="str">
        <f t="shared" si="47"/>
        <v/>
      </c>
      <c r="U187" t="str">
        <f t="shared" si="48"/>
        <v/>
      </c>
      <c r="V187" t="str">
        <f t="shared" si="49"/>
        <v/>
      </c>
      <c r="W187" t="str">
        <f t="shared" si="50"/>
        <v/>
      </c>
      <c r="X187" t="str">
        <f t="shared" si="51"/>
        <v/>
      </c>
      <c r="Y187" t="str">
        <f t="shared" si="52"/>
        <v/>
      </c>
    </row>
    <row r="188" spans="1:25" x14ac:dyDescent="0.25">
      <c r="A188">
        <v>67</v>
      </c>
      <c r="B188" s="7">
        <f t="shared" si="34"/>
        <v>9841.8711756980647</v>
      </c>
      <c r="C188" s="7">
        <f t="shared" si="34"/>
        <v>5584.2195887786211</v>
      </c>
      <c r="D188" s="7">
        <f t="shared" si="34"/>
        <v>3960.7530341223928</v>
      </c>
      <c r="E188" s="7">
        <f t="shared" si="34"/>
        <v>3016.5735229578627</v>
      </c>
      <c r="F188" s="7">
        <f t="shared" si="34"/>
        <v>2359.4729826331472</v>
      </c>
      <c r="G188" s="7">
        <f t="shared" si="34"/>
        <v>2359.4729826331472</v>
      </c>
      <c r="H188" s="7">
        <f t="shared" si="35"/>
        <v>67</v>
      </c>
      <c r="I188" s="7">
        <f t="shared" si="36"/>
        <v>5584.2195887786211</v>
      </c>
      <c r="J188" s="7">
        <f t="shared" si="37"/>
        <v>2</v>
      </c>
      <c r="K188" t="str">
        <f t="shared" si="38"/>
        <v/>
      </c>
      <c r="L188" t="str">
        <f t="shared" si="39"/>
        <v/>
      </c>
      <c r="M188" t="str">
        <f t="shared" si="40"/>
        <v/>
      </c>
      <c r="N188" t="str">
        <f t="shared" si="41"/>
        <v/>
      </c>
      <c r="O188" t="str">
        <f t="shared" si="42"/>
        <v/>
      </c>
      <c r="P188" t="str">
        <f t="shared" si="43"/>
        <v/>
      </c>
      <c r="Q188" t="str">
        <f t="shared" si="44"/>
        <v/>
      </c>
      <c r="R188" t="str">
        <f t="shared" si="45"/>
        <v/>
      </c>
      <c r="S188" t="str">
        <f t="shared" si="46"/>
        <v/>
      </c>
      <c r="T188" t="str">
        <f t="shared" si="47"/>
        <v/>
      </c>
      <c r="U188" t="str">
        <f t="shared" si="48"/>
        <v/>
      </c>
      <c r="V188" t="str">
        <f t="shared" si="49"/>
        <v/>
      </c>
      <c r="W188" t="str">
        <f t="shared" si="50"/>
        <v/>
      </c>
      <c r="X188" t="str">
        <f t="shared" si="51"/>
        <v/>
      </c>
      <c r="Y188" t="str">
        <f t="shared" si="52"/>
        <v/>
      </c>
    </row>
    <row r="189" spans="1:25" x14ac:dyDescent="0.25">
      <c r="A189">
        <v>68</v>
      </c>
      <c r="B189" s="7">
        <f t="shared" si="34"/>
        <v>9988.7647753353504</v>
      </c>
      <c r="C189" s="7">
        <f t="shared" si="34"/>
        <v>5667.5661498051659</v>
      </c>
      <c r="D189" s="7">
        <f t="shared" si="34"/>
        <v>4019.8687510495924</v>
      </c>
      <c r="E189" s="7">
        <f t="shared" si="34"/>
        <v>3061.5970083751445</v>
      </c>
      <c r="F189" s="7">
        <f t="shared" si="34"/>
        <v>2394.688997299314</v>
      </c>
      <c r="G189" s="7">
        <f t="shared" si="34"/>
        <v>2394.688997299314</v>
      </c>
      <c r="H189" s="7">
        <f t="shared" si="35"/>
        <v>68</v>
      </c>
      <c r="I189" s="7">
        <f t="shared" si="36"/>
        <v>5667.5661498051659</v>
      </c>
      <c r="J189" s="7">
        <f t="shared" si="37"/>
        <v>2</v>
      </c>
      <c r="K189" t="str">
        <f t="shared" si="38"/>
        <v/>
      </c>
      <c r="L189" t="str">
        <f t="shared" si="39"/>
        <v/>
      </c>
      <c r="M189" t="str">
        <f t="shared" si="40"/>
        <v/>
      </c>
      <c r="N189" t="str">
        <f t="shared" si="41"/>
        <v/>
      </c>
      <c r="O189" t="str">
        <f t="shared" si="42"/>
        <v/>
      </c>
      <c r="P189" t="str">
        <f t="shared" si="43"/>
        <v/>
      </c>
      <c r="Q189" t="str">
        <f t="shared" si="44"/>
        <v/>
      </c>
      <c r="R189" t="str">
        <f t="shared" si="45"/>
        <v/>
      </c>
      <c r="S189" t="str">
        <f t="shared" si="46"/>
        <v/>
      </c>
      <c r="T189" t="str">
        <f t="shared" si="47"/>
        <v/>
      </c>
      <c r="U189" t="str">
        <f t="shared" si="48"/>
        <v/>
      </c>
      <c r="V189" t="str">
        <f t="shared" si="49"/>
        <v/>
      </c>
      <c r="W189" t="str">
        <f t="shared" si="50"/>
        <v/>
      </c>
      <c r="X189" t="str">
        <f t="shared" si="51"/>
        <v/>
      </c>
      <c r="Y189" t="str">
        <f t="shared" si="52"/>
        <v/>
      </c>
    </row>
    <row r="190" spans="1:25" x14ac:dyDescent="0.25">
      <c r="A190">
        <v>69</v>
      </c>
      <c r="B190" s="7">
        <f t="shared" si="34"/>
        <v>10135.658374972636</v>
      </c>
      <c r="C190" s="7">
        <f t="shared" si="34"/>
        <v>5750.9127108317143</v>
      </c>
      <c r="D190" s="7">
        <f t="shared" si="34"/>
        <v>4078.9844679767925</v>
      </c>
      <c r="E190" s="7">
        <f t="shared" si="34"/>
        <v>3106.6204937924253</v>
      </c>
      <c r="F190" s="7">
        <f t="shared" si="34"/>
        <v>2429.9050119654803</v>
      </c>
      <c r="G190" s="7">
        <f t="shared" si="34"/>
        <v>2429.9050119654803</v>
      </c>
      <c r="H190" s="7">
        <f t="shared" si="35"/>
        <v>69</v>
      </c>
      <c r="I190" s="7">
        <f t="shared" si="36"/>
        <v>5750.9127108317143</v>
      </c>
      <c r="J190" s="7">
        <f t="shared" si="37"/>
        <v>2</v>
      </c>
      <c r="K190" t="str">
        <f t="shared" si="38"/>
        <v/>
      </c>
      <c r="L190" t="str">
        <f t="shared" si="39"/>
        <v/>
      </c>
      <c r="M190" t="str">
        <f t="shared" si="40"/>
        <v/>
      </c>
      <c r="N190" t="str">
        <f t="shared" si="41"/>
        <v/>
      </c>
      <c r="O190" t="str">
        <f t="shared" si="42"/>
        <v/>
      </c>
      <c r="P190" t="str">
        <f t="shared" si="43"/>
        <v/>
      </c>
      <c r="Q190" t="str">
        <f t="shared" si="44"/>
        <v/>
      </c>
      <c r="R190" t="str">
        <f t="shared" si="45"/>
        <v/>
      </c>
      <c r="S190" t="str">
        <f t="shared" si="46"/>
        <v/>
      </c>
      <c r="T190" t="str">
        <f t="shared" si="47"/>
        <v/>
      </c>
      <c r="U190" t="str">
        <f t="shared" si="48"/>
        <v/>
      </c>
      <c r="V190" t="str">
        <f t="shared" si="49"/>
        <v/>
      </c>
      <c r="W190" t="str">
        <f t="shared" si="50"/>
        <v/>
      </c>
      <c r="X190" t="str">
        <f t="shared" si="51"/>
        <v/>
      </c>
      <c r="Y190" t="str">
        <f t="shared" si="52"/>
        <v/>
      </c>
    </row>
    <row r="191" spans="1:25" x14ac:dyDescent="0.25">
      <c r="A191">
        <v>70</v>
      </c>
      <c r="B191" s="7">
        <f t="shared" ref="B191:G200" si="53">$A191/B$18*RnP*RevPerMi/60</f>
        <v>10282.551974609922</v>
      </c>
      <c r="C191" s="7">
        <f t="shared" si="53"/>
        <v>5834.25927185826</v>
      </c>
      <c r="D191" s="7">
        <f t="shared" si="53"/>
        <v>4138.1001849039922</v>
      </c>
      <c r="E191" s="7">
        <f t="shared" si="53"/>
        <v>3151.6439792097067</v>
      </c>
      <c r="F191" s="7">
        <f t="shared" si="53"/>
        <v>2465.1210266316466</v>
      </c>
      <c r="G191" s="7">
        <f t="shared" si="53"/>
        <v>2465.1210266316466</v>
      </c>
      <c r="H191" s="7">
        <f t="shared" si="35"/>
        <v>70</v>
      </c>
      <c r="I191" s="7">
        <f t="shared" si="36"/>
        <v>5834.25927185826</v>
      </c>
      <c r="J191" s="7">
        <f t="shared" si="37"/>
        <v>2</v>
      </c>
      <c r="K191" t="str">
        <f t="shared" si="38"/>
        <v/>
      </c>
      <c r="L191" t="str">
        <f t="shared" si="39"/>
        <v/>
      </c>
      <c r="M191" t="str">
        <f t="shared" si="40"/>
        <v/>
      </c>
      <c r="N191" t="str">
        <f t="shared" si="41"/>
        <v/>
      </c>
      <c r="O191" t="str">
        <f t="shared" si="42"/>
        <v/>
      </c>
      <c r="P191" t="str">
        <f t="shared" si="43"/>
        <v/>
      </c>
      <c r="Q191" t="str">
        <f t="shared" si="44"/>
        <v/>
      </c>
      <c r="R191" t="str">
        <f t="shared" si="45"/>
        <v/>
      </c>
      <c r="S191" t="str">
        <f t="shared" si="46"/>
        <v/>
      </c>
      <c r="T191" t="str">
        <f t="shared" si="47"/>
        <v/>
      </c>
      <c r="U191" t="str">
        <f t="shared" si="48"/>
        <v/>
      </c>
      <c r="V191" t="str">
        <f t="shared" si="49"/>
        <v/>
      </c>
      <c r="W191" t="str">
        <f t="shared" si="50"/>
        <v/>
      </c>
      <c r="X191" t="str">
        <f t="shared" si="51"/>
        <v/>
      </c>
      <c r="Y191" t="str">
        <f t="shared" si="52"/>
        <v/>
      </c>
    </row>
    <row r="192" spans="1:25" x14ac:dyDescent="0.25">
      <c r="A192">
        <v>71</v>
      </c>
      <c r="B192" s="7">
        <f t="shared" si="53"/>
        <v>10429.445574247207</v>
      </c>
      <c r="C192" s="7">
        <f t="shared" si="53"/>
        <v>5917.6058328848067</v>
      </c>
      <c r="D192" s="7">
        <f t="shared" si="53"/>
        <v>4197.2159018311922</v>
      </c>
      <c r="E192" s="7">
        <f t="shared" si="53"/>
        <v>3196.6674646269885</v>
      </c>
      <c r="F192" s="7">
        <f t="shared" si="53"/>
        <v>2500.3370412978129</v>
      </c>
      <c r="G192" s="7">
        <f t="shared" si="53"/>
        <v>2500.3370412978129</v>
      </c>
      <c r="H192" s="7">
        <f t="shared" si="35"/>
        <v>71</v>
      </c>
      <c r="I192" s="7">
        <f t="shared" si="36"/>
        <v>5917.6058328848067</v>
      </c>
      <c r="J192" s="7">
        <f t="shared" si="37"/>
        <v>2</v>
      </c>
      <c r="K192" t="str">
        <f t="shared" si="38"/>
        <v/>
      </c>
      <c r="L192" t="str">
        <f t="shared" si="39"/>
        <v/>
      </c>
      <c r="M192" t="str">
        <f t="shared" si="40"/>
        <v/>
      </c>
      <c r="N192" t="str">
        <f t="shared" si="41"/>
        <v/>
      </c>
      <c r="O192" t="str">
        <f t="shared" si="42"/>
        <v/>
      </c>
      <c r="P192" t="str">
        <f t="shared" si="43"/>
        <v/>
      </c>
      <c r="Q192" t="str">
        <f t="shared" si="44"/>
        <v/>
      </c>
      <c r="R192" t="str">
        <f t="shared" si="45"/>
        <v/>
      </c>
      <c r="S192" t="str">
        <f t="shared" si="46"/>
        <v/>
      </c>
      <c r="T192" t="str">
        <f t="shared" si="47"/>
        <v/>
      </c>
      <c r="U192" t="str">
        <f t="shared" si="48"/>
        <v/>
      </c>
      <c r="V192" t="str">
        <f t="shared" si="49"/>
        <v/>
      </c>
      <c r="W192" t="str">
        <f t="shared" si="50"/>
        <v/>
      </c>
      <c r="X192" t="str">
        <f t="shared" si="51"/>
        <v/>
      </c>
      <c r="Y192" t="str">
        <f t="shared" si="52"/>
        <v/>
      </c>
    </row>
    <row r="193" spans="1:25" x14ac:dyDescent="0.25">
      <c r="A193">
        <v>72</v>
      </c>
      <c r="B193" s="7">
        <f t="shared" si="53"/>
        <v>10576.339173884489</v>
      </c>
      <c r="C193" s="7">
        <f t="shared" si="53"/>
        <v>6000.9523939113533</v>
      </c>
      <c r="D193" s="7">
        <f t="shared" si="53"/>
        <v>4256.3316187583923</v>
      </c>
      <c r="E193" s="7">
        <f t="shared" si="53"/>
        <v>3241.6909500442698</v>
      </c>
      <c r="F193" s="7">
        <f t="shared" si="53"/>
        <v>2535.5530559639797</v>
      </c>
      <c r="G193" s="7">
        <f t="shared" si="53"/>
        <v>2535.5530559639797</v>
      </c>
      <c r="H193" s="7">
        <f t="shared" si="35"/>
        <v>72</v>
      </c>
      <c r="I193" s="7">
        <f t="shared" si="36"/>
        <v>6000.9523939113533</v>
      </c>
      <c r="J193" s="7">
        <f t="shared" si="37"/>
        <v>2</v>
      </c>
      <c r="K193" t="str">
        <f t="shared" si="38"/>
        <v/>
      </c>
      <c r="L193" t="str">
        <f t="shared" si="39"/>
        <v/>
      </c>
      <c r="M193" t="str">
        <f t="shared" si="40"/>
        <v/>
      </c>
      <c r="N193" t="str">
        <f t="shared" si="41"/>
        <v/>
      </c>
      <c r="O193" t="str">
        <f t="shared" si="42"/>
        <v/>
      </c>
      <c r="P193" t="str">
        <f t="shared" si="43"/>
        <v/>
      </c>
      <c r="Q193" t="str">
        <f t="shared" si="44"/>
        <v/>
      </c>
      <c r="R193" t="str">
        <f t="shared" si="45"/>
        <v/>
      </c>
      <c r="S193" t="str">
        <f t="shared" si="46"/>
        <v/>
      </c>
      <c r="T193" t="str">
        <f t="shared" si="47"/>
        <v/>
      </c>
      <c r="U193" t="str">
        <f t="shared" si="48"/>
        <v/>
      </c>
      <c r="V193" t="str">
        <f t="shared" si="49"/>
        <v/>
      </c>
      <c r="W193" t="str">
        <f t="shared" si="50"/>
        <v/>
      </c>
      <c r="X193" t="str">
        <f t="shared" si="51"/>
        <v/>
      </c>
      <c r="Y193" t="str">
        <f t="shared" si="52"/>
        <v/>
      </c>
    </row>
    <row r="194" spans="1:25" x14ac:dyDescent="0.25">
      <c r="A194">
        <v>73</v>
      </c>
      <c r="B194" s="7">
        <f t="shared" si="53"/>
        <v>10723.232773521773</v>
      </c>
      <c r="C194" s="7">
        <f t="shared" si="53"/>
        <v>6084.2989549378999</v>
      </c>
      <c r="D194" s="7">
        <f t="shared" si="53"/>
        <v>4315.4473356855924</v>
      </c>
      <c r="E194" s="7">
        <f t="shared" si="53"/>
        <v>3286.7144354615516</v>
      </c>
      <c r="F194" s="7">
        <f t="shared" si="53"/>
        <v>2570.7690706301455</v>
      </c>
      <c r="G194" s="7">
        <f t="shared" si="53"/>
        <v>2570.7690706301455</v>
      </c>
      <c r="H194" s="7">
        <f t="shared" si="35"/>
        <v>73</v>
      </c>
      <c r="I194" s="7">
        <f t="shared" si="36"/>
        <v>6084.2989549378999</v>
      </c>
      <c r="J194" s="7">
        <f t="shared" si="37"/>
        <v>2</v>
      </c>
      <c r="K194" t="str">
        <f t="shared" si="38"/>
        <v/>
      </c>
      <c r="L194" t="str">
        <f t="shared" si="39"/>
        <v/>
      </c>
      <c r="M194" t="str">
        <f t="shared" si="40"/>
        <v/>
      </c>
      <c r="N194" t="str">
        <f t="shared" si="41"/>
        <v/>
      </c>
      <c r="O194" t="str">
        <f t="shared" si="42"/>
        <v/>
      </c>
      <c r="P194" t="str">
        <f t="shared" si="43"/>
        <v/>
      </c>
      <c r="Q194" t="str">
        <f t="shared" si="44"/>
        <v/>
      </c>
      <c r="R194" t="str">
        <f t="shared" si="45"/>
        <v/>
      </c>
      <c r="S194" t="str">
        <f t="shared" si="46"/>
        <v/>
      </c>
      <c r="T194" t="str">
        <f t="shared" si="47"/>
        <v/>
      </c>
      <c r="U194" t="str">
        <f t="shared" si="48"/>
        <v/>
      </c>
      <c r="V194" t="str">
        <f t="shared" si="49"/>
        <v/>
      </c>
      <c r="W194" t="str">
        <f t="shared" si="50"/>
        <v/>
      </c>
      <c r="X194" t="str">
        <f t="shared" si="51"/>
        <v/>
      </c>
      <c r="Y194" t="str">
        <f t="shared" si="52"/>
        <v/>
      </c>
    </row>
    <row r="195" spans="1:25" x14ac:dyDescent="0.25">
      <c r="A195">
        <v>74</v>
      </c>
      <c r="B195" s="7">
        <f t="shared" si="53"/>
        <v>10870.126373159059</v>
      </c>
      <c r="C195" s="7">
        <f t="shared" si="53"/>
        <v>6167.6455159644447</v>
      </c>
      <c r="D195" s="7">
        <f t="shared" si="53"/>
        <v>4374.5630526127925</v>
      </c>
      <c r="E195" s="7">
        <f t="shared" si="53"/>
        <v>3331.7379208788334</v>
      </c>
      <c r="F195" s="7">
        <f t="shared" si="53"/>
        <v>2605.9850852963123</v>
      </c>
      <c r="G195" s="7">
        <f t="shared" si="53"/>
        <v>2605.9850852963123</v>
      </c>
      <c r="H195" s="7">
        <f t="shared" si="35"/>
        <v>74</v>
      </c>
      <c r="I195" s="7">
        <f t="shared" si="36"/>
        <v>6167.6455159644447</v>
      </c>
      <c r="J195" s="7">
        <f t="shared" si="37"/>
        <v>2</v>
      </c>
      <c r="K195" t="str">
        <f t="shared" si="38"/>
        <v/>
      </c>
      <c r="L195" t="str">
        <f t="shared" si="39"/>
        <v/>
      </c>
      <c r="M195" t="str">
        <f t="shared" si="40"/>
        <v/>
      </c>
      <c r="N195" t="str">
        <f t="shared" si="41"/>
        <v/>
      </c>
      <c r="O195" t="str">
        <f t="shared" si="42"/>
        <v/>
      </c>
      <c r="P195" t="str">
        <f t="shared" si="43"/>
        <v/>
      </c>
      <c r="Q195" t="str">
        <f t="shared" si="44"/>
        <v/>
      </c>
      <c r="R195" t="str">
        <f t="shared" si="45"/>
        <v/>
      </c>
      <c r="S195" t="str">
        <f t="shared" si="46"/>
        <v/>
      </c>
      <c r="T195" t="str">
        <f t="shared" si="47"/>
        <v/>
      </c>
      <c r="U195" t="str">
        <f t="shared" si="48"/>
        <v/>
      </c>
      <c r="V195" t="str">
        <f t="shared" si="49"/>
        <v/>
      </c>
      <c r="W195" t="str">
        <f t="shared" si="50"/>
        <v/>
      </c>
      <c r="X195" t="str">
        <f t="shared" si="51"/>
        <v/>
      </c>
      <c r="Y195" t="str">
        <f t="shared" si="52"/>
        <v/>
      </c>
    </row>
    <row r="196" spans="1:25" x14ac:dyDescent="0.25">
      <c r="A196">
        <v>75</v>
      </c>
      <c r="B196" s="7">
        <f t="shared" si="53"/>
        <v>11017.019972796345</v>
      </c>
      <c r="C196" s="7">
        <f t="shared" si="53"/>
        <v>6250.9920769909941</v>
      </c>
      <c r="D196" s="7">
        <f t="shared" si="53"/>
        <v>4433.6787695399926</v>
      </c>
      <c r="E196" s="7">
        <f t="shared" si="53"/>
        <v>3376.7614062961147</v>
      </c>
      <c r="F196" s="7">
        <f t="shared" si="53"/>
        <v>2641.2010999624786</v>
      </c>
      <c r="G196" s="7">
        <f t="shared" si="53"/>
        <v>2641.2010999624786</v>
      </c>
      <c r="H196" s="7">
        <f t="shared" si="35"/>
        <v>75</v>
      </c>
      <c r="I196" s="7">
        <f t="shared" si="36"/>
        <v>6250.9920769909941</v>
      </c>
      <c r="J196" s="7">
        <f t="shared" si="37"/>
        <v>2</v>
      </c>
      <c r="K196" t="str">
        <f t="shared" si="38"/>
        <v/>
      </c>
      <c r="L196" t="str">
        <f t="shared" si="39"/>
        <v/>
      </c>
      <c r="M196" t="str">
        <f t="shared" si="40"/>
        <v/>
      </c>
      <c r="N196" t="str">
        <f t="shared" si="41"/>
        <v/>
      </c>
      <c r="O196" t="str">
        <f t="shared" si="42"/>
        <v/>
      </c>
      <c r="P196" t="str">
        <f t="shared" si="43"/>
        <v/>
      </c>
      <c r="Q196" t="str">
        <f t="shared" si="44"/>
        <v/>
      </c>
      <c r="R196" t="str">
        <f t="shared" si="45"/>
        <v/>
      </c>
      <c r="S196" t="str">
        <f t="shared" si="46"/>
        <v/>
      </c>
      <c r="T196" t="str">
        <f t="shared" si="47"/>
        <v/>
      </c>
      <c r="U196" t="str">
        <f t="shared" si="48"/>
        <v/>
      </c>
      <c r="V196" t="str">
        <f t="shared" si="49"/>
        <v/>
      </c>
      <c r="W196" t="str">
        <f t="shared" si="50"/>
        <v/>
      </c>
      <c r="X196" t="str">
        <f t="shared" si="51"/>
        <v/>
      </c>
      <c r="Y196" t="str">
        <f t="shared" si="52"/>
        <v/>
      </c>
    </row>
    <row r="197" spans="1:25" x14ac:dyDescent="0.25">
      <c r="A197">
        <v>76</v>
      </c>
      <c r="B197" s="7">
        <f t="shared" si="53"/>
        <v>11163.913572433628</v>
      </c>
      <c r="C197" s="7">
        <f t="shared" si="53"/>
        <v>6334.3386380175398</v>
      </c>
      <c r="D197" s="7">
        <f t="shared" si="53"/>
        <v>4492.7944864671917</v>
      </c>
      <c r="E197" s="7">
        <f t="shared" si="53"/>
        <v>3421.7848917133965</v>
      </c>
      <c r="F197" s="7">
        <f t="shared" si="53"/>
        <v>2676.4171146286449</v>
      </c>
      <c r="G197" s="7">
        <f t="shared" si="53"/>
        <v>2676.4171146286449</v>
      </c>
      <c r="H197" s="7">
        <f t="shared" si="35"/>
        <v>76</v>
      </c>
      <c r="I197" s="7">
        <f t="shared" si="36"/>
        <v>6334.3386380175398</v>
      </c>
      <c r="J197" s="7">
        <f t="shared" si="37"/>
        <v>2</v>
      </c>
      <c r="K197" t="str">
        <f t="shared" si="38"/>
        <v/>
      </c>
      <c r="L197" t="str">
        <f t="shared" si="39"/>
        <v/>
      </c>
      <c r="M197" t="str">
        <f t="shared" si="40"/>
        <v/>
      </c>
      <c r="N197" t="str">
        <f t="shared" si="41"/>
        <v/>
      </c>
      <c r="O197" t="str">
        <f t="shared" si="42"/>
        <v/>
      </c>
      <c r="P197" t="str">
        <f t="shared" si="43"/>
        <v/>
      </c>
      <c r="Q197" t="str">
        <f t="shared" si="44"/>
        <v/>
      </c>
      <c r="R197" t="str">
        <f t="shared" si="45"/>
        <v/>
      </c>
      <c r="S197" t="str">
        <f t="shared" si="46"/>
        <v/>
      </c>
      <c r="T197" t="str">
        <f t="shared" si="47"/>
        <v/>
      </c>
      <c r="U197" t="str">
        <f t="shared" si="48"/>
        <v/>
      </c>
      <c r="V197" t="str">
        <f t="shared" si="49"/>
        <v/>
      </c>
      <c r="W197" t="str">
        <f t="shared" si="50"/>
        <v/>
      </c>
      <c r="X197" t="str">
        <f t="shared" si="51"/>
        <v/>
      </c>
      <c r="Y197" t="str">
        <f t="shared" si="52"/>
        <v/>
      </c>
    </row>
    <row r="198" spans="1:25" x14ac:dyDescent="0.25">
      <c r="A198">
        <v>77</v>
      </c>
      <c r="B198" s="7">
        <f t="shared" si="53"/>
        <v>11310.80717207091</v>
      </c>
      <c r="C198" s="7">
        <f t="shared" si="53"/>
        <v>6417.6851990440864</v>
      </c>
      <c r="D198" s="7">
        <f t="shared" si="53"/>
        <v>4551.9102033943918</v>
      </c>
      <c r="E198" s="7">
        <f t="shared" si="53"/>
        <v>3466.8083771306774</v>
      </c>
      <c r="F198" s="7">
        <f t="shared" si="53"/>
        <v>2711.6331292948112</v>
      </c>
      <c r="G198" s="7">
        <f t="shared" si="53"/>
        <v>2711.6331292948112</v>
      </c>
      <c r="H198" s="7">
        <f t="shared" si="35"/>
        <v>77</v>
      </c>
      <c r="I198" s="7">
        <f t="shared" si="36"/>
        <v>6417.6851990440864</v>
      </c>
      <c r="J198" s="7">
        <f t="shared" si="37"/>
        <v>2</v>
      </c>
      <c r="K198" t="str">
        <f t="shared" si="38"/>
        <v/>
      </c>
      <c r="L198" t="str">
        <f t="shared" si="39"/>
        <v/>
      </c>
      <c r="M198" t="str">
        <f t="shared" si="40"/>
        <v/>
      </c>
      <c r="N198" t="str">
        <f t="shared" si="41"/>
        <v/>
      </c>
      <c r="O198" t="str">
        <f t="shared" si="42"/>
        <v/>
      </c>
      <c r="P198" t="str">
        <f t="shared" si="43"/>
        <v/>
      </c>
      <c r="Q198" t="str">
        <f t="shared" si="44"/>
        <v/>
      </c>
      <c r="R198" t="str">
        <f t="shared" si="45"/>
        <v/>
      </c>
      <c r="S198" t="str">
        <f t="shared" si="46"/>
        <v/>
      </c>
      <c r="T198" t="str">
        <f t="shared" si="47"/>
        <v/>
      </c>
      <c r="U198" t="str">
        <f t="shared" si="48"/>
        <v/>
      </c>
      <c r="V198" t="str">
        <f t="shared" si="49"/>
        <v/>
      </c>
      <c r="W198" t="str">
        <f t="shared" si="50"/>
        <v/>
      </c>
      <c r="X198" t="str">
        <f t="shared" si="51"/>
        <v/>
      </c>
      <c r="Y198" t="str">
        <f t="shared" si="52"/>
        <v/>
      </c>
    </row>
    <row r="199" spans="1:25" x14ac:dyDescent="0.25">
      <c r="A199">
        <v>78</v>
      </c>
      <c r="B199" s="7">
        <f t="shared" si="53"/>
        <v>11457.700771708196</v>
      </c>
      <c r="C199" s="7">
        <f t="shared" si="53"/>
        <v>6501.0317600706321</v>
      </c>
      <c r="D199" s="7">
        <f t="shared" si="53"/>
        <v>4611.0259203215919</v>
      </c>
      <c r="E199" s="7">
        <f t="shared" si="53"/>
        <v>3511.8318625479592</v>
      </c>
      <c r="F199" s="7">
        <f t="shared" si="53"/>
        <v>2746.8491439609779</v>
      </c>
      <c r="G199" s="7">
        <f t="shared" si="53"/>
        <v>2746.8491439609779</v>
      </c>
      <c r="H199" s="7">
        <f t="shared" si="35"/>
        <v>78</v>
      </c>
      <c r="I199" s="7">
        <f t="shared" si="36"/>
        <v>6501.0317600706321</v>
      </c>
      <c r="J199" s="7">
        <f t="shared" si="37"/>
        <v>2</v>
      </c>
      <c r="K199" t="str">
        <f t="shared" si="38"/>
        <v/>
      </c>
      <c r="L199" t="str">
        <f t="shared" si="39"/>
        <v/>
      </c>
      <c r="M199" t="str">
        <f t="shared" si="40"/>
        <v/>
      </c>
      <c r="N199" t="str">
        <f t="shared" si="41"/>
        <v/>
      </c>
      <c r="O199" t="str">
        <f t="shared" si="42"/>
        <v/>
      </c>
      <c r="P199" t="str">
        <f t="shared" si="43"/>
        <v/>
      </c>
      <c r="Q199" t="str">
        <f t="shared" si="44"/>
        <v/>
      </c>
      <c r="R199" t="str">
        <f t="shared" si="45"/>
        <v/>
      </c>
      <c r="S199" t="str">
        <f t="shared" si="46"/>
        <v/>
      </c>
      <c r="T199" t="str">
        <f t="shared" si="47"/>
        <v/>
      </c>
      <c r="U199" t="str">
        <f t="shared" si="48"/>
        <v/>
      </c>
      <c r="V199" t="str">
        <f t="shared" si="49"/>
        <v/>
      </c>
      <c r="W199" t="str">
        <f t="shared" si="50"/>
        <v/>
      </c>
      <c r="X199" t="str">
        <f t="shared" si="51"/>
        <v/>
      </c>
      <c r="Y199" t="str">
        <f t="shared" si="52"/>
        <v/>
      </c>
    </row>
    <row r="200" spans="1:25" x14ac:dyDescent="0.25">
      <c r="A200">
        <v>79</v>
      </c>
      <c r="B200" s="7">
        <f t="shared" si="53"/>
        <v>11604.594371345482</v>
      </c>
      <c r="C200" s="7">
        <f t="shared" si="53"/>
        <v>6584.3783210971797</v>
      </c>
      <c r="D200" s="7">
        <f t="shared" si="53"/>
        <v>4670.1416372487911</v>
      </c>
      <c r="E200" s="7">
        <f t="shared" si="53"/>
        <v>3556.8553479652405</v>
      </c>
      <c r="F200" s="7">
        <f t="shared" si="53"/>
        <v>2782.0651586271438</v>
      </c>
      <c r="G200" s="7">
        <f t="shared" si="53"/>
        <v>2782.0651586271438</v>
      </c>
      <c r="H200" s="7">
        <f t="shared" si="35"/>
        <v>79</v>
      </c>
      <c r="I200" s="7">
        <f t="shared" si="36"/>
        <v>6584.3783210971797</v>
      </c>
      <c r="J200" s="7">
        <f t="shared" si="37"/>
        <v>2</v>
      </c>
      <c r="K200" t="str">
        <f t="shared" si="38"/>
        <v/>
      </c>
      <c r="L200" t="str">
        <f t="shared" si="39"/>
        <v/>
      </c>
      <c r="M200" t="str">
        <f t="shared" si="40"/>
        <v/>
      </c>
      <c r="N200" t="str">
        <f t="shared" si="41"/>
        <v/>
      </c>
      <c r="O200" t="str">
        <f t="shared" si="42"/>
        <v/>
      </c>
      <c r="P200" t="str">
        <f t="shared" si="43"/>
        <v/>
      </c>
      <c r="Q200" t="str">
        <f t="shared" si="44"/>
        <v/>
      </c>
      <c r="R200" t="str">
        <f t="shared" si="45"/>
        <v/>
      </c>
      <c r="S200" t="str">
        <f t="shared" si="46"/>
        <v/>
      </c>
      <c r="T200" t="str">
        <f t="shared" si="47"/>
        <v/>
      </c>
      <c r="U200" t="str">
        <f t="shared" si="48"/>
        <v/>
      </c>
      <c r="V200" t="str">
        <f t="shared" si="49"/>
        <v/>
      </c>
      <c r="W200" t="str">
        <f t="shared" si="50"/>
        <v/>
      </c>
      <c r="X200" t="str">
        <f t="shared" si="51"/>
        <v/>
      </c>
      <c r="Y200" t="str">
        <f t="shared" si="52"/>
        <v/>
      </c>
    </row>
    <row r="201" spans="1:25" x14ac:dyDescent="0.25">
      <c r="A201">
        <v>80</v>
      </c>
      <c r="B201" s="7">
        <f t="shared" ref="B201:G210" si="54">$A201/B$18*RnP*RevPerMi/60</f>
        <v>11751.487970982766</v>
      </c>
      <c r="C201" s="7">
        <f t="shared" si="54"/>
        <v>6667.7248821237263</v>
      </c>
      <c r="D201" s="7">
        <f t="shared" si="54"/>
        <v>4729.2573541759912</v>
      </c>
      <c r="E201" s="7">
        <f t="shared" si="54"/>
        <v>3601.8788333825223</v>
      </c>
      <c r="F201" s="7">
        <f t="shared" si="54"/>
        <v>2817.2811732933105</v>
      </c>
      <c r="G201" s="7">
        <f t="shared" si="54"/>
        <v>2817.2811732933105</v>
      </c>
      <c r="H201" s="7">
        <f t="shared" si="35"/>
        <v>80</v>
      </c>
      <c r="I201" s="7">
        <f t="shared" si="36"/>
        <v>6667.7248821237263</v>
      </c>
      <c r="J201" s="7">
        <f t="shared" si="37"/>
        <v>2</v>
      </c>
      <c r="K201" t="str">
        <f t="shared" si="38"/>
        <v/>
      </c>
      <c r="L201" t="str">
        <f t="shared" si="39"/>
        <v/>
      </c>
      <c r="M201" t="str">
        <f t="shared" si="40"/>
        <v/>
      </c>
      <c r="N201" t="str">
        <f t="shared" si="41"/>
        <v/>
      </c>
      <c r="O201" t="str">
        <f t="shared" si="42"/>
        <v/>
      </c>
      <c r="P201" t="str">
        <f t="shared" si="43"/>
        <v/>
      </c>
      <c r="Q201" t="str">
        <f t="shared" si="44"/>
        <v/>
      </c>
      <c r="R201" t="str">
        <f t="shared" si="45"/>
        <v/>
      </c>
      <c r="S201" t="str">
        <f t="shared" si="46"/>
        <v/>
      </c>
      <c r="T201" t="str">
        <f t="shared" si="47"/>
        <v/>
      </c>
      <c r="U201" t="str">
        <f t="shared" si="48"/>
        <v/>
      </c>
      <c r="V201" t="str">
        <f t="shared" si="49"/>
        <v/>
      </c>
      <c r="W201" t="str">
        <f t="shared" si="50"/>
        <v/>
      </c>
      <c r="X201" t="str">
        <f t="shared" si="51"/>
        <v/>
      </c>
      <c r="Y201" t="str">
        <f t="shared" si="52"/>
        <v/>
      </c>
    </row>
    <row r="202" spans="1:25" x14ac:dyDescent="0.25">
      <c r="A202">
        <v>81</v>
      </c>
      <c r="B202" s="7">
        <f t="shared" si="54"/>
        <v>11898.381570620049</v>
      </c>
      <c r="C202" s="7">
        <f t="shared" si="54"/>
        <v>6751.0714431502729</v>
      </c>
      <c r="D202" s="7">
        <f t="shared" si="54"/>
        <v>4788.3730711031913</v>
      </c>
      <c r="E202" s="7">
        <f t="shared" si="54"/>
        <v>3646.9023187998037</v>
      </c>
      <c r="F202" s="7">
        <f t="shared" si="54"/>
        <v>2852.4971879594768</v>
      </c>
      <c r="G202" s="7">
        <f t="shared" si="54"/>
        <v>2852.4971879594768</v>
      </c>
      <c r="H202" s="7">
        <f t="shared" si="35"/>
        <v>81</v>
      </c>
      <c r="I202" s="7">
        <f t="shared" si="36"/>
        <v>6751.0714431502729</v>
      </c>
      <c r="J202" s="7">
        <f t="shared" si="37"/>
        <v>2</v>
      </c>
      <c r="K202" t="str">
        <f t="shared" si="38"/>
        <v/>
      </c>
      <c r="L202">
        <f t="shared" si="39"/>
        <v>81</v>
      </c>
      <c r="M202" t="str">
        <f t="shared" si="40"/>
        <v/>
      </c>
      <c r="N202" t="str">
        <f t="shared" si="41"/>
        <v/>
      </c>
      <c r="O202" t="str">
        <f t="shared" si="42"/>
        <v/>
      </c>
      <c r="P202" t="str">
        <f t="shared" si="43"/>
        <v/>
      </c>
      <c r="Q202" t="str">
        <f t="shared" si="44"/>
        <v/>
      </c>
      <c r="R202">
        <f t="shared" si="45"/>
        <v>1962.6983720470816</v>
      </c>
      <c r="S202" t="str">
        <f t="shared" si="46"/>
        <v/>
      </c>
      <c r="T202" t="str">
        <f t="shared" si="47"/>
        <v/>
      </c>
      <c r="U202" t="str">
        <f t="shared" si="48"/>
        <v/>
      </c>
      <c r="V202">
        <f t="shared" si="49"/>
        <v>11898.381570620049</v>
      </c>
      <c r="W202" t="str">
        <f t="shared" si="50"/>
        <v/>
      </c>
      <c r="X202" t="str">
        <f t="shared" si="51"/>
        <v/>
      </c>
      <c r="Y202" t="str">
        <f t="shared" si="52"/>
        <v/>
      </c>
    </row>
    <row r="203" spans="1:25" x14ac:dyDescent="0.25">
      <c r="A203">
        <v>82</v>
      </c>
      <c r="B203" s="7">
        <f t="shared" si="54"/>
        <v>12045.275170257335</v>
      </c>
      <c r="C203" s="7">
        <f t="shared" si="54"/>
        <v>6834.4180041768186</v>
      </c>
      <c r="D203" s="7">
        <f t="shared" si="54"/>
        <v>4847.4887880303904</v>
      </c>
      <c r="E203" s="7">
        <f t="shared" si="54"/>
        <v>3691.9258042170859</v>
      </c>
      <c r="F203" s="7">
        <f t="shared" si="54"/>
        <v>2887.7132026256431</v>
      </c>
      <c r="G203" s="7">
        <f t="shared" si="54"/>
        <v>2887.7132026256431</v>
      </c>
      <c r="H203" s="7">
        <f t="shared" si="35"/>
        <v>82</v>
      </c>
      <c r="I203" s="7">
        <f t="shared" si="36"/>
        <v>4847.4887880303904</v>
      </c>
      <c r="J203" s="7">
        <f t="shared" si="37"/>
        <v>3</v>
      </c>
      <c r="K203" t="str">
        <f t="shared" si="38"/>
        <v/>
      </c>
      <c r="L203" t="str">
        <f t="shared" si="39"/>
        <v/>
      </c>
      <c r="M203" t="str">
        <f t="shared" si="40"/>
        <v/>
      </c>
      <c r="N203" t="str">
        <f t="shared" si="41"/>
        <v/>
      </c>
      <c r="O203" t="str">
        <f t="shared" si="42"/>
        <v/>
      </c>
      <c r="P203" t="str">
        <f t="shared" si="43"/>
        <v/>
      </c>
      <c r="Q203" t="str">
        <f t="shared" si="44"/>
        <v/>
      </c>
      <c r="R203" t="str">
        <f t="shared" si="45"/>
        <v/>
      </c>
      <c r="S203" t="str">
        <f t="shared" si="46"/>
        <v/>
      </c>
      <c r="T203" t="str">
        <f t="shared" si="47"/>
        <v/>
      </c>
      <c r="U203" t="str">
        <f t="shared" si="48"/>
        <v/>
      </c>
      <c r="V203" t="str">
        <f t="shared" si="49"/>
        <v/>
      </c>
      <c r="W203" t="str">
        <f t="shared" si="50"/>
        <v/>
      </c>
      <c r="X203" t="str">
        <f t="shared" si="51"/>
        <v/>
      </c>
      <c r="Y203" t="str">
        <f t="shared" si="52"/>
        <v/>
      </c>
    </row>
    <row r="204" spans="1:25" x14ac:dyDescent="0.25">
      <c r="A204">
        <v>83</v>
      </c>
      <c r="B204" s="7">
        <f t="shared" si="54"/>
        <v>12192.168769894621</v>
      </c>
      <c r="C204" s="7">
        <f t="shared" si="54"/>
        <v>6917.7645652033652</v>
      </c>
      <c r="D204" s="7">
        <f t="shared" si="54"/>
        <v>4906.6045049575914</v>
      </c>
      <c r="E204" s="7">
        <f t="shared" si="54"/>
        <v>3736.9492896343668</v>
      </c>
      <c r="F204" s="7">
        <f t="shared" si="54"/>
        <v>2922.9292172918094</v>
      </c>
      <c r="G204" s="7">
        <f t="shared" si="54"/>
        <v>2922.9292172918094</v>
      </c>
      <c r="H204" s="7">
        <f t="shared" si="35"/>
        <v>83</v>
      </c>
      <c r="I204" s="7">
        <f t="shared" si="36"/>
        <v>4906.6045049575914</v>
      </c>
      <c r="J204" s="7">
        <f t="shared" si="37"/>
        <v>3</v>
      </c>
      <c r="K204" t="str">
        <f t="shared" si="38"/>
        <v/>
      </c>
      <c r="L204" t="str">
        <f t="shared" si="39"/>
        <v/>
      </c>
      <c r="M204" t="str">
        <f t="shared" si="40"/>
        <v/>
      </c>
      <c r="N204" t="str">
        <f t="shared" si="41"/>
        <v/>
      </c>
      <c r="O204" t="str">
        <f t="shared" si="42"/>
        <v/>
      </c>
      <c r="P204" t="str">
        <f t="shared" si="43"/>
        <v/>
      </c>
      <c r="Q204" t="str">
        <f t="shared" si="44"/>
        <v/>
      </c>
      <c r="R204" t="str">
        <f t="shared" si="45"/>
        <v/>
      </c>
      <c r="S204" t="str">
        <f t="shared" si="46"/>
        <v/>
      </c>
      <c r="T204" t="str">
        <f t="shared" si="47"/>
        <v/>
      </c>
      <c r="U204" t="str">
        <f t="shared" si="48"/>
        <v/>
      </c>
      <c r="V204" t="str">
        <f t="shared" si="49"/>
        <v/>
      </c>
      <c r="W204" t="str">
        <f t="shared" si="50"/>
        <v/>
      </c>
      <c r="X204" t="str">
        <f t="shared" si="51"/>
        <v/>
      </c>
      <c r="Y204" t="str">
        <f t="shared" si="52"/>
        <v/>
      </c>
    </row>
    <row r="205" spans="1:25" x14ac:dyDescent="0.25">
      <c r="A205">
        <v>84</v>
      </c>
      <c r="B205" s="7">
        <f t="shared" si="54"/>
        <v>12339.062369531903</v>
      </c>
      <c r="C205" s="7">
        <f t="shared" si="54"/>
        <v>7001.1111262299128</v>
      </c>
      <c r="D205" s="7">
        <f t="shared" si="54"/>
        <v>4965.7202218847906</v>
      </c>
      <c r="E205" s="7">
        <f t="shared" si="54"/>
        <v>3781.9727750516481</v>
      </c>
      <c r="F205" s="7">
        <f t="shared" si="54"/>
        <v>2958.1452319579762</v>
      </c>
      <c r="G205" s="7">
        <f t="shared" si="54"/>
        <v>2958.1452319579762</v>
      </c>
      <c r="H205" s="7">
        <f t="shared" si="35"/>
        <v>84</v>
      </c>
      <c r="I205" s="7">
        <f t="shared" si="36"/>
        <v>4965.7202218847906</v>
      </c>
      <c r="J205" s="7">
        <f t="shared" si="37"/>
        <v>3</v>
      </c>
      <c r="K205" t="str">
        <f t="shared" si="38"/>
        <v/>
      </c>
      <c r="L205" t="str">
        <f t="shared" si="39"/>
        <v/>
      </c>
      <c r="M205" t="str">
        <f t="shared" si="40"/>
        <v/>
      </c>
      <c r="N205" t="str">
        <f t="shared" si="41"/>
        <v/>
      </c>
      <c r="O205" t="str">
        <f t="shared" si="42"/>
        <v/>
      </c>
      <c r="P205" t="str">
        <f t="shared" si="43"/>
        <v/>
      </c>
      <c r="Q205" t="str">
        <f t="shared" si="44"/>
        <v/>
      </c>
      <c r="R205" t="str">
        <f t="shared" si="45"/>
        <v/>
      </c>
      <c r="S205" t="str">
        <f t="shared" si="46"/>
        <v/>
      </c>
      <c r="T205" t="str">
        <f t="shared" si="47"/>
        <v/>
      </c>
      <c r="U205" t="str">
        <f t="shared" si="48"/>
        <v/>
      </c>
      <c r="V205" t="str">
        <f t="shared" si="49"/>
        <v/>
      </c>
      <c r="W205" t="str">
        <f t="shared" si="50"/>
        <v/>
      </c>
      <c r="X205" t="str">
        <f t="shared" si="51"/>
        <v/>
      </c>
      <c r="Y205" t="str">
        <f t="shared" si="52"/>
        <v/>
      </c>
    </row>
    <row r="206" spans="1:25" x14ac:dyDescent="0.25">
      <c r="A206">
        <v>85</v>
      </c>
      <c r="B206" s="7">
        <f t="shared" si="54"/>
        <v>12485.955969169188</v>
      </c>
      <c r="C206" s="7">
        <f t="shared" si="54"/>
        <v>7084.4576872564594</v>
      </c>
      <c r="D206" s="7">
        <f t="shared" si="54"/>
        <v>5024.8359388119907</v>
      </c>
      <c r="E206" s="7">
        <f t="shared" si="54"/>
        <v>3826.9962604689294</v>
      </c>
      <c r="F206" s="7">
        <f t="shared" si="54"/>
        <v>2993.361246624142</v>
      </c>
      <c r="G206" s="7">
        <f t="shared" si="54"/>
        <v>2993.361246624142</v>
      </c>
      <c r="H206" s="7">
        <f t="shared" si="35"/>
        <v>85</v>
      </c>
      <c r="I206" s="7">
        <f t="shared" si="36"/>
        <v>5024.8359388119907</v>
      </c>
      <c r="J206" s="7">
        <f t="shared" si="37"/>
        <v>3</v>
      </c>
      <c r="K206" t="str">
        <f t="shared" si="38"/>
        <v/>
      </c>
      <c r="L206" t="str">
        <f t="shared" si="39"/>
        <v/>
      </c>
      <c r="M206" t="str">
        <f t="shared" si="40"/>
        <v/>
      </c>
      <c r="N206" t="str">
        <f t="shared" si="41"/>
        <v/>
      </c>
      <c r="O206" t="str">
        <f t="shared" si="42"/>
        <v/>
      </c>
      <c r="P206" t="str">
        <f t="shared" si="43"/>
        <v/>
      </c>
      <c r="Q206" t="str">
        <f t="shared" si="44"/>
        <v/>
      </c>
      <c r="R206" t="str">
        <f t="shared" si="45"/>
        <v/>
      </c>
      <c r="S206" t="str">
        <f t="shared" si="46"/>
        <v/>
      </c>
      <c r="T206" t="str">
        <f t="shared" si="47"/>
        <v/>
      </c>
      <c r="U206" t="str">
        <f t="shared" si="48"/>
        <v/>
      </c>
      <c r="V206" t="str">
        <f t="shared" si="49"/>
        <v/>
      </c>
      <c r="W206" t="str">
        <f t="shared" si="50"/>
        <v/>
      </c>
      <c r="X206" t="str">
        <f t="shared" si="51"/>
        <v/>
      </c>
      <c r="Y206" t="str">
        <f t="shared" si="52"/>
        <v/>
      </c>
    </row>
    <row r="207" spans="1:25" x14ac:dyDescent="0.25">
      <c r="A207">
        <v>86</v>
      </c>
      <c r="B207" s="7">
        <f t="shared" si="54"/>
        <v>12632.849568806474</v>
      </c>
      <c r="C207" s="7">
        <f t="shared" si="54"/>
        <v>7167.804248283006</v>
      </c>
      <c r="D207" s="7">
        <f t="shared" si="54"/>
        <v>5083.9516557391908</v>
      </c>
      <c r="E207" s="7">
        <f t="shared" si="54"/>
        <v>3872.0197458862112</v>
      </c>
      <c r="F207" s="7">
        <f t="shared" si="54"/>
        <v>3028.5772612903093</v>
      </c>
      <c r="G207" s="7">
        <f t="shared" si="54"/>
        <v>3028.5772612903093</v>
      </c>
      <c r="H207" s="7">
        <f t="shared" si="35"/>
        <v>86</v>
      </c>
      <c r="I207" s="7">
        <f t="shared" si="36"/>
        <v>5083.9516557391908</v>
      </c>
      <c r="J207" s="7">
        <f t="shared" si="37"/>
        <v>3</v>
      </c>
      <c r="K207" t="str">
        <f t="shared" si="38"/>
        <v/>
      </c>
      <c r="L207" t="str">
        <f t="shared" si="39"/>
        <v/>
      </c>
      <c r="M207" t="str">
        <f t="shared" si="40"/>
        <v/>
      </c>
      <c r="N207" t="str">
        <f t="shared" si="41"/>
        <v/>
      </c>
      <c r="O207" t="str">
        <f t="shared" si="42"/>
        <v/>
      </c>
      <c r="P207" t="str">
        <f t="shared" si="43"/>
        <v/>
      </c>
      <c r="Q207" t="str">
        <f t="shared" si="44"/>
        <v/>
      </c>
      <c r="R207" t="str">
        <f t="shared" si="45"/>
        <v/>
      </c>
      <c r="S207" t="str">
        <f t="shared" si="46"/>
        <v/>
      </c>
      <c r="T207" t="str">
        <f t="shared" si="47"/>
        <v/>
      </c>
      <c r="U207" t="str">
        <f t="shared" si="48"/>
        <v/>
      </c>
      <c r="V207" t="str">
        <f t="shared" si="49"/>
        <v/>
      </c>
      <c r="W207" t="str">
        <f t="shared" si="50"/>
        <v/>
      </c>
      <c r="X207" t="str">
        <f t="shared" si="51"/>
        <v/>
      </c>
      <c r="Y207" t="str">
        <f t="shared" si="52"/>
        <v/>
      </c>
    </row>
    <row r="208" spans="1:25" x14ac:dyDescent="0.25">
      <c r="A208">
        <v>87</v>
      </c>
      <c r="B208" s="7">
        <f t="shared" si="54"/>
        <v>12779.743168443758</v>
      </c>
      <c r="C208" s="7">
        <f t="shared" si="54"/>
        <v>7251.1508093095508</v>
      </c>
      <c r="D208" s="7">
        <f t="shared" si="54"/>
        <v>5143.0673726663917</v>
      </c>
      <c r="E208" s="7">
        <f t="shared" si="54"/>
        <v>3917.0432313034926</v>
      </c>
      <c r="F208" s="7">
        <f t="shared" si="54"/>
        <v>3063.7932759564746</v>
      </c>
      <c r="G208" s="7">
        <f t="shared" si="54"/>
        <v>3063.7932759564746</v>
      </c>
      <c r="H208" s="7">
        <f t="shared" si="35"/>
        <v>87</v>
      </c>
      <c r="I208" s="7">
        <f t="shared" si="36"/>
        <v>5143.0673726663917</v>
      </c>
      <c r="J208" s="7">
        <f t="shared" si="37"/>
        <v>3</v>
      </c>
      <c r="K208" t="str">
        <f t="shared" si="38"/>
        <v/>
      </c>
      <c r="L208" t="str">
        <f t="shared" si="39"/>
        <v/>
      </c>
      <c r="M208" t="str">
        <f t="shared" si="40"/>
        <v/>
      </c>
      <c r="N208" t="str">
        <f t="shared" si="41"/>
        <v/>
      </c>
      <c r="O208" t="str">
        <f t="shared" si="42"/>
        <v/>
      </c>
      <c r="P208" t="str">
        <f t="shared" si="43"/>
        <v/>
      </c>
      <c r="Q208" t="str">
        <f t="shared" si="44"/>
        <v/>
      </c>
      <c r="R208" t="str">
        <f t="shared" si="45"/>
        <v/>
      </c>
      <c r="S208" t="str">
        <f t="shared" si="46"/>
        <v/>
      </c>
      <c r="T208" t="str">
        <f t="shared" si="47"/>
        <v/>
      </c>
      <c r="U208" t="str">
        <f t="shared" si="48"/>
        <v/>
      </c>
      <c r="V208" t="str">
        <f t="shared" si="49"/>
        <v/>
      </c>
      <c r="W208" t="str">
        <f t="shared" si="50"/>
        <v/>
      </c>
      <c r="X208" t="str">
        <f t="shared" si="51"/>
        <v/>
      </c>
      <c r="Y208" t="str">
        <f t="shared" si="52"/>
        <v/>
      </c>
    </row>
    <row r="209" spans="1:25" x14ac:dyDescent="0.25">
      <c r="A209">
        <v>88</v>
      </c>
      <c r="B209" s="7">
        <f t="shared" si="54"/>
        <v>12926.636768081044</v>
      </c>
      <c r="C209" s="7">
        <f t="shared" si="54"/>
        <v>7334.4973703360984</v>
      </c>
      <c r="D209" s="7">
        <f t="shared" si="54"/>
        <v>5202.18308959359</v>
      </c>
      <c r="E209" s="7">
        <f t="shared" si="54"/>
        <v>3962.0667167207744</v>
      </c>
      <c r="F209" s="7">
        <f t="shared" si="54"/>
        <v>3099.0092906226419</v>
      </c>
      <c r="G209" s="7">
        <f t="shared" si="54"/>
        <v>3099.0092906226419</v>
      </c>
      <c r="H209" s="7">
        <f t="shared" si="35"/>
        <v>88</v>
      </c>
      <c r="I209" s="7">
        <f t="shared" si="36"/>
        <v>5202.18308959359</v>
      </c>
      <c r="J209" s="7">
        <f t="shared" si="37"/>
        <v>3</v>
      </c>
      <c r="K209" t="str">
        <f t="shared" si="38"/>
        <v/>
      </c>
      <c r="L209" t="str">
        <f t="shared" si="39"/>
        <v/>
      </c>
      <c r="M209" t="str">
        <f t="shared" si="40"/>
        <v/>
      </c>
      <c r="N209" t="str">
        <f t="shared" si="41"/>
        <v/>
      </c>
      <c r="O209" t="str">
        <f t="shared" si="42"/>
        <v/>
      </c>
      <c r="P209" t="str">
        <f t="shared" si="43"/>
        <v/>
      </c>
      <c r="Q209" t="str">
        <f t="shared" si="44"/>
        <v/>
      </c>
      <c r="R209" t="str">
        <f t="shared" si="45"/>
        <v/>
      </c>
      <c r="S209" t="str">
        <f t="shared" si="46"/>
        <v/>
      </c>
      <c r="T209" t="str">
        <f t="shared" si="47"/>
        <v/>
      </c>
      <c r="U209" t="str">
        <f t="shared" si="48"/>
        <v/>
      </c>
      <c r="V209" t="str">
        <f t="shared" si="49"/>
        <v/>
      </c>
      <c r="W209" t="str">
        <f t="shared" si="50"/>
        <v/>
      </c>
      <c r="X209" t="str">
        <f t="shared" si="51"/>
        <v/>
      </c>
      <c r="Y209" t="str">
        <f t="shared" si="52"/>
        <v/>
      </c>
    </row>
    <row r="210" spans="1:25" x14ac:dyDescent="0.25">
      <c r="A210">
        <v>89</v>
      </c>
      <c r="B210" s="7">
        <f t="shared" si="54"/>
        <v>13073.530367718327</v>
      </c>
      <c r="C210" s="7">
        <f t="shared" si="54"/>
        <v>7417.8439313626459</v>
      </c>
      <c r="D210" s="7">
        <f t="shared" si="54"/>
        <v>5261.298806520791</v>
      </c>
      <c r="E210" s="7">
        <f t="shared" si="54"/>
        <v>4007.0902021380557</v>
      </c>
      <c r="F210" s="7">
        <f t="shared" si="54"/>
        <v>3134.2253052888077</v>
      </c>
      <c r="G210" s="7">
        <f t="shared" si="54"/>
        <v>3134.2253052888077</v>
      </c>
      <c r="H210" s="7">
        <f t="shared" si="35"/>
        <v>89</v>
      </c>
      <c r="I210" s="7">
        <f t="shared" si="36"/>
        <v>5261.298806520791</v>
      </c>
      <c r="J210" s="7">
        <f t="shared" si="37"/>
        <v>3</v>
      </c>
      <c r="K210" t="str">
        <f t="shared" si="38"/>
        <v/>
      </c>
      <c r="L210" t="str">
        <f t="shared" si="39"/>
        <v/>
      </c>
      <c r="M210" t="str">
        <f t="shared" si="40"/>
        <v/>
      </c>
      <c r="N210" t="str">
        <f t="shared" si="41"/>
        <v/>
      </c>
      <c r="O210" t="str">
        <f t="shared" si="42"/>
        <v/>
      </c>
      <c r="P210" t="str">
        <f t="shared" si="43"/>
        <v/>
      </c>
      <c r="Q210" t="str">
        <f t="shared" si="44"/>
        <v/>
      </c>
      <c r="R210" t="str">
        <f t="shared" si="45"/>
        <v/>
      </c>
      <c r="S210" t="str">
        <f t="shared" si="46"/>
        <v/>
      </c>
      <c r="T210" t="str">
        <f t="shared" si="47"/>
        <v/>
      </c>
      <c r="U210" t="str">
        <f t="shared" si="48"/>
        <v/>
      </c>
      <c r="V210" t="str">
        <f t="shared" si="49"/>
        <v/>
      </c>
      <c r="W210" t="str">
        <f t="shared" si="50"/>
        <v/>
      </c>
      <c r="X210" t="str">
        <f t="shared" si="51"/>
        <v/>
      </c>
      <c r="Y210" t="str">
        <f t="shared" si="52"/>
        <v/>
      </c>
    </row>
    <row r="211" spans="1:25" x14ac:dyDescent="0.25">
      <c r="A211">
        <v>90</v>
      </c>
      <c r="B211" s="7">
        <f t="shared" ref="B211:G220" si="55">$A211/B$18*RnP*RevPerMi/60</f>
        <v>13220.423967355613</v>
      </c>
      <c r="C211" s="7">
        <f t="shared" si="55"/>
        <v>7501.1904923891916</v>
      </c>
      <c r="D211" s="7">
        <f t="shared" si="55"/>
        <v>5320.4145234479911</v>
      </c>
      <c r="E211" s="7">
        <f t="shared" si="55"/>
        <v>4052.1136875553379</v>
      </c>
      <c r="F211" s="7">
        <f t="shared" si="55"/>
        <v>3169.441319954974</v>
      </c>
      <c r="G211" s="7">
        <f t="shared" si="55"/>
        <v>3169.441319954974</v>
      </c>
      <c r="H211" s="7">
        <f t="shared" si="35"/>
        <v>90</v>
      </c>
      <c r="I211" s="7">
        <f t="shared" si="36"/>
        <v>5320.4145234479911</v>
      </c>
      <c r="J211" s="7">
        <f t="shared" si="37"/>
        <v>3</v>
      </c>
      <c r="K211" t="str">
        <f t="shared" si="38"/>
        <v/>
      </c>
      <c r="L211" t="str">
        <f t="shared" si="39"/>
        <v/>
      </c>
      <c r="M211" t="str">
        <f t="shared" si="40"/>
        <v/>
      </c>
      <c r="N211" t="str">
        <f t="shared" si="41"/>
        <v/>
      </c>
      <c r="O211" t="str">
        <f t="shared" si="42"/>
        <v/>
      </c>
      <c r="P211" t="str">
        <f t="shared" si="43"/>
        <v/>
      </c>
      <c r="Q211" t="str">
        <f t="shared" si="44"/>
        <v/>
      </c>
      <c r="R211" t="str">
        <f t="shared" si="45"/>
        <v/>
      </c>
      <c r="S211" t="str">
        <f t="shared" si="46"/>
        <v/>
      </c>
      <c r="T211" t="str">
        <f t="shared" si="47"/>
        <v/>
      </c>
      <c r="U211" t="str">
        <f t="shared" si="48"/>
        <v/>
      </c>
      <c r="V211" t="str">
        <f t="shared" si="49"/>
        <v/>
      </c>
      <c r="W211" t="str">
        <f t="shared" si="50"/>
        <v/>
      </c>
      <c r="X211" t="str">
        <f t="shared" si="51"/>
        <v/>
      </c>
      <c r="Y211" t="str">
        <f t="shared" si="52"/>
        <v/>
      </c>
    </row>
    <row r="212" spans="1:25" x14ac:dyDescent="0.25">
      <c r="A212">
        <v>91</v>
      </c>
      <c r="B212" s="7">
        <f t="shared" si="55"/>
        <v>13367.317566992897</v>
      </c>
      <c r="C212" s="7">
        <f t="shared" si="55"/>
        <v>7584.5370534157373</v>
      </c>
      <c r="D212" s="7">
        <f t="shared" si="55"/>
        <v>5379.5302403751903</v>
      </c>
      <c r="E212" s="7">
        <f t="shared" si="55"/>
        <v>4097.1371729726188</v>
      </c>
      <c r="F212" s="7">
        <f t="shared" si="55"/>
        <v>3204.6573346211412</v>
      </c>
      <c r="G212" s="7">
        <f t="shared" si="55"/>
        <v>3204.6573346211412</v>
      </c>
      <c r="H212" s="7">
        <f t="shared" si="35"/>
        <v>91</v>
      </c>
      <c r="I212" s="7">
        <f t="shared" si="36"/>
        <v>5379.5302403751903</v>
      </c>
      <c r="J212" s="7">
        <f t="shared" si="37"/>
        <v>3</v>
      </c>
      <c r="K212" t="str">
        <f t="shared" si="38"/>
        <v/>
      </c>
      <c r="L212" t="str">
        <f t="shared" si="39"/>
        <v/>
      </c>
      <c r="M212" t="str">
        <f t="shared" si="40"/>
        <v/>
      </c>
      <c r="N212" t="str">
        <f t="shared" si="41"/>
        <v/>
      </c>
      <c r="O212" t="str">
        <f t="shared" si="42"/>
        <v/>
      </c>
      <c r="P212" t="str">
        <f t="shared" si="43"/>
        <v/>
      </c>
      <c r="Q212" t="str">
        <f t="shared" si="44"/>
        <v/>
      </c>
      <c r="R212" t="str">
        <f t="shared" si="45"/>
        <v/>
      </c>
      <c r="S212" t="str">
        <f t="shared" si="46"/>
        <v/>
      </c>
      <c r="T212" t="str">
        <f t="shared" si="47"/>
        <v/>
      </c>
      <c r="U212" t="str">
        <f t="shared" si="48"/>
        <v/>
      </c>
      <c r="V212" t="str">
        <f t="shared" si="49"/>
        <v/>
      </c>
      <c r="W212" t="str">
        <f t="shared" si="50"/>
        <v/>
      </c>
      <c r="X212" t="str">
        <f t="shared" si="51"/>
        <v/>
      </c>
      <c r="Y212" t="str">
        <f t="shared" si="52"/>
        <v/>
      </c>
    </row>
    <row r="213" spans="1:25" x14ac:dyDescent="0.25">
      <c r="A213">
        <v>92</v>
      </c>
      <c r="B213" s="7">
        <f t="shared" si="55"/>
        <v>13514.211166630179</v>
      </c>
      <c r="C213" s="7">
        <f t="shared" si="55"/>
        <v>7667.8836144422839</v>
      </c>
      <c r="D213" s="7">
        <f t="shared" si="55"/>
        <v>5438.6459573023903</v>
      </c>
      <c r="E213" s="7">
        <f t="shared" si="55"/>
        <v>4142.1606583899002</v>
      </c>
      <c r="F213" s="7">
        <f t="shared" si="55"/>
        <v>3239.8733492873071</v>
      </c>
      <c r="G213" s="7">
        <f t="shared" si="55"/>
        <v>3239.8733492873071</v>
      </c>
      <c r="H213" s="7">
        <f t="shared" si="35"/>
        <v>92</v>
      </c>
      <c r="I213" s="7">
        <f t="shared" si="36"/>
        <v>5438.6459573023903</v>
      </c>
      <c r="J213" s="7">
        <f t="shared" si="37"/>
        <v>3</v>
      </c>
      <c r="K213" t="str">
        <f t="shared" si="38"/>
        <v/>
      </c>
      <c r="L213" t="str">
        <f t="shared" si="39"/>
        <v/>
      </c>
      <c r="M213" t="str">
        <f t="shared" si="40"/>
        <v/>
      </c>
      <c r="N213" t="str">
        <f t="shared" si="41"/>
        <v/>
      </c>
      <c r="O213" t="str">
        <f t="shared" si="42"/>
        <v/>
      </c>
      <c r="P213" t="str">
        <f t="shared" si="43"/>
        <v/>
      </c>
      <c r="Q213" t="str">
        <f t="shared" si="44"/>
        <v/>
      </c>
      <c r="R213" t="str">
        <f t="shared" si="45"/>
        <v/>
      </c>
      <c r="S213" t="str">
        <f t="shared" si="46"/>
        <v/>
      </c>
      <c r="T213" t="str">
        <f t="shared" si="47"/>
        <v/>
      </c>
      <c r="U213" t="str">
        <f t="shared" si="48"/>
        <v/>
      </c>
      <c r="V213" t="str">
        <f t="shared" si="49"/>
        <v/>
      </c>
      <c r="W213" t="str">
        <f t="shared" si="50"/>
        <v/>
      </c>
      <c r="X213" t="str">
        <f t="shared" si="51"/>
        <v/>
      </c>
      <c r="Y213" t="str">
        <f t="shared" si="52"/>
        <v/>
      </c>
    </row>
    <row r="214" spans="1:25" x14ac:dyDescent="0.25">
      <c r="A214">
        <v>93</v>
      </c>
      <c r="B214" s="7">
        <f t="shared" si="55"/>
        <v>13661.104766267466</v>
      </c>
      <c r="C214" s="7">
        <f t="shared" si="55"/>
        <v>7751.2301754688315</v>
      </c>
      <c r="D214" s="7">
        <f t="shared" si="55"/>
        <v>5497.7616742295904</v>
      </c>
      <c r="E214" s="7">
        <f t="shared" si="55"/>
        <v>4187.1841438071824</v>
      </c>
      <c r="F214" s="7">
        <f t="shared" si="55"/>
        <v>3275.0893639534738</v>
      </c>
      <c r="G214" s="7">
        <f t="shared" si="55"/>
        <v>3275.0893639534738</v>
      </c>
      <c r="H214" s="7">
        <f t="shared" si="35"/>
        <v>93</v>
      </c>
      <c r="I214" s="7">
        <f t="shared" si="36"/>
        <v>5497.7616742295904</v>
      </c>
      <c r="J214" s="7">
        <f t="shared" si="37"/>
        <v>3</v>
      </c>
      <c r="K214" t="str">
        <f t="shared" si="38"/>
        <v/>
      </c>
      <c r="L214" t="str">
        <f t="shared" si="39"/>
        <v/>
      </c>
      <c r="M214" t="str">
        <f t="shared" si="40"/>
        <v/>
      </c>
      <c r="N214" t="str">
        <f t="shared" si="41"/>
        <v/>
      </c>
      <c r="O214" t="str">
        <f t="shared" si="42"/>
        <v/>
      </c>
      <c r="P214" t="str">
        <f t="shared" si="43"/>
        <v/>
      </c>
      <c r="Q214" t="str">
        <f t="shared" si="44"/>
        <v/>
      </c>
      <c r="R214" t="str">
        <f t="shared" si="45"/>
        <v/>
      </c>
      <c r="S214" t="str">
        <f t="shared" si="46"/>
        <v/>
      </c>
      <c r="T214" t="str">
        <f t="shared" si="47"/>
        <v/>
      </c>
      <c r="U214" t="str">
        <f t="shared" si="48"/>
        <v/>
      </c>
      <c r="V214" t="str">
        <f t="shared" si="49"/>
        <v/>
      </c>
      <c r="W214" t="str">
        <f t="shared" si="50"/>
        <v/>
      </c>
      <c r="X214" t="str">
        <f t="shared" si="51"/>
        <v/>
      </c>
      <c r="Y214" t="str">
        <f t="shared" si="52"/>
        <v/>
      </c>
    </row>
    <row r="215" spans="1:25" x14ac:dyDescent="0.25">
      <c r="A215">
        <v>94</v>
      </c>
      <c r="B215" s="7">
        <f t="shared" si="55"/>
        <v>13807.99836590475</v>
      </c>
      <c r="C215" s="7">
        <f t="shared" si="55"/>
        <v>7834.576736495379</v>
      </c>
      <c r="D215" s="7">
        <f t="shared" si="55"/>
        <v>5556.8773911567887</v>
      </c>
      <c r="E215" s="7">
        <f t="shared" si="55"/>
        <v>4232.2076292244637</v>
      </c>
      <c r="F215" s="7">
        <f t="shared" si="55"/>
        <v>3310.3053786196401</v>
      </c>
      <c r="G215" s="7">
        <f t="shared" si="55"/>
        <v>3310.3053786196401</v>
      </c>
      <c r="H215" s="7">
        <f t="shared" si="35"/>
        <v>94</v>
      </c>
      <c r="I215" s="7">
        <f t="shared" si="36"/>
        <v>5556.8773911567887</v>
      </c>
      <c r="J215" s="7">
        <f t="shared" si="37"/>
        <v>3</v>
      </c>
      <c r="K215" t="str">
        <f t="shared" si="38"/>
        <v/>
      </c>
      <c r="L215" t="str">
        <f t="shared" si="39"/>
        <v/>
      </c>
      <c r="M215" t="str">
        <f t="shared" si="40"/>
        <v/>
      </c>
      <c r="N215" t="str">
        <f t="shared" si="41"/>
        <v/>
      </c>
      <c r="O215" t="str">
        <f t="shared" si="42"/>
        <v/>
      </c>
      <c r="P215" t="str">
        <f t="shared" si="43"/>
        <v/>
      </c>
      <c r="Q215" t="str">
        <f t="shared" si="44"/>
        <v/>
      </c>
      <c r="R215" t="str">
        <f t="shared" si="45"/>
        <v/>
      </c>
      <c r="S215" t="str">
        <f t="shared" si="46"/>
        <v/>
      </c>
      <c r="T215" t="str">
        <f t="shared" si="47"/>
        <v/>
      </c>
      <c r="U215" t="str">
        <f t="shared" si="48"/>
        <v/>
      </c>
      <c r="V215" t="str">
        <f t="shared" si="49"/>
        <v/>
      </c>
      <c r="W215" t="str">
        <f t="shared" si="50"/>
        <v/>
      </c>
      <c r="X215" t="str">
        <f t="shared" si="51"/>
        <v/>
      </c>
      <c r="Y215" t="str">
        <f t="shared" si="52"/>
        <v/>
      </c>
    </row>
    <row r="216" spans="1:25" x14ac:dyDescent="0.25">
      <c r="A216">
        <v>95</v>
      </c>
      <c r="B216" s="7">
        <f t="shared" si="55"/>
        <v>13954.89196554203</v>
      </c>
      <c r="C216" s="7">
        <f t="shared" si="55"/>
        <v>7917.9232975219238</v>
      </c>
      <c r="D216" s="7">
        <f t="shared" si="55"/>
        <v>5615.9931080839897</v>
      </c>
      <c r="E216" s="7">
        <f t="shared" si="55"/>
        <v>4277.231114641746</v>
      </c>
      <c r="F216" s="7">
        <f t="shared" si="55"/>
        <v>3345.5213932858064</v>
      </c>
      <c r="G216" s="7">
        <f t="shared" si="55"/>
        <v>3345.5213932858064</v>
      </c>
      <c r="H216" s="7">
        <f t="shared" si="35"/>
        <v>95</v>
      </c>
      <c r="I216" s="7">
        <f t="shared" si="36"/>
        <v>5615.9931080839897</v>
      </c>
      <c r="J216" s="7">
        <f t="shared" si="37"/>
        <v>3</v>
      </c>
      <c r="K216" t="str">
        <f t="shared" si="38"/>
        <v/>
      </c>
      <c r="L216" t="str">
        <f t="shared" si="39"/>
        <v/>
      </c>
      <c r="M216" t="str">
        <f t="shared" si="40"/>
        <v/>
      </c>
      <c r="N216" t="str">
        <f t="shared" si="41"/>
        <v/>
      </c>
      <c r="O216" t="str">
        <f t="shared" si="42"/>
        <v/>
      </c>
      <c r="P216" t="str">
        <f t="shared" si="43"/>
        <v/>
      </c>
      <c r="Q216" t="str">
        <f t="shared" si="44"/>
        <v/>
      </c>
      <c r="R216" t="str">
        <f t="shared" si="45"/>
        <v/>
      </c>
      <c r="S216" t="str">
        <f t="shared" si="46"/>
        <v/>
      </c>
      <c r="T216" t="str">
        <f t="shared" si="47"/>
        <v/>
      </c>
      <c r="U216" t="str">
        <f t="shared" si="48"/>
        <v/>
      </c>
      <c r="V216" t="str">
        <f t="shared" si="49"/>
        <v/>
      </c>
      <c r="W216" t="str">
        <f t="shared" si="50"/>
        <v/>
      </c>
      <c r="X216" t="str">
        <f t="shared" si="51"/>
        <v/>
      </c>
      <c r="Y216" t="str">
        <f t="shared" si="52"/>
        <v/>
      </c>
    </row>
    <row r="217" spans="1:25" x14ac:dyDescent="0.25">
      <c r="A217">
        <v>96</v>
      </c>
      <c r="B217" s="7">
        <f t="shared" si="55"/>
        <v>14101.785565179318</v>
      </c>
      <c r="C217" s="7">
        <f t="shared" si="55"/>
        <v>8001.2698585484713</v>
      </c>
      <c r="D217" s="7">
        <f t="shared" si="55"/>
        <v>5675.1088250111898</v>
      </c>
      <c r="E217" s="7">
        <f t="shared" si="55"/>
        <v>4322.2546000590273</v>
      </c>
      <c r="F217" s="7">
        <f t="shared" si="55"/>
        <v>3380.7374079519727</v>
      </c>
      <c r="G217" s="7">
        <f t="shared" si="55"/>
        <v>3380.7374079519727</v>
      </c>
      <c r="H217" s="7">
        <f t="shared" si="35"/>
        <v>96</v>
      </c>
      <c r="I217" s="7">
        <f t="shared" si="36"/>
        <v>5675.1088250111898</v>
      </c>
      <c r="J217" s="7">
        <f t="shared" si="37"/>
        <v>3</v>
      </c>
      <c r="K217" t="str">
        <f t="shared" si="38"/>
        <v/>
      </c>
      <c r="L217" t="str">
        <f t="shared" si="39"/>
        <v/>
      </c>
      <c r="M217" t="str">
        <f t="shared" si="40"/>
        <v/>
      </c>
      <c r="N217" t="str">
        <f t="shared" si="41"/>
        <v/>
      </c>
      <c r="O217" t="str">
        <f t="shared" si="42"/>
        <v/>
      </c>
      <c r="P217" t="str">
        <f t="shared" si="43"/>
        <v/>
      </c>
      <c r="Q217" t="str">
        <f t="shared" si="44"/>
        <v/>
      </c>
      <c r="R217" t="str">
        <f t="shared" si="45"/>
        <v/>
      </c>
      <c r="S217" t="str">
        <f t="shared" si="46"/>
        <v/>
      </c>
      <c r="T217" t="str">
        <f t="shared" si="47"/>
        <v/>
      </c>
      <c r="U217" t="str">
        <f t="shared" si="48"/>
        <v/>
      </c>
      <c r="V217" t="str">
        <f t="shared" si="49"/>
        <v/>
      </c>
      <c r="W217" t="str">
        <f t="shared" si="50"/>
        <v/>
      </c>
      <c r="X217" t="str">
        <f t="shared" si="51"/>
        <v/>
      </c>
      <c r="Y217" t="str">
        <f t="shared" si="52"/>
        <v/>
      </c>
    </row>
    <row r="218" spans="1:25" x14ac:dyDescent="0.25">
      <c r="A218">
        <v>97</v>
      </c>
      <c r="B218" s="7">
        <f t="shared" si="55"/>
        <v>14248.679164816602</v>
      </c>
      <c r="C218" s="7">
        <f t="shared" si="55"/>
        <v>8084.6164195750171</v>
      </c>
      <c r="D218" s="7">
        <f t="shared" si="55"/>
        <v>5734.2245419383898</v>
      </c>
      <c r="E218" s="7">
        <f t="shared" si="55"/>
        <v>4367.2780854763087</v>
      </c>
      <c r="F218" s="7">
        <f t="shared" si="55"/>
        <v>3415.953422618139</v>
      </c>
      <c r="G218" s="7">
        <f t="shared" si="55"/>
        <v>3415.953422618139</v>
      </c>
      <c r="H218" s="7">
        <f t="shared" si="35"/>
        <v>97</v>
      </c>
      <c r="I218" s="7">
        <f t="shared" si="36"/>
        <v>5734.2245419383898</v>
      </c>
      <c r="J218" s="7">
        <f t="shared" si="37"/>
        <v>3</v>
      </c>
      <c r="K218" t="str">
        <f t="shared" si="38"/>
        <v/>
      </c>
      <c r="L218" t="str">
        <f t="shared" si="39"/>
        <v/>
      </c>
      <c r="M218" t="str">
        <f t="shared" si="40"/>
        <v/>
      </c>
      <c r="N218" t="str">
        <f t="shared" si="41"/>
        <v/>
      </c>
      <c r="O218" t="str">
        <f t="shared" si="42"/>
        <v/>
      </c>
      <c r="P218" t="str">
        <f t="shared" si="43"/>
        <v/>
      </c>
      <c r="Q218" t="str">
        <f t="shared" si="44"/>
        <v/>
      </c>
      <c r="R218" t="str">
        <f t="shared" si="45"/>
        <v/>
      </c>
      <c r="S218" t="str">
        <f t="shared" si="46"/>
        <v/>
      </c>
      <c r="T218" t="str">
        <f t="shared" si="47"/>
        <v/>
      </c>
      <c r="U218" t="str">
        <f t="shared" si="48"/>
        <v/>
      </c>
      <c r="V218" t="str">
        <f t="shared" si="49"/>
        <v/>
      </c>
      <c r="W218" t="str">
        <f t="shared" si="50"/>
        <v/>
      </c>
      <c r="X218" t="str">
        <f t="shared" si="51"/>
        <v/>
      </c>
      <c r="Y218" t="str">
        <f t="shared" si="52"/>
        <v/>
      </c>
    </row>
    <row r="219" spans="1:25" x14ac:dyDescent="0.25">
      <c r="A219">
        <v>98</v>
      </c>
      <c r="B219" s="7">
        <f t="shared" si="55"/>
        <v>14395.572764453889</v>
      </c>
      <c r="C219" s="7">
        <f t="shared" si="55"/>
        <v>8167.9629806015637</v>
      </c>
      <c r="D219" s="7">
        <f t="shared" si="55"/>
        <v>5793.340258865589</v>
      </c>
      <c r="E219" s="7">
        <f t="shared" si="55"/>
        <v>4412.3015708935891</v>
      </c>
      <c r="F219" s="7">
        <f t="shared" si="55"/>
        <v>3451.1694372843053</v>
      </c>
      <c r="G219" s="7">
        <f t="shared" si="55"/>
        <v>3451.1694372843053</v>
      </c>
      <c r="H219" s="7">
        <f t="shared" si="35"/>
        <v>98</v>
      </c>
      <c r="I219" s="7">
        <f t="shared" si="36"/>
        <v>5793.340258865589</v>
      </c>
      <c r="J219" s="7">
        <f t="shared" si="37"/>
        <v>3</v>
      </c>
      <c r="K219" t="str">
        <f t="shared" si="38"/>
        <v/>
      </c>
      <c r="L219" t="str">
        <f t="shared" si="39"/>
        <v/>
      </c>
      <c r="M219" t="str">
        <f t="shared" si="40"/>
        <v/>
      </c>
      <c r="N219" t="str">
        <f t="shared" si="41"/>
        <v/>
      </c>
      <c r="O219" t="str">
        <f t="shared" si="42"/>
        <v/>
      </c>
      <c r="P219" t="str">
        <f t="shared" si="43"/>
        <v/>
      </c>
      <c r="Q219" t="str">
        <f t="shared" si="44"/>
        <v/>
      </c>
      <c r="R219" t="str">
        <f t="shared" si="45"/>
        <v/>
      </c>
      <c r="S219" t="str">
        <f t="shared" si="46"/>
        <v/>
      </c>
      <c r="T219" t="str">
        <f t="shared" si="47"/>
        <v/>
      </c>
      <c r="U219" t="str">
        <f t="shared" si="48"/>
        <v/>
      </c>
      <c r="V219" t="str">
        <f t="shared" si="49"/>
        <v/>
      </c>
      <c r="W219" t="str">
        <f t="shared" si="50"/>
        <v/>
      </c>
      <c r="X219" t="str">
        <f t="shared" si="51"/>
        <v/>
      </c>
      <c r="Y219" t="str">
        <f t="shared" si="52"/>
        <v/>
      </c>
    </row>
    <row r="220" spans="1:25" x14ac:dyDescent="0.25">
      <c r="A220">
        <v>99</v>
      </c>
      <c r="B220" s="7">
        <f t="shared" si="55"/>
        <v>14542.466364091173</v>
      </c>
      <c r="C220" s="7">
        <f t="shared" si="55"/>
        <v>8251.3095416281103</v>
      </c>
      <c r="D220" s="7">
        <f t="shared" si="55"/>
        <v>5852.45597579279</v>
      </c>
      <c r="E220" s="7">
        <f t="shared" si="55"/>
        <v>4457.3250563108713</v>
      </c>
      <c r="F220" s="7">
        <f t="shared" si="55"/>
        <v>3486.3854519504721</v>
      </c>
      <c r="G220" s="7">
        <f t="shared" si="55"/>
        <v>3486.3854519504721</v>
      </c>
      <c r="H220" s="7">
        <f t="shared" si="35"/>
        <v>99</v>
      </c>
      <c r="I220" s="7">
        <f t="shared" si="36"/>
        <v>5852.45597579279</v>
      </c>
      <c r="J220" s="7">
        <f t="shared" si="37"/>
        <v>3</v>
      </c>
      <c r="K220" t="str">
        <f t="shared" si="38"/>
        <v/>
      </c>
      <c r="L220" t="str">
        <f t="shared" si="39"/>
        <v/>
      </c>
      <c r="M220" t="str">
        <f t="shared" si="40"/>
        <v/>
      </c>
      <c r="N220" t="str">
        <f t="shared" si="41"/>
        <v/>
      </c>
      <c r="O220" t="str">
        <f t="shared" si="42"/>
        <v/>
      </c>
      <c r="P220" t="str">
        <f t="shared" si="43"/>
        <v/>
      </c>
      <c r="Q220" t="str">
        <f t="shared" si="44"/>
        <v/>
      </c>
      <c r="R220" t="str">
        <f t="shared" si="45"/>
        <v/>
      </c>
      <c r="S220" t="str">
        <f t="shared" si="46"/>
        <v/>
      </c>
      <c r="T220" t="str">
        <f t="shared" si="47"/>
        <v/>
      </c>
      <c r="U220" t="str">
        <f t="shared" si="48"/>
        <v/>
      </c>
      <c r="V220" t="str">
        <f t="shared" si="49"/>
        <v/>
      </c>
      <c r="W220" t="str">
        <f t="shared" si="50"/>
        <v/>
      </c>
      <c r="X220" t="str">
        <f t="shared" si="51"/>
        <v/>
      </c>
      <c r="Y220" t="str">
        <f t="shared" si="52"/>
        <v/>
      </c>
    </row>
    <row r="221" spans="1:25" x14ac:dyDescent="0.25">
      <c r="A221">
        <v>100</v>
      </c>
      <c r="B221" s="7">
        <f t="shared" ref="B221:G230" si="56">$A221/B$18*RnP*RevPerMi/60</f>
        <v>14689.359963728459</v>
      </c>
      <c r="C221" s="7">
        <f t="shared" si="56"/>
        <v>8334.6561026546569</v>
      </c>
      <c r="D221" s="7">
        <f t="shared" si="56"/>
        <v>5911.5716927199892</v>
      </c>
      <c r="E221" s="7">
        <f t="shared" si="56"/>
        <v>4502.3485417281527</v>
      </c>
      <c r="F221" s="7">
        <f t="shared" si="56"/>
        <v>3521.6014666166384</v>
      </c>
      <c r="G221" s="7">
        <f t="shared" si="56"/>
        <v>3521.6014666166384</v>
      </c>
      <c r="H221" s="7">
        <f t="shared" si="35"/>
        <v>100</v>
      </c>
      <c r="I221" s="7">
        <f t="shared" si="36"/>
        <v>5911.5716927199892</v>
      </c>
      <c r="J221" s="7">
        <f t="shared" si="37"/>
        <v>3</v>
      </c>
      <c r="K221" t="str">
        <f t="shared" si="38"/>
        <v/>
      </c>
      <c r="L221" t="str">
        <f t="shared" si="39"/>
        <v/>
      </c>
      <c r="M221" t="str">
        <f t="shared" si="40"/>
        <v/>
      </c>
      <c r="N221" t="str">
        <f t="shared" si="41"/>
        <v/>
      </c>
      <c r="O221" t="str">
        <f t="shared" si="42"/>
        <v/>
      </c>
      <c r="P221" t="str">
        <f t="shared" si="43"/>
        <v/>
      </c>
      <c r="Q221" t="str">
        <f t="shared" si="44"/>
        <v/>
      </c>
      <c r="R221" t="str">
        <f t="shared" si="45"/>
        <v/>
      </c>
      <c r="S221" t="str">
        <f t="shared" si="46"/>
        <v/>
      </c>
      <c r="T221" t="str">
        <f t="shared" si="47"/>
        <v/>
      </c>
      <c r="U221" t="str">
        <f t="shared" si="48"/>
        <v/>
      </c>
      <c r="V221" t="str">
        <f t="shared" si="49"/>
        <v/>
      </c>
      <c r="W221" t="str">
        <f t="shared" si="50"/>
        <v/>
      </c>
      <c r="X221" t="str">
        <f t="shared" si="51"/>
        <v/>
      </c>
      <c r="Y221" t="str">
        <f t="shared" si="52"/>
        <v/>
      </c>
    </row>
    <row r="222" spans="1:25" x14ac:dyDescent="0.25">
      <c r="A222">
        <v>101</v>
      </c>
      <c r="B222" s="7">
        <f t="shared" si="56"/>
        <v>14836.253563365743</v>
      </c>
      <c r="C222" s="7">
        <f t="shared" si="56"/>
        <v>8418.0026636812036</v>
      </c>
      <c r="D222" s="7">
        <f t="shared" si="56"/>
        <v>5970.6874096471902</v>
      </c>
      <c r="E222" s="7">
        <f t="shared" si="56"/>
        <v>4547.3720271454349</v>
      </c>
      <c r="F222" s="7">
        <f t="shared" si="56"/>
        <v>3556.8174812828047</v>
      </c>
      <c r="G222" s="7">
        <f t="shared" si="56"/>
        <v>3556.8174812828047</v>
      </c>
      <c r="H222" s="7">
        <f t="shared" si="35"/>
        <v>101</v>
      </c>
      <c r="I222" s="7">
        <f t="shared" si="36"/>
        <v>5970.6874096471902</v>
      </c>
      <c r="J222" s="7">
        <f t="shared" si="37"/>
        <v>3</v>
      </c>
      <c r="K222" t="str">
        <f t="shared" si="38"/>
        <v/>
      </c>
      <c r="L222" t="str">
        <f t="shared" si="39"/>
        <v/>
      </c>
      <c r="M222" t="str">
        <f t="shared" si="40"/>
        <v/>
      </c>
      <c r="N222" t="str">
        <f t="shared" si="41"/>
        <v/>
      </c>
      <c r="O222" t="str">
        <f t="shared" si="42"/>
        <v/>
      </c>
      <c r="P222" t="str">
        <f t="shared" si="43"/>
        <v/>
      </c>
      <c r="Q222" t="str">
        <f t="shared" si="44"/>
        <v/>
      </c>
      <c r="R222" t="str">
        <f t="shared" si="45"/>
        <v/>
      </c>
      <c r="S222" t="str">
        <f t="shared" si="46"/>
        <v/>
      </c>
      <c r="T222" t="str">
        <f t="shared" si="47"/>
        <v/>
      </c>
      <c r="U222" t="str">
        <f t="shared" si="48"/>
        <v/>
      </c>
      <c r="V222" t="str">
        <f t="shared" si="49"/>
        <v/>
      </c>
      <c r="W222" t="str">
        <f t="shared" si="50"/>
        <v/>
      </c>
      <c r="X222" t="str">
        <f t="shared" si="51"/>
        <v/>
      </c>
      <c r="Y222" t="str">
        <f t="shared" si="52"/>
        <v/>
      </c>
    </row>
    <row r="223" spans="1:25" x14ac:dyDescent="0.25">
      <c r="A223">
        <v>102</v>
      </c>
      <c r="B223" s="7">
        <f t="shared" si="56"/>
        <v>14983.147163003025</v>
      </c>
      <c r="C223" s="7">
        <f t="shared" si="56"/>
        <v>8501.3492247077502</v>
      </c>
      <c r="D223" s="7">
        <f t="shared" si="56"/>
        <v>6029.8031265743903</v>
      </c>
      <c r="E223" s="7">
        <f t="shared" si="56"/>
        <v>4592.3955125627153</v>
      </c>
      <c r="F223" s="7">
        <f t="shared" si="56"/>
        <v>3592.033495948971</v>
      </c>
      <c r="G223" s="7">
        <f t="shared" si="56"/>
        <v>3592.033495948971</v>
      </c>
      <c r="H223" s="7">
        <f t="shared" si="35"/>
        <v>102</v>
      </c>
      <c r="I223" s="7">
        <f t="shared" si="36"/>
        <v>6029.8031265743903</v>
      </c>
      <c r="J223" s="7">
        <f t="shared" si="37"/>
        <v>3</v>
      </c>
      <c r="K223" t="str">
        <f t="shared" si="38"/>
        <v/>
      </c>
      <c r="L223" t="str">
        <f t="shared" si="39"/>
        <v/>
      </c>
      <c r="M223" t="str">
        <f t="shared" si="40"/>
        <v/>
      </c>
      <c r="N223" t="str">
        <f t="shared" si="41"/>
        <v/>
      </c>
      <c r="O223" t="str">
        <f t="shared" si="42"/>
        <v/>
      </c>
      <c r="P223" t="str">
        <f t="shared" si="43"/>
        <v/>
      </c>
      <c r="Q223" t="str">
        <f t="shared" si="44"/>
        <v/>
      </c>
      <c r="R223" t="str">
        <f t="shared" si="45"/>
        <v/>
      </c>
      <c r="S223" t="str">
        <f t="shared" si="46"/>
        <v/>
      </c>
      <c r="T223" t="str">
        <f t="shared" si="47"/>
        <v/>
      </c>
      <c r="U223" t="str">
        <f t="shared" si="48"/>
        <v/>
      </c>
      <c r="V223" t="str">
        <f t="shared" si="49"/>
        <v/>
      </c>
      <c r="W223" t="str">
        <f t="shared" si="50"/>
        <v/>
      </c>
      <c r="X223" t="str">
        <f t="shared" si="51"/>
        <v/>
      </c>
      <c r="Y223" t="str">
        <f t="shared" si="52"/>
        <v/>
      </c>
    </row>
    <row r="224" spans="1:25" x14ac:dyDescent="0.25">
      <c r="A224">
        <v>103</v>
      </c>
      <c r="B224" s="7">
        <f t="shared" si="56"/>
        <v>15130.040762640312</v>
      </c>
      <c r="C224" s="7">
        <f t="shared" si="56"/>
        <v>8584.6957857342968</v>
      </c>
      <c r="D224" s="7">
        <f t="shared" si="56"/>
        <v>6088.9188435015885</v>
      </c>
      <c r="E224" s="7">
        <f t="shared" si="56"/>
        <v>4637.4189979799976</v>
      </c>
      <c r="F224" s="7">
        <f t="shared" si="56"/>
        <v>3627.2495106151368</v>
      </c>
      <c r="G224" s="7">
        <f t="shared" si="56"/>
        <v>3627.2495106151368</v>
      </c>
      <c r="H224" s="7">
        <f t="shared" si="35"/>
        <v>103</v>
      </c>
      <c r="I224" s="7">
        <f t="shared" si="36"/>
        <v>6088.9188435015885</v>
      </c>
      <c r="J224" s="7">
        <f t="shared" si="37"/>
        <v>3</v>
      </c>
      <c r="K224" t="str">
        <f t="shared" si="38"/>
        <v/>
      </c>
      <c r="L224" t="str">
        <f t="shared" si="39"/>
        <v/>
      </c>
      <c r="M224" t="str">
        <f t="shared" si="40"/>
        <v/>
      </c>
      <c r="N224" t="str">
        <f t="shared" si="41"/>
        <v/>
      </c>
      <c r="O224" t="str">
        <f t="shared" si="42"/>
        <v/>
      </c>
      <c r="P224" t="str">
        <f t="shared" si="43"/>
        <v/>
      </c>
      <c r="Q224" t="str">
        <f t="shared" si="44"/>
        <v/>
      </c>
      <c r="R224" t="str">
        <f t="shared" si="45"/>
        <v/>
      </c>
      <c r="S224" t="str">
        <f t="shared" si="46"/>
        <v/>
      </c>
      <c r="T224" t="str">
        <f t="shared" si="47"/>
        <v/>
      </c>
      <c r="U224" t="str">
        <f t="shared" si="48"/>
        <v/>
      </c>
      <c r="V224" t="str">
        <f t="shared" si="49"/>
        <v/>
      </c>
      <c r="W224" t="str">
        <f t="shared" si="50"/>
        <v/>
      </c>
      <c r="X224" t="str">
        <f t="shared" si="51"/>
        <v/>
      </c>
      <c r="Y224" t="str">
        <f t="shared" si="52"/>
        <v/>
      </c>
    </row>
    <row r="225" spans="1:25" x14ac:dyDescent="0.25">
      <c r="A225">
        <v>104</v>
      </c>
      <c r="B225" s="7">
        <f t="shared" si="56"/>
        <v>15276.934362277596</v>
      </c>
      <c r="C225" s="7">
        <f t="shared" si="56"/>
        <v>8668.0423467608434</v>
      </c>
      <c r="D225" s="7">
        <f t="shared" si="56"/>
        <v>6148.0345604287886</v>
      </c>
      <c r="E225" s="7">
        <f t="shared" si="56"/>
        <v>4682.4424833972789</v>
      </c>
      <c r="F225" s="7">
        <f t="shared" si="56"/>
        <v>3662.4655252813036</v>
      </c>
      <c r="G225" s="7">
        <f t="shared" si="56"/>
        <v>3662.4655252813036</v>
      </c>
      <c r="H225" s="7">
        <f t="shared" si="35"/>
        <v>104</v>
      </c>
      <c r="I225" s="7">
        <f t="shared" si="36"/>
        <v>6148.0345604287886</v>
      </c>
      <c r="J225" s="7">
        <f t="shared" si="37"/>
        <v>3</v>
      </c>
      <c r="K225" t="str">
        <f t="shared" si="38"/>
        <v/>
      </c>
      <c r="L225" t="str">
        <f t="shared" si="39"/>
        <v/>
      </c>
      <c r="M225" t="str">
        <f t="shared" si="40"/>
        <v/>
      </c>
      <c r="N225" t="str">
        <f t="shared" si="41"/>
        <v/>
      </c>
      <c r="O225" t="str">
        <f t="shared" si="42"/>
        <v/>
      </c>
      <c r="P225" t="str">
        <f t="shared" si="43"/>
        <v/>
      </c>
      <c r="Q225" t="str">
        <f t="shared" si="44"/>
        <v/>
      </c>
      <c r="R225" t="str">
        <f t="shared" si="45"/>
        <v/>
      </c>
      <c r="S225" t="str">
        <f t="shared" si="46"/>
        <v/>
      </c>
      <c r="T225" t="str">
        <f t="shared" si="47"/>
        <v/>
      </c>
      <c r="U225" t="str">
        <f t="shared" si="48"/>
        <v/>
      </c>
      <c r="V225" t="str">
        <f t="shared" si="49"/>
        <v/>
      </c>
      <c r="W225" t="str">
        <f t="shared" si="50"/>
        <v/>
      </c>
      <c r="X225" t="str">
        <f t="shared" si="51"/>
        <v/>
      </c>
      <c r="Y225" t="str">
        <f t="shared" si="52"/>
        <v/>
      </c>
    </row>
    <row r="226" spans="1:25" x14ac:dyDescent="0.25">
      <c r="A226">
        <v>105</v>
      </c>
      <c r="B226" s="7">
        <f t="shared" si="56"/>
        <v>15423.82796191488</v>
      </c>
      <c r="C226" s="7">
        <f t="shared" si="56"/>
        <v>8751.3889077873901</v>
      </c>
      <c r="D226" s="7">
        <f t="shared" si="56"/>
        <v>6207.1502773559896</v>
      </c>
      <c r="E226" s="7">
        <f t="shared" si="56"/>
        <v>4727.4659688145612</v>
      </c>
      <c r="F226" s="7">
        <f t="shared" si="56"/>
        <v>3697.6815399474704</v>
      </c>
      <c r="G226" s="7">
        <f t="shared" si="56"/>
        <v>3697.6815399474704</v>
      </c>
      <c r="H226" s="7">
        <f t="shared" si="35"/>
        <v>105</v>
      </c>
      <c r="I226" s="7">
        <f t="shared" si="36"/>
        <v>6207.1502773559896</v>
      </c>
      <c r="J226" s="7">
        <f t="shared" si="37"/>
        <v>3</v>
      </c>
      <c r="K226" t="str">
        <f t="shared" si="38"/>
        <v/>
      </c>
      <c r="L226" t="str">
        <f t="shared" si="39"/>
        <v/>
      </c>
      <c r="M226" t="str">
        <f t="shared" si="40"/>
        <v/>
      </c>
      <c r="N226" t="str">
        <f t="shared" si="41"/>
        <v/>
      </c>
      <c r="O226" t="str">
        <f t="shared" si="42"/>
        <v/>
      </c>
      <c r="P226" t="str">
        <f t="shared" si="43"/>
        <v/>
      </c>
      <c r="Q226" t="str">
        <f t="shared" si="44"/>
        <v/>
      </c>
      <c r="R226" t="str">
        <f t="shared" si="45"/>
        <v/>
      </c>
      <c r="S226" t="str">
        <f t="shared" si="46"/>
        <v/>
      </c>
      <c r="T226" t="str">
        <f t="shared" si="47"/>
        <v/>
      </c>
      <c r="U226" t="str">
        <f t="shared" si="48"/>
        <v/>
      </c>
      <c r="V226" t="str">
        <f t="shared" si="49"/>
        <v/>
      </c>
      <c r="W226" t="str">
        <f t="shared" si="50"/>
        <v/>
      </c>
      <c r="X226" t="str">
        <f t="shared" si="51"/>
        <v/>
      </c>
      <c r="Y226" t="str">
        <f t="shared" si="52"/>
        <v/>
      </c>
    </row>
    <row r="227" spans="1:25" x14ac:dyDescent="0.25">
      <c r="A227">
        <v>106</v>
      </c>
      <c r="B227" s="7">
        <f t="shared" si="56"/>
        <v>15570.721561552167</v>
      </c>
      <c r="C227" s="7">
        <f t="shared" si="56"/>
        <v>8834.7354688139385</v>
      </c>
      <c r="D227" s="7">
        <f t="shared" si="56"/>
        <v>6266.2659942831879</v>
      </c>
      <c r="E227" s="7">
        <f t="shared" si="56"/>
        <v>4772.4894542318416</v>
      </c>
      <c r="F227" s="7">
        <f t="shared" si="56"/>
        <v>3732.8975546136367</v>
      </c>
      <c r="G227" s="7">
        <f t="shared" si="56"/>
        <v>3732.8975546136367</v>
      </c>
      <c r="H227" s="7">
        <f t="shared" si="35"/>
        <v>106</v>
      </c>
      <c r="I227" s="7">
        <f t="shared" si="36"/>
        <v>6266.2659942831879</v>
      </c>
      <c r="J227" s="7">
        <f t="shared" si="37"/>
        <v>3</v>
      </c>
      <c r="K227" t="str">
        <f t="shared" si="38"/>
        <v/>
      </c>
      <c r="L227" t="str">
        <f t="shared" si="39"/>
        <v/>
      </c>
      <c r="M227" t="str">
        <f t="shared" si="40"/>
        <v/>
      </c>
      <c r="N227" t="str">
        <f t="shared" si="41"/>
        <v/>
      </c>
      <c r="O227" t="str">
        <f t="shared" si="42"/>
        <v/>
      </c>
      <c r="P227" t="str">
        <f t="shared" si="43"/>
        <v/>
      </c>
      <c r="Q227" t="str">
        <f t="shared" si="44"/>
        <v/>
      </c>
      <c r="R227" t="str">
        <f t="shared" si="45"/>
        <v/>
      </c>
      <c r="S227" t="str">
        <f t="shared" si="46"/>
        <v/>
      </c>
      <c r="T227" t="str">
        <f t="shared" si="47"/>
        <v/>
      </c>
      <c r="U227" t="str">
        <f t="shared" si="48"/>
        <v/>
      </c>
      <c r="V227" t="str">
        <f t="shared" si="49"/>
        <v/>
      </c>
      <c r="W227" t="str">
        <f t="shared" si="50"/>
        <v/>
      </c>
      <c r="X227" t="str">
        <f t="shared" si="51"/>
        <v/>
      </c>
      <c r="Y227" t="str">
        <f t="shared" si="52"/>
        <v/>
      </c>
    </row>
    <row r="228" spans="1:25" x14ac:dyDescent="0.25">
      <c r="A228">
        <v>107</v>
      </c>
      <c r="B228" s="7">
        <f t="shared" si="56"/>
        <v>15717.615161189451</v>
      </c>
      <c r="C228" s="7">
        <f t="shared" si="56"/>
        <v>8918.0820298404815</v>
      </c>
      <c r="D228" s="7">
        <f t="shared" si="56"/>
        <v>6325.3817112103879</v>
      </c>
      <c r="E228" s="7">
        <f t="shared" si="56"/>
        <v>4817.5129396491238</v>
      </c>
      <c r="F228" s="7">
        <f t="shared" si="56"/>
        <v>3768.113569279803</v>
      </c>
      <c r="G228" s="7">
        <f t="shared" si="56"/>
        <v>3768.113569279803</v>
      </c>
      <c r="H228" s="7">
        <f t="shared" si="35"/>
        <v>107</v>
      </c>
      <c r="I228" s="7">
        <f t="shared" si="36"/>
        <v>6325.3817112103879</v>
      </c>
      <c r="J228" s="7">
        <f t="shared" si="37"/>
        <v>3</v>
      </c>
      <c r="K228" t="str">
        <f t="shared" si="38"/>
        <v/>
      </c>
      <c r="L228" t="str">
        <f t="shared" si="39"/>
        <v/>
      </c>
      <c r="M228" t="str">
        <f t="shared" si="40"/>
        <v/>
      </c>
      <c r="N228" t="str">
        <f t="shared" si="41"/>
        <v/>
      </c>
      <c r="O228" t="str">
        <f t="shared" si="42"/>
        <v/>
      </c>
      <c r="P228" t="str">
        <f t="shared" si="43"/>
        <v/>
      </c>
      <c r="Q228" t="str">
        <f t="shared" si="44"/>
        <v/>
      </c>
      <c r="R228" t="str">
        <f t="shared" si="45"/>
        <v/>
      </c>
      <c r="S228" t="str">
        <f t="shared" si="46"/>
        <v/>
      </c>
      <c r="T228" t="str">
        <f t="shared" si="47"/>
        <v/>
      </c>
      <c r="U228" t="str">
        <f t="shared" si="48"/>
        <v/>
      </c>
      <c r="V228" t="str">
        <f t="shared" si="49"/>
        <v/>
      </c>
      <c r="W228" t="str">
        <f t="shared" si="50"/>
        <v/>
      </c>
      <c r="X228" t="str">
        <f t="shared" si="51"/>
        <v/>
      </c>
      <c r="Y228" t="str">
        <f t="shared" si="52"/>
        <v/>
      </c>
    </row>
    <row r="229" spans="1:25" x14ac:dyDescent="0.25">
      <c r="A229">
        <v>108</v>
      </c>
      <c r="B229" s="7">
        <f t="shared" si="56"/>
        <v>15864.508760826733</v>
      </c>
      <c r="C229" s="7">
        <f t="shared" si="56"/>
        <v>9001.4285908670299</v>
      </c>
      <c r="D229" s="7">
        <f t="shared" si="56"/>
        <v>6384.4974281375889</v>
      </c>
      <c r="E229" s="7">
        <f t="shared" si="56"/>
        <v>4862.5364250664043</v>
      </c>
      <c r="F229" s="7">
        <f t="shared" si="56"/>
        <v>3803.3295839459684</v>
      </c>
      <c r="G229" s="7">
        <f t="shared" si="56"/>
        <v>3803.3295839459684</v>
      </c>
      <c r="H229" s="7">
        <f t="shared" si="35"/>
        <v>108</v>
      </c>
      <c r="I229" s="7">
        <f t="shared" si="36"/>
        <v>6384.4974281375889</v>
      </c>
      <c r="J229" s="7">
        <f t="shared" si="37"/>
        <v>3</v>
      </c>
      <c r="K229" t="str">
        <f t="shared" si="38"/>
        <v/>
      </c>
      <c r="L229" t="str">
        <f t="shared" si="39"/>
        <v/>
      </c>
      <c r="M229" t="str">
        <f t="shared" si="40"/>
        <v/>
      </c>
      <c r="N229" t="str">
        <f t="shared" si="41"/>
        <v/>
      </c>
      <c r="O229" t="str">
        <f t="shared" si="42"/>
        <v/>
      </c>
      <c r="P229" t="str">
        <f t="shared" si="43"/>
        <v/>
      </c>
      <c r="Q229" t="str">
        <f t="shared" si="44"/>
        <v/>
      </c>
      <c r="R229" t="str">
        <f t="shared" si="45"/>
        <v/>
      </c>
      <c r="S229" t="str">
        <f t="shared" si="46"/>
        <v/>
      </c>
      <c r="T229" t="str">
        <f t="shared" si="47"/>
        <v/>
      </c>
      <c r="U229" t="str">
        <f t="shared" si="48"/>
        <v/>
      </c>
      <c r="V229" t="str">
        <f t="shared" si="49"/>
        <v/>
      </c>
      <c r="W229" t="str">
        <f t="shared" si="50"/>
        <v/>
      </c>
      <c r="X229" t="str">
        <f t="shared" si="51"/>
        <v/>
      </c>
      <c r="Y229" t="str">
        <f t="shared" si="52"/>
        <v/>
      </c>
    </row>
    <row r="230" spans="1:25" x14ac:dyDescent="0.25">
      <c r="A230">
        <v>109</v>
      </c>
      <c r="B230" s="7">
        <f t="shared" si="56"/>
        <v>16011.402360464017</v>
      </c>
      <c r="C230" s="7">
        <f t="shared" si="56"/>
        <v>9084.7751518935765</v>
      </c>
      <c r="D230" s="7">
        <f t="shared" si="56"/>
        <v>6443.6131450647872</v>
      </c>
      <c r="E230" s="7">
        <f t="shared" si="56"/>
        <v>4907.5599104836865</v>
      </c>
      <c r="F230" s="7">
        <f t="shared" si="56"/>
        <v>3838.545598612136</v>
      </c>
      <c r="G230" s="7">
        <f t="shared" si="56"/>
        <v>3838.545598612136</v>
      </c>
      <c r="H230" s="7">
        <f t="shared" si="35"/>
        <v>109</v>
      </c>
      <c r="I230" s="7">
        <f t="shared" si="36"/>
        <v>6443.6131450647872</v>
      </c>
      <c r="J230" s="7">
        <f t="shared" si="37"/>
        <v>3</v>
      </c>
      <c r="K230" t="str">
        <f t="shared" si="38"/>
        <v/>
      </c>
      <c r="L230" t="str">
        <f t="shared" si="39"/>
        <v/>
      </c>
      <c r="M230" t="str">
        <f t="shared" si="40"/>
        <v/>
      </c>
      <c r="N230" t="str">
        <f t="shared" si="41"/>
        <v/>
      </c>
      <c r="O230" t="str">
        <f t="shared" si="42"/>
        <v/>
      </c>
      <c r="P230" t="str">
        <f t="shared" si="43"/>
        <v/>
      </c>
      <c r="Q230" t="str">
        <f t="shared" si="44"/>
        <v/>
      </c>
      <c r="R230" t="str">
        <f t="shared" si="45"/>
        <v/>
      </c>
      <c r="S230" t="str">
        <f t="shared" si="46"/>
        <v/>
      </c>
      <c r="T230" t="str">
        <f t="shared" si="47"/>
        <v/>
      </c>
      <c r="U230" t="str">
        <f t="shared" si="48"/>
        <v/>
      </c>
      <c r="V230" t="str">
        <f t="shared" si="49"/>
        <v/>
      </c>
      <c r="W230" t="str">
        <f t="shared" si="50"/>
        <v/>
      </c>
      <c r="X230" t="str">
        <f t="shared" si="51"/>
        <v/>
      </c>
      <c r="Y230" t="str">
        <f t="shared" si="52"/>
        <v/>
      </c>
    </row>
    <row r="231" spans="1:25" x14ac:dyDescent="0.25">
      <c r="A231">
        <v>110</v>
      </c>
      <c r="B231" s="7">
        <f t="shared" ref="B231:G240" si="57">$A231/B$18*RnP*RevPerMi/60</f>
        <v>16158.295960101301</v>
      </c>
      <c r="C231" s="7">
        <f t="shared" si="57"/>
        <v>9168.1217129201232</v>
      </c>
      <c r="D231" s="7">
        <f t="shared" si="57"/>
        <v>6502.7288619919873</v>
      </c>
      <c r="E231" s="7">
        <f t="shared" si="57"/>
        <v>4952.5833959009678</v>
      </c>
      <c r="F231" s="7">
        <f t="shared" si="57"/>
        <v>3873.7616132783019</v>
      </c>
      <c r="G231" s="7">
        <f t="shared" si="57"/>
        <v>3873.7616132783019</v>
      </c>
      <c r="H231" s="7">
        <f t="shared" si="35"/>
        <v>110</v>
      </c>
      <c r="I231" s="7">
        <f t="shared" si="36"/>
        <v>6502.7288619919873</v>
      </c>
      <c r="J231" s="7">
        <f t="shared" si="37"/>
        <v>3</v>
      </c>
      <c r="K231" t="str">
        <f t="shared" si="38"/>
        <v/>
      </c>
      <c r="L231" t="str">
        <f t="shared" si="39"/>
        <v/>
      </c>
      <c r="M231" t="str">
        <f t="shared" si="40"/>
        <v/>
      </c>
      <c r="N231" t="str">
        <f t="shared" si="41"/>
        <v/>
      </c>
      <c r="O231" t="str">
        <f t="shared" si="42"/>
        <v/>
      </c>
      <c r="P231" t="str">
        <f t="shared" si="43"/>
        <v/>
      </c>
      <c r="Q231" t="str">
        <f t="shared" si="44"/>
        <v/>
      </c>
      <c r="R231" t="str">
        <f t="shared" si="45"/>
        <v/>
      </c>
      <c r="S231" t="str">
        <f t="shared" si="46"/>
        <v/>
      </c>
      <c r="T231" t="str">
        <f t="shared" si="47"/>
        <v/>
      </c>
      <c r="U231" t="str">
        <f t="shared" si="48"/>
        <v/>
      </c>
      <c r="V231" t="str">
        <f t="shared" si="49"/>
        <v/>
      </c>
      <c r="W231" t="str">
        <f t="shared" si="50"/>
        <v/>
      </c>
      <c r="X231" t="str">
        <f t="shared" si="51"/>
        <v/>
      </c>
      <c r="Y231" t="str">
        <f t="shared" si="52"/>
        <v/>
      </c>
    </row>
    <row r="232" spans="1:25" x14ac:dyDescent="0.25">
      <c r="A232">
        <v>111</v>
      </c>
      <c r="B232" s="7">
        <f t="shared" si="57"/>
        <v>16305.189559738588</v>
      </c>
      <c r="C232" s="7">
        <f t="shared" si="57"/>
        <v>9251.468273946668</v>
      </c>
      <c r="D232" s="7">
        <f t="shared" si="57"/>
        <v>6561.8445789191883</v>
      </c>
      <c r="E232" s="7">
        <f t="shared" si="57"/>
        <v>4997.6068813182501</v>
      </c>
      <c r="F232" s="7">
        <f t="shared" si="57"/>
        <v>3908.9776279444686</v>
      </c>
      <c r="G232" s="7">
        <f t="shared" si="57"/>
        <v>3908.9776279444686</v>
      </c>
      <c r="H232" s="7">
        <f t="shared" si="35"/>
        <v>111</v>
      </c>
      <c r="I232" s="7">
        <f t="shared" si="36"/>
        <v>6561.8445789191883</v>
      </c>
      <c r="J232" s="7">
        <f t="shared" si="37"/>
        <v>3</v>
      </c>
      <c r="K232" t="str">
        <f t="shared" si="38"/>
        <v/>
      </c>
      <c r="L232" t="str">
        <f t="shared" si="39"/>
        <v/>
      </c>
      <c r="M232" t="str">
        <f t="shared" si="40"/>
        <v/>
      </c>
      <c r="N232" t="str">
        <f t="shared" si="41"/>
        <v/>
      </c>
      <c r="O232" t="str">
        <f t="shared" si="42"/>
        <v/>
      </c>
      <c r="P232" t="str">
        <f t="shared" si="43"/>
        <v/>
      </c>
      <c r="Q232" t="str">
        <f t="shared" si="44"/>
        <v/>
      </c>
      <c r="R232" t="str">
        <f t="shared" si="45"/>
        <v/>
      </c>
      <c r="S232" t="str">
        <f t="shared" si="46"/>
        <v/>
      </c>
      <c r="T232" t="str">
        <f t="shared" si="47"/>
        <v/>
      </c>
      <c r="U232" t="str">
        <f t="shared" si="48"/>
        <v/>
      </c>
      <c r="V232" t="str">
        <f t="shared" si="49"/>
        <v/>
      </c>
      <c r="W232" t="str">
        <f t="shared" si="50"/>
        <v/>
      </c>
      <c r="X232" t="str">
        <f t="shared" si="51"/>
        <v/>
      </c>
      <c r="Y232" t="str">
        <f t="shared" si="52"/>
        <v/>
      </c>
    </row>
    <row r="233" spans="1:25" x14ac:dyDescent="0.25">
      <c r="A233">
        <v>112</v>
      </c>
      <c r="B233" s="7">
        <f t="shared" si="57"/>
        <v>16452.08315937587</v>
      </c>
      <c r="C233" s="7">
        <f t="shared" si="57"/>
        <v>9334.8148349732164</v>
      </c>
      <c r="D233" s="7">
        <f t="shared" si="57"/>
        <v>6620.9602958463884</v>
      </c>
      <c r="E233" s="7">
        <f t="shared" si="57"/>
        <v>5042.6303667355305</v>
      </c>
      <c r="F233" s="7">
        <f t="shared" si="57"/>
        <v>3944.1936426106349</v>
      </c>
      <c r="G233" s="7">
        <f t="shared" si="57"/>
        <v>3944.1936426106349</v>
      </c>
      <c r="H233" s="7">
        <f t="shared" si="35"/>
        <v>112</v>
      </c>
      <c r="I233" s="7">
        <f t="shared" si="36"/>
        <v>6620.9602958463884</v>
      </c>
      <c r="J233" s="7">
        <f t="shared" si="37"/>
        <v>3</v>
      </c>
      <c r="K233" t="str">
        <f t="shared" si="38"/>
        <v/>
      </c>
      <c r="L233" t="str">
        <f t="shared" si="39"/>
        <v/>
      </c>
      <c r="M233" t="str">
        <f t="shared" si="40"/>
        <v/>
      </c>
      <c r="N233" t="str">
        <f t="shared" si="41"/>
        <v/>
      </c>
      <c r="O233" t="str">
        <f t="shared" si="42"/>
        <v/>
      </c>
      <c r="P233" t="str">
        <f t="shared" si="43"/>
        <v/>
      </c>
      <c r="Q233" t="str">
        <f t="shared" si="44"/>
        <v/>
      </c>
      <c r="R233" t="str">
        <f t="shared" si="45"/>
        <v/>
      </c>
      <c r="S233" t="str">
        <f t="shared" si="46"/>
        <v/>
      </c>
      <c r="T233" t="str">
        <f t="shared" si="47"/>
        <v/>
      </c>
      <c r="U233" t="str">
        <f t="shared" si="48"/>
        <v/>
      </c>
      <c r="V233" t="str">
        <f t="shared" si="49"/>
        <v/>
      </c>
      <c r="W233" t="str">
        <f t="shared" si="50"/>
        <v/>
      </c>
      <c r="X233" t="str">
        <f t="shared" si="51"/>
        <v/>
      </c>
      <c r="Y233" t="str">
        <f t="shared" si="52"/>
        <v/>
      </c>
    </row>
    <row r="234" spans="1:25" x14ac:dyDescent="0.25">
      <c r="A234">
        <v>113</v>
      </c>
      <c r="B234" s="7">
        <f t="shared" si="57"/>
        <v>16598.976759013156</v>
      </c>
      <c r="C234" s="7">
        <f t="shared" si="57"/>
        <v>9418.1613959997649</v>
      </c>
      <c r="D234" s="7">
        <f t="shared" si="57"/>
        <v>6680.0760127735875</v>
      </c>
      <c r="E234" s="7">
        <f t="shared" si="57"/>
        <v>5087.6538521528128</v>
      </c>
      <c r="F234" s="7">
        <f t="shared" si="57"/>
        <v>3979.4096572768012</v>
      </c>
      <c r="G234" s="7">
        <f t="shared" si="57"/>
        <v>3979.4096572768012</v>
      </c>
      <c r="H234" s="7">
        <f t="shared" si="35"/>
        <v>113</v>
      </c>
      <c r="I234" s="7">
        <f t="shared" si="36"/>
        <v>6680.0760127735875</v>
      </c>
      <c r="J234" s="7">
        <f t="shared" si="37"/>
        <v>3</v>
      </c>
      <c r="K234" t="str">
        <f t="shared" si="38"/>
        <v/>
      </c>
      <c r="L234" t="str">
        <f t="shared" si="39"/>
        <v/>
      </c>
      <c r="M234" t="str">
        <f t="shared" si="40"/>
        <v/>
      </c>
      <c r="N234" t="str">
        <f t="shared" si="41"/>
        <v/>
      </c>
      <c r="O234" t="str">
        <f t="shared" si="42"/>
        <v/>
      </c>
      <c r="P234" t="str">
        <f t="shared" si="43"/>
        <v/>
      </c>
      <c r="Q234" t="str">
        <f t="shared" si="44"/>
        <v/>
      </c>
      <c r="R234" t="str">
        <f t="shared" si="45"/>
        <v/>
      </c>
      <c r="S234" t="str">
        <f t="shared" si="46"/>
        <v/>
      </c>
      <c r="T234" t="str">
        <f t="shared" si="47"/>
        <v/>
      </c>
      <c r="U234" t="str">
        <f t="shared" si="48"/>
        <v/>
      </c>
      <c r="V234" t="str">
        <f t="shared" si="49"/>
        <v/>
      </c>
      <c r="W234" t="str">
        <f t="shared" si="50"/>
        <v/>
      </c>
      <c r="X234" t="str">
        <f t="shared" si="51"/>
        <v/>
      </c>
      <c r="Y234" t="str">
        <f t="shared" si="52"/>
        <v/>
      </c>
    </row>
    <row r="235" spans="1:25" x14ac:dyDescent="0.25">
      <c r="A235">
        <v>114</v>
      </c>
      <c r="B235" s="7">
        <f t="shared" si="57"/>
        <v>16745.870358650442</v>
      </c>
      <c r="C235" s="7">
        <f t="shared" si="57"/>
        <v>9501.5079570263097</v>
      </c>
      <c r="D235" s="7">
        <f t="shared" si="57"/>
        <v>6739.1917297007885</v>
      </c>
      <c r="E235" s="7">
        <f t="shared" si="57"/>
        <v>5132.677337570095</v>
      </c>
      <c r="F235" s="7">
        <f t="shared" si="57"/>
        <v>4014.6256719429675</v>
      </c>
      <c r="G235" s="7">
        <f t="shared" si="57"/>
        <v>4014.6256719429675</v>
      </c>
      <c r="H235" s="7">
        <f t="shared" si="35"/>
        <v>114</v>
      </c>
      <c r="I235" s="7">
        <f t="shared" si="36"/>
        <v>6739.1917297007885</v>
      </c>
      <c r="J235" s="7">
        <f t="shared" si="37"/>
        <v>3</v>
      </c>
      <c r="K235" t="str">
        <f t="shared" si="38"/>
        <v/>
      </c>
      <c r="L235" t="str">
        <f t="shared" si="39"/>
        <v/>
      </c>
      <c r="M235" t="str">
        <f t="shared" si="40"/>
        <v/>
      </c>
      <c r="N235" t="str">
        <f t="shared" si="41"/>
        <v/>
      </c>
      <c r="O235" t="str">
        <f t="shared" si="42"/>
        <v/>
      </c>
      <c r="P235" t="str">
        <f t="shared" si="43"/>
        <v/>
      </c>
      <c r="Q235" t="str">
        <f t="shared" si="44"/>
        <v/>
      </c>
      <c r="R235" t="str">
        <f t="shared" si="45"/>
        <v/>
      </c>
      <c r="S235" t="str">
        <f t="shared" si="46"/>
        <v/>
      </c>
      <c r="T235" t="str">
        <f t="shared" si="47"/>
        <v/>
      </c>
      <c r="U235" t="str">
        <f t="shared" si="48"/>
        <v/>
      </c>
      <c r="V235" t="str">
        <f t="shared" si="49"/>
        <v/>
      </c>
      <c r="W235" t="str">
        <f t="shared" si="50"/>
        <v/>
      </c>
      <c r="X235" t="str">
        <f t="shared" si="51"/>
        <v/>
      </c>
      <c r="Y235" t="str">
        <f t="shared" si="52"/>
        <v/>
      </c>
    </row>
    <row r="236" spans="1:25" x14ac:dyDescent="0.25">
      <c r="A236">
        <v>115</v>
      </c>
      <c r="B236" s="7">
        <f t="shared" si="57"/>
        <v>16892.763958287727</v>
      </c>
      <c r="C236" s="7">
        <f t="shared" si="57"/>
        <v>9584.8545180528563</v>
      </c>
      <c r="D236" s="7">
        <f t="shared" si="57"/>
        <v>6798.3074466279886</v>
      </c>
      <c r="E236" s="7">
        <f t="shared" si="57"/>
        <v>5177.7008229873754</v>
      </c>
      <c r="F236" s="7">
        <f t="shared" si="57"/>
        <v>4049.8416866091343</v>
      </c>
      <c r="G236" s="7">
        <f t="shared" si="57"/>
        <v>4049.8416866091343</v>
      </c>
      <c r="H236" s="7">
        <f t="shared" si="35"/>
        <v>115</v>
      </c>
      <c r="I236" s="7">
        <f t="shared" si="36"/>
        <v>6798.3074466279886</v>
      </c>
      <c r="J236" s="7">
        <f t="shared" si="37"/>
        <v>3</v>
      </c>
      <c r="K236" t="str">
        <f t="shared" si="38"/>
        <v/>
      </c>
      <c r="L236" t="str">
        <f t="shared" si="39"/>
        <v/>
      </c>
      <c r="M236">
        <f t="shared" si="40"/>
        <v>115</v>
      </c>
      <c r="N236" t="str">
        <f t="shared" si="41"/>
        <v/>
      </c>
      <c r="O236" t="str">
        <f t="shared" si="42"/>
        <v/>
      </c>
      <c r="P236" t="str">
        <f t="shared" si="43"/>
        <v/>
      </c>
      <c r="Q236" t="str">
        <f t="shared" si="44"/>
        <v/>
      </c>
      <c r="R236" t="str">
        <f t="shared" si="45"/>
        <v/>
      </c>
      <c r="S236">
        <f t="shared" si="46"/>
        <v>1620.6066236406132</v>
      </c>
      <c r="T236" t="str">
        <f t="shared" si="47"/>
        <v/>
      </c>
      <c r="U236" t="str">
        <f t="shared" si="48"/>
        <v/>
      </c>
      <c r="V236" t="str">
        <f t="shared" si="49"/>
        <v/>
      </c>
      <c r="W236">
        <f t="shared" si="50"/>
        <v>9584.8545180528563</v>
      </c>
      <c r="X236" t="str">
        <f t="shared" si="51"/>
        <v/>
      </c>
      <c r="Y236" t="str">
        <f t="shared" si="52"/>
        <v/>
      </c>
    </row>
    <row r="237" spans="1:25" x14ac:dyDescent="0.25">
      <c r="A237">
        <v>116</v>
      </c>
      <c r="B237" s="7">
        <f t="shared" si="57"/>
        <v>17039.657557925013</v>
      </c>
      <c r="C237" s="7">
        <f t="shared" si="57"/>
        <v>9668.2010790794029</v>
      </c>
      <c r="D237" s="7">
        <f t="shared" si="57"/>
        <v>6857.4231635551869</v>
      </c>
      <c r="E237" s="7">
        <f t="shared" si="57"/>
        <v>5222.7243084046577</v>
      </c>
      <c r="F237" s="7">
        <f t="shared" si="57"/>
        <v>4085.0577012753001</v>
      </c>
      <c r="G237" s="7">
        <f t="shared" si="57"/>
        <v>4085.0577012753001</v>
      </c>
      <c r="H237" s="7">
        <f t="shared" si="35"/>
        <v>116</v>
      </c>
      <c r="I237" s="7">
        <f t="shared" si="36"/>
        <v>5222.7243084046577</v>
      </c>
      <c r="J237" s="7">
        <f t="shared" si="37"/>
        <v>4</v>
      </c>
      <c r="K237" t="str">
        <f t="shared" si="38"/>
        <v/>
      </c>
      <c r="L237" t="str">
        <f t="shared" si="39"/>
        <v/>
      </c>
      <c r="M237" t="str">
        <f t="shared" si="40"/>
        <v/>
      </c>
      <c r="N237" t="str">
        <f t="shared" si="41"/>
        <v/>
      </c>
      <c r="O237" t="str">
        <f t="shared" si="42"/>
        <v/>
      </c>
      <c r="P237" t="str">
        <f t="shared" si="43"/>
        <v/>
      </c>
      <c r="Q237" t="str">
        <f t="shared" si="44"/>
        <v/>
      </c>
      <c r="R237" t="str">
        <f t="shared" si="45"/>
        <v/>
      </c>
      <c r="S237" t="str">
        <f t="shared" si="46"/>
        <v/>
      </c>
      <c r="T237" t="str">
        <f t="shared" si="47"/>
        <v/>
      </c>
      <c r="U237" t="str">
        <f t="shared" si="48"/>
        <v/>
      </c>
      <c r="V237" t="str">
        <f t="shared" si="49"/>
        <v/>
      </c>
      <c r="W237" t="str">
        <f t="shared" si="50"/>
        <v/>
      </c>
      <c r="X237" t="str">
        <f t="shared" si="51"/>
        <v/>
      </c>
      <c r="Y237" t="str">
        <f t="shared" si="52"/>
        <v/>
      </c>
    </row>
    <row r="238" spans="1:25" x14ac:dyDescent="0.25">
      <c r="A238">
        <v>117</v>
      </c>
      <c r="B238" s="7">
        <f t="shared" si="57"/>
        <v>17186.551157562295</v>
      </c>
      <c r="C238" s="7">
        <f t="shared" si="57"/>
        <v>9751.5476401059477</v>
      </c>
      <c r="D238" s="7">
        <f t="shared" si="57"/>
        <v>6916.5388804823879</v>
      </c>
      <c r="E238" s="7">
        <f t="shared" si="57"/>
        <v>5267.747793821939</v>
      </c>
      <c r="F238" s="7">
        <f t="shared" si="57"/>
        <v>4120.2737159414664</v>
      </c>
      <c r="G238" s="7">
        <f t="shared" si="57"/>
        <v>4120.2737159414664</v>
      </c>
      <c r="H238" s="7">
        <f t="shared" si="35"/>
        <v>117</v>
      </c>
      <c r="I238" s="7">
        <f t="shared" si="36"/>
        <v>5267.747793821939</v>
      </c>
      <c r="J238" s="7">
        <f t="shared" si="37"/>
        <v>4</v>
      </c>
      <c r="K238" t="str">
        <f t="shared" si="38"/>
        <v/>
      </c>
      <c r="L238" t="str">
        <f t="shared" si="39"/>
        <v/>
      </c>
      <c r="M238" t="str">
        <f t="shared" si="40"/>
        <v/>
      </c>
      <c r="N238" t="str">
        <f t="shared" si="41"/>
        <v/>
      </c>
      <c r="O238" t="str">
        <f t="shared" si="42"/>
        <v/>
      </c>
      <c r="P238" t="str">
        <f t="shared" si="43"/>
        <v/>
      </c>
      <c r="Q238" t="str">
        <f t="shared" si="44"/>
        <v/>
      </c>
      <c r="R238" t="str">
        <f t="shared" si="45"/>
        <v/>
      </c>
      <c r="S238" t="str">
        <f t="shared" si="46"/>
        <v/>
      </c>
      <c r="T238" t="str">
        <f t="shared" si="47"/>
        <v/>
      </c>
      <c r="U238" t="str">
        <f t="shared" si="48"/>
        <v/>
      </c>
      <c r="V238" t="str">
        <f t="shared" si="49"/>
        <v/>
      </c>
      <c r="W238" t="str">
        <f t="shared" si="50"/>
        <v/>
      </c>
      <c r="X238" t="str">
        <f t="shared" si="51"/>
        <v/>
      </c>
      <c r="Y238" t="str">
        <f t="shared" si="52"/>
        <v/>
      </c>
    </row>
    <row r="239" spans="1:25" x14ac:dyDescent="0.25">
      <c r="A239">
        <v>118</v>
      </c>
      <c r="B239" s="7">
        <f t="shared" si="57"/>
        <v>17333.444757199577</v>
      </c>
      <c r="C239" s="7">
        <f t="shared" si="57"/>
        <v>9834.8942011324962</v>
      </c>
      <c r="D239" s="7">
        <f t="shared" si="57"/>
        <v>6975.654597409588</v>
      </c>
      <c r="E239" s="7">
        <f t="shared" si="57"/>
        <v>5312.7712792392213</v>
      </c>
      <c r="F239" s="7">
        <f t="shared" si="57"/>
        <v>4155.4897306076327</v>
      </c>
      <c r="G239" s="7">
        <f t="shared" si="57"/>
        <v>4155.4897306076327</v>
      </c>
      <c r="H239" s="7">
        <f t="shared" si="35"/>
        <v>118</v>
      </c>
      <c r="I239" s="7">
        <f t="shared" si="36"/>
        <v>5312.7712792392213</v>
      </c>
      <c r="J239" s="7">
        <f t="shared" si="37"/>
        <v>4</v>
      </c>
      <c r="K239" t="str">
        <f t="shared" si="38"/>
        <v/>
      </c>
      <c r="L239" t="str">
        <f t="shared" si="39"/>
        <v/>
      </c>
      <c r="M239" t="str">
        <f t="shared" si="40"/>
        <v/>
      </c>
      <c r="N239" t="str">
        <f t="shared" si="41"/>
        <v/>
      </c>
      <c r="O239" t="str">
        <f t="shared" si="42"/>
        <v/>
      </c>
      <c r="P239" t="str">
        <f t="shared" si="43"/>
        <v/>
      </c>
      <c r="Q239" t="str">
        <f t="shared" si="44"/>
        <v/>
      </c>
      <c r="R239" t="str">
        <f t="shared" si="45"/>
        <v/>
      </c>
      <c r="S239" t="str">
        <f t="shared" si="46"/>
        <v/>
      </c>
      <c r="T239" t="str">
        <f t="shared" si="47"/>
        <v/>
      </c>
      <c r="U239" t="str">
        <f t="shared" si="48"/>
        <v/>
      </c>
      <c r="V239" t="str">
        <f t="shared" si="49"/>
        <v/>
      </c>
      <c r="W239" t="str">
        <f t="shared" si="50"/>
        <v/>
      </c>
      <c r="X239" t="str">
        <f t="shared" si="51"/>
        <v/>
      </c>
      <c r="Y239" t="str">
        <f t="shared" si="52"/>
        <v/>
      </c>
    </row>
    <row r="240" spans="1:25" x14ac:dyDescent="0.25">
      <c r="A240">
        <v>119</v>
      </c>
      <c r="B240" s="7">
        <f t="shared" si="57"/>
        <v>17480.338356836866</v>
      </c>
      <c r="C240" s="7">
        <f t="shared" si="57"/>
        <v>9918.2407621590428</v>
      </c>
      <c r="D240" s="7">
        <f t="shared" si="57"/>
        <v>7034.7703143367871</v>
      </c>
      <c r="E240" s="7">
        <f t="shared" si="57"/>
        <v>5357.7947646565017</v>
      </c>
      <c r="F240" s="7">
        <f t="shared" si="57"/>
        <v>4190.705745273799</v>
      </c>
      <c r="G240" s="7">
        <f t="shared" si="57"/>
        <v>4190.705745273799</v>
      </c>
      <c r="H240" s="7">
        <f t="shared" si="35"/>
        <v>119</v>
      </c>
      <c r="I240" s="7">
        <f t="shared" si="36"/>
        <v>5357.7947646565017</v>
      </c>
      <c r="J240" s="7">
        <f t="shared" si="37"/>
        <v>4</v>
      </c>
      <c r="K240" t="str">
        <f t="shared" si="38"/>
        <v/>
      </c>
      <c r="L240" t="str">
        <f t="shared" si="39"/>
        <v/>
      </c>
      <c r="M240" t="str">
        <f t="shared" si="40"/>
        <v/>
      </c>
      <c r="N240" t="str">
        <f t="shared" si="41"/>
        <v/>
      </c>
      <c r="O240" t="str">
        <f t="shared" si="42"/>
        <v/>
      </c>
      <c r="P240" t="str">
        <f t="shared" si="43"/>
        <v/>
      </c>
      <c r="Q240" t="str">
        <f t="shared" si="44"/>
        <v/>
      </c>
      <c r="R240" t="str">
        <f t="shared" si="45"/>
        <v/>
      </c>
      <c r="S240" t="str">
        <f t="shared" si="46"/>
        <v/>
      </c>
      <c r="T240" t="str">
        <f t="shared" si="47"/>
        <v/>
      </c>
      <c r="U240" t="str">
        <f t="shared" si="48"/>
        <v/>
      </c>
      <c r="V240" t="str">
        <f t="shared" si="49"/>
        <v/>
      </c>
      <c r="W240" t="str">
        <f t="shared" si="50"/>
        <v/>
      </c>
      <c r="X240" t="str">
        <f t="shared" si="51"/>
        <v/>
      </c>
      <c r="Y240" t="str">
        <f t="shared" si="52"/>
        <v/>
      </c>
    </row>
    <row r="241" spans="1:25" x14ac:dyDescent="0.25">
      <c r="A241">
        <v>120</v>
      </c>
      <c r="B241" s="7">
        <f t="shared" ref="B241:G250" si="58">$A241/B$18*RnP*RevPerMi/60</f>
        <v>17627.231956474148</v>
      </c>
      <c r="C241" s="7">
        <f t="shared" si="58"/>
        <v>10001.587323185588</v>
      </c>
      <c r="D241" s="7">
        <f t="shared" si="58"/>
        <v>7093.8860312639872</v>
      </c>
      <c r="E241" s="7">
        <f t="shared" si="58"/>
        <v>5402.8182500737839</v>
      </c>
      <c r="F241" s="7">
        <f t="shared" si="58"/>
        <v>4225.9217599399663</v>
      </c>
      <c r="G241" s="7">
        <f t="shared" si="58"/>
        <v>4225.9217599399663</v>
      </c>
      <c r="H241" s="7">
        <f t="shared" si="35"/>
        <v>120</v>
      </c>
      <c r="I241" s="7">
        <f t="shared" si="36"/>
        <v>5402.8182500737839</v>
      </c>
      <c r="J241" s="7">
        <f t="shared" si="37"/>
        <v>4</v>
      </c>
      <c r="K241" t="str">
        <f t="shared" si="38"/>
        <v/>
      </c>
      <c r="L241" t="str">
        <f t="shared" si="39"/>
        <v/>
      </c>
      <c r="M241" t="str">
        <f t="shared" si="40"/>
        <v/>
      </c>
      <c r="N241" t="str">
        <f t="shared" si="41"/>
        <v/>
      </c>
      <c r="O241" t="str">
        <f t="shared" si="42"/>
        <v/>
      </c>
      <c r="P241" t="str">
        <f t="shared" si="43"/>
        <v/>
      </c>
      <c r="Q241" t="str">
        <f t="shared" si="44"/>
        <v/>
      </c>
      <c r="R241" t="str">
        <f t="shared" si="45"/>
        <v/>
      </c>
      <c r="S241" t="str">
        <f t="shared" si="46"/>
        <v/>
      </c>
      <c r="T241" t="str">
        <f t="shared" si="47"/>
        <v/>
      </c>
      <c r="U241" t="str">
        <f t="shared" si="48"/>
        <v/>
      </c>
      <c r="V241" t="str">
        <f t="shared" si="49"/>
        <v/>
      </c>
      <c r="W241" t="str">
        <f t="shared" si="50"/>
        <v/>
      </c>
      <c r="X241" t="str">
        <f t="shared" si="51"/>
        <v/>
      </c>
      <c r="Y241" t="str">
        <f t="shared" si="52"/>
        <v/>
      </c>
    </row>
    <row r="242" spans="1:25" x14ac:dyDescent="0.25">
      <c r="A242">
        <v>121</v>
      </c>
      <c r="B242" s="7">
        <f t="shared" si="58"/>
        <v>17774.125556111434</v>
      </c>
      <c r="C242" s="7">
        <f t="shared" si="58"/>
        <v>10084.933884212134</v>
      </c>
      <c r="D242" s="7">
        <f t="shared" si="58"/>
        <v>7153.0017481911873</v>
      </c>
      <c r="E242" s="7">
        <f t="shared" si="58"/>
        <v>5447.8417354910644</v>
      </c>
      <c r="F242" s="7">
        <f t="shared" si="58"/>
        <v>4261.1377746061316</v>
      </c>
      <c r="G242" s="7">
        <f t="shared" si="58"/>
        <v>4261.1377746061316</v>
      </c>
      <c r="H242" s="7">
        <f t="shared" si="35"/>
        <v>121</v>
      </c>
      <c r="I242" s="7">
        <f t="shared" si="36"/>
        <v>5447.8417354910644</v>
      </c>
      <c r="J242" s="7">
        <f t="shared" si="37"/>
        <v>4</v>
      </c>
      <c r="K242" t="str">
        <f t="shared" si="38"/>
        <v/>
      </c>
      <c r="L242" t="str">
        <f t="shared" si="39"/>
        <v/>
      </c>
      <c r="M242" t="str">
        <f t="shared" si="40"/>
        <v/>
      </c>
      <c r="N242" t="str">
        <f t="shared" si="41"/>
        <v/>
      </c>
      <c r="O242" t="str">
        <f t="shared" si="42"/>
        <v/>
      </c>
      <c r="P242" t="str">
        <f t="shared" si="43"/>
        <v/>
      </c>
      <c r="Q242" t="str">
        <f t="shared" si="44"/>
        <v/>
      </c>
      <c r="R242" t="str">
        <f t="shared" si="45"/>
        <v/>
      </c>
      <c r="S242" t="str">
        <f t="shared" si="46"/>
        <v/>
      </c>
      <c r="T242" t="str">
        <f t="shared" si="47"/>
        <v/>
      </c>
      <c r="U242" t="str">
        <f t="shared" si="48"/>
        <v/>
      </c>
      <c r="V242" t="str">
        <f t="shared" si="49"/>
        <v/>
      </c>
      <c r="W242" t="str">
        <f t="shared" si="50"/>
        <v/>
      </c>
      <c r="X242" t="str">
        <f t="shared" si="51"/>
        <v/>
      </c>
      <c r="Y242" t="str">
        <f t="shared" si="52"/>
        <v/>
      </c>
    </row>
    <row r="243" spans="1:25" x14ac:dyDescent="0.25">
      <c r="A243">
        <v>122</v>
      </c>
      <c r="B243" s="7">
        <f t="shared" si="58"/>
        <v>17921.01915574872</v>
      </c>
      <c r="C243" s="7">
        <f t="shared" si="58"/>
        <v>10168.280445238684</v>
      </c>
      <c r="D243" s="7">
        <f t="shared" si="58"/>
        <v>7212.1174651183865</v>
      </c>
      <c r="E243" s="7">
        <f t="shared" si="58"/>
        <v>5492.8652209083466</v>
      </c>
      <c r="F243" s="7">
        <f t="shared" si="58"/>
        <v>4296.3537892722989</v>
      </c>
      <c r="G243" s="7">
        <f t="shared" si="58"/>
        <v>4296.3537892722989</v>
      </c>
      <c r="H243" s="7">
        <f t="shared" si="35"/>
        <v>122</v>
      </c>
      <c r="I243" s="7">
        <f t="shared" si="36"/>
        <v>5492.8652209083466</v>
      </c>
      <c r="J243" s="7">
        <f t="shared" si="37"/>
        <v>4</v>
      </c>
      <c r="K243" t="str">
        <f t="shared" si="38"/>
        <v/>
      </c>
      <c r="L243" t="str">
        <f t="shared" si="39"/>
        <v/>
      </c>
      <c r="M243" t="str">
        <f t="shared" si="40"/>
        <v/>
      </c>
      <c r="N243" t="str">
        <f t="shared" si="41"/>
        <v/>
      </c>
      <c r="O243" t="str">
        <f t="shared" si="42"/>
        <v/>
      </c>
      <c r="P243" t="str">
        <f t="shared" si="43"/>
        <v/>
      </c>
      <c r="Q243" t="str">
        <f t="shared" si="44"/>
        <v/>
      </c>
      <c r="R243" t="str">
        <f t="shared" si="45"/>
        <v/>
      </c>
      <c r="S243" t="str">
        <f t="shared" si="46"/>
        <v/>
      </c>
      <c r="T243" t="str">
        <f t="shared" si="47"/>
        <v/>
      </c>
      <c r="U243" t="str">
        <f t="shared" si="48"/>
        <v/>
      </c>
      <c r="V243" t="str">
        <f t="shared" si="49"/>
        <v/>
      </c>
      <c r="W243" t="str">
        <f t="shared" si="50"/>
        <v/>
      </c>
      <c r="X243" t="str">
        <f t="shared" si="51"/>
        <v/>
      </c>
      <c r="Y243" t="str">
        <f t="shared" si="52"/>
        <v/>
      </c>
    </row>
    <row r="244" spans="1:25" x14ac:dyDescent="0.25">
      <c r="A244">
        <v>123</v>
      </c>
      <c r="B244" s="7">
        <f t="shared" si="58"/>
        <v>18067.912755386005</v>
      </c>
      <c r="C244" s="7">
        <f t="shared" si="58"/>
        <v>10251.627006265227</v>
      </c>
      <c r="D244" s="7">
        <f t="shared" si="58"/>
        <v>7271.2331820455865</v>
      </c>
      <c r="E244" s="7">
        <f t="shared" si="58"/>
        <v>5537.8887063256279</v>
      </c>
      <c r="F244" s="7">
        <f t="shared" si="58"/>
        <v>4331.5698039384652</v>
      </c>
      <c r="G244" s="7">
        <f t="shared" si="58"/>
        <v>4331.5698039384652</v>
      </c>
      <c r="H244" s="7">
        <f t="shared" si="35"/>
        <v>123</v>
      </c>
      <c r="I244" s="7">
        <f t="shared" si="36"/>
        <v>5537.8887063256279</v>
      </c>
      <c r="J244" s="7">
        <f t="shared" si="37"/>
        <v>4</v>
      </c>
      <c r="K244" t="str">
        <f t="shared" si="38"/>
        <v/>
      </c>
      <c r="L244" t="str">
        <f t="shared" si="39"/>
        <v/>
      </c>
      <c r="M244" t="str">
        <f t="shared" si="40"/>
        <v/>
      </c>
      <c r="N244" t="str">
        <f t="shared" si="41"/>
        <v/>
      </c>
      <c r="O244" t="str">
        <f t="shared" si="42"/>
        <v/>
      </c>
      <c r="P244" t="str">
        <f t="shared" si="43"/>
        <v/>
      </c>
      <c r="Q244" t="str">
        <f t="shared" si="44"/>
        <v/>
      </c>
      <c r="R244" t="str">
        <f t="shared" si="45"/>
        <v/>
      </c>
      <c r="S244" t="str">
        <f t="shared" si="46"/>
        <v/>
      </c>
      <c r="T244" t="str">
        <f t="shared" si="47"/>
        <v/>
      </c>
      <c r="U244" t="str">
        <f t="shared" si="48"/>
        <v/>
      </c>
      <c r="V244" t="str">
        <f t="shared" si="49"/>
        <v/>
      </c>
      <c r="W244" t="str">
        <f t="shared" si="50"/>
        <v/>
      </c>
      <c r="X244" t="str">
        <f t="shared" si="51"/>
        <v/>
      </c>
      <c r="Y244" t="str">
        <f t="shared" si="52"/>
        <v/>
      </c>
    </row>
    <row r="245" spans="1:25" x14ac:dyDescent="0.25">
      <c r="A245">
        <v>124</v>
      </c>
      <c r="B245" s="7">
        <f t="shared" si="58"/>
        <v>18214.806355023287</v>
      </c>
      <c r="C245" s="7">
        <f t="shared" si="58"/>
        <v>10334.973567291774</v>
      </c>
      <c r="D245" s="7">
        <f t="shared" si="58"/>
        <v>7330.3488989727866</v>
      </c>
      <c r="E245" s="7">
        <f t="shared" si="58"/>
        <v>5582.9121917429102</v>
      </c>
      <c r="F245" s="7">
        <f t="shared" si="58"/>
        <v>4366.7858186046315</v>
      </c>
      <c r="G245" s="7">
        <f t="shared" si="58"/>
        <v>4366.7858186046315</v>
      </c>
      <c r="H245" s="7">
        <f t="shared" si="35"/>
        <v>124</v>
      </c>
      <c r="I245" s="7">
        <f t="shared" si="36"/>
        <v>5582.9121917429102</v>
      </c>
      <c r="J245" s="7">
        <f t="shared" si="37"/>
        <v>4</v>
      </c>
      <c r="K245" t="str">
        <f t="shared" si="38"/>
        <v/>
      </c>
      <c r="L245" t="str">
        <f t="shared" si="39"/>
        <v/>
      </c>
      <c r="M245" t="str">
        <f t="shared" si="40"/>
        <v/>
      </c>
      <c r="N245" t="str">
        <f t="shared" si="41"/>
        <v/>
      </c>
      <c r="O245" t="str">
        <f t="shared" si="42"/>
        <v/>
      </c>
      <c r="P245" t="str">
        <f t="shared" si="43"/>
        <v/>
      </c>
      <c r="Q245" t="str">
        <f t="shared" si="44"/>
        <v/>
      </c>
      <c r="R245" t="str">
        <f t="shared" si="45"/>
        <v/>
      </c>
      <c r="S245" t="str">
        <f t="shared" si="46"/>
        <v/>
      </c>
      <c r="T245" t="str">
        <f t="shared" si="47"/>
        <v/>
      </c>
      <c r="U245" t="str">
        <f t="shared" si="48"/>
        <v/>
      </c>
      <c r="V245" t="str">
        <f t="shared" si="49"/>
        <v/>
      </c>
      <c r="W245" t="str">
        <f t="shared" si="50"/>
        <v/>
      </c>
      <c r="X245" t="str">
        <f t="shared" si="51"/>
        <v/>
      </c>
      <c r="Y245" t="str">
        <f t="shared" si="52"/>
        <v/>
      </c>
    </row>
    <row r="246" spans="1:25" x14ac:dyDescent="0.25">
      <c r="A246">
        <v>125</v>
      </c>
      <c r="B246" s="7">
        <f t="shared" si="58"/>
        <v>18361.699954660569</v>
      </c>
      <c r="C246" s="7">
        <f t="shared" si="58"/>
        <v>10418.320128318323</v>
      </c>
      <c r="D246" s="7">
        <f t="shared" si="58"/>
        <v>7389.4646158999858</v>
      </c>
      <c r="E246" s="7">
        <f t="shared" si="58"/>
        <v>5627.9356771601906</v>
      </c>
      <c r="F246" s="7">
        <f t="shared" si="58"/>
        <v>4402.0018332707978</v>
      </c>
      <c r="G246" s="7">
        <f t="shared" si="58"/>
        <v>4402.0018332707978</v>
      </c>
      <c r="H246" s="7">
        <f t="shared" si="35"/>
        <v>125</v>
      </c>
      <c r="I246" s="7">
        <f t="shared" si="36"/>
        <v>5627.9356771601906</v>
      </c>
      <c r="J246" s="7">
        <f t="shared" si="37"/>
        <v>4</v>
      </c>
      <c r="K246" t="str">
        <f t="shared" si="38"/>
        <v/>
      </c>
      <c r="L246" t="str">
        <f t="shared" si="39"/>
        <v/>
      </c>
      <c r="M246" t="str">
        <f t="shared" si="40"/>
        <v/>
      </c>
      <c r="N246" t="str">
        <f t="shared" si="41"/>
        <v/>
      </c>
      <c r="O246" t="str">
        <f t="shared" si="42"/>
        <v/>
      </c>
      <c r="P246" t="str">
        <f t="shared" si="43"/>
        <v/>
      </c>
      <c r="Q246" t="str">
        <f t="shared" si="44"/>
        <v/>
      </c>
      <c r="R246" t="str">
        <f t="shared" si="45"/>
        <v/>
      </c>
      <c r="S246" t="str">
        <f t="shared" si="46"/>
        <v/>
      </c>
      <c r="T246" t="str">
        <f t="shared" si="47"/>
        <v/>
      </c>
      <c r="U246" t="str">
        <f t="shared" si="48"/>
        <v/>
      </c>
      <c r="V246" t="str">
        <f t="shared" si="49"/>
        <v/>
      </c>
      <c r="W246" t="str">
        <f t="shared" si="50"/>
        <v/>
      </c>
      <c r="X246" t="str">
        <f t="shared" si="51"/>
        <v/>
      </c>
      <c r="Y246" t="str">
        <f t="shared" si="52"/>
        <v/>
      </c>
    </row>
    <row r="247" spans="1:25" x14ac:dyDescent="0.25">
      <c r="A247">
        <v>126</v>
      </c>
      <c r="B247" s="7">
        <f t="shared" si="58"/>
        <v>18508.593554297855</v>
      </c>
      <c r="C247" s="7">
        <f t="shared" si="58"/>
        <v>10501.666689344867</v>
      </c>
      <c r="D247" s="7">
        <f t="shared" si="58"/>
        <v>7448.5803328271868</v>
      </c>
      <c r="E247" s="7">
        <f t="shared" si="58"/>
        <v>5672.9591625774738</v>
      </c>
      <c r="F247" s="7">
        <f t="shared" si="58"/>
        <v>4437.2178479369641</v>
      </c>
      <c r="G247" s="7">
        <f t="shared" si="58"/>
        <v>4437.2178479369641</v>
      </c>
      <c r="H247" s="7">
        <f t="shared" si="35"/>
        <v>126</v>
      </c>
      <c r="I247" s="7">
        <f t="shared" si="36"/>
        <v>5672.9591625774738</v>
      </c>
      <c r="J247" s="7">
        <f t="shared" si="37"/>
        <v>4</v>
      </c>
      <c r="K247" t="str">
        <f t="shared" si="38"/>
        <v/>
      </c>
      <c r="L247" t="str">
        <f t="shared" si="39"/>
        <v/>
      </c>
      <c r="M247" t="str">
        <f t="shared" si="40"/>
        <v/>
      </c>
      <c r="N247" t="str">
        <f t="shared" si="41"/>
        <v/>
      </c>
      <c r="O247" t="str">
        <f t="shared" si="42"/>
        <v/>
      </c>
      <c r="P247" t="str">
        <f t="shared" si="43"/>
        <v/>
      </c>
      <c r="Q247" t="str">
        <f t="shared" si="44"/>
        <v/>
      </c>
      <c r="R247" t="str">
        <f t="shared" si="45"/>
        <v/>
      </c>
      <c r="S247" t="str">
        <f t="shared" si="46"/>
        <v/>
      </c>
      <c r="T247" t="str">
        <f t="shared" si="47"/>
        <v/>
      </c>
      <c r="U247" t="str">
        <f t="shared" si="48"/>
        <v/>
      </c>
      <c r="V247" t="str">
        <f t="shared" si="49"/>
        <v/>
      </c>
      <c r="W247" t="str">
        <f t="shared" si="50"/>
        <v/>
      </c>
      <c r="X247" t="str">
        <f t="shared" si="51"/>
        <v/>
      </c>
      <c r="Y247" t="str">
        <f t="shared" si="52"/>
        <v/>
      </c>
    </row>
    <row r="248" spans="1:25" x14ac:dyDescent="0.25">
      <c r="A248">
        <v>127</v>
      </c>
      <c r="B248" s="7">
        <f t="shared" si="58"/>
        <v>18655.487153935141</v>
      </c>
      <c r="C248" s="7">
        <f t="shared" si="58"/>
        <v>10585.013250371414</v>
      </c>
      <c r="D248" s="7">
        <f t="shared" si="58"/>
        <v>7507.6960497543878</v>
      </c>
      <c r="E248" s="7">
        <f t="shared" si="58"/>
        <v>5717.9826479947533</v>
      </c>
      <c r="F248" s="7">
        <f t="shared" si="58"/>
        <v>4472.4338626031304</v>
      </c>
      <c r="G248" s="7">
        <f t="shared" si="58"/>
        <v>4472.4338626031304</v>
      </c>
      <c r="H248" s="7">
        <f t="shared" si="35"/>
        <v>127</v>
      </c>
      <c r="I248" s="7">
        <f t="shared" si="36"/>
        <v>5717.9826479947533</v>
      </c>
      <c r="J248" s="7">
        <f t="shared" si="37"/>
        <v>4</v>
      </c>
      <c r="K248" t="str">
        <f t="shared" si="38"/>
        <v/>
      </c>
      <c r="L248" t="str">
        <f t="shared" si="39"/>
        <v/>
      </c>
      <c r="M248" t="str">
        <f t="shared" si="40"/>
        <v/>
      </c>
      <c r="N248" t="str">
        <f t="shared" si="41"/>
        <v/>
      </c>
      <c r="O248" t="str">
        <f t="shared" si="42"/>
        <v/>
      </c>
      <c r="P248" t="str">
        <f t="shared" si="43"/>
        <v/>
      </c>
      <c r="Q248" t="str">
        <f t="shared" si="44"/>
        <v/>
      </c>
      <c r="R248" t="str">
        <f t="shared" si="45"/>
        <v/>
      </c>
      <c r="S248" t="str">
        <f t="shared" si="46"/>
        <v/>
      </c>
      <c r="T248" t="str">
        <f t="shared" si="47"/>
        <v/>
      </c>
      <c r="U248" t="str">
        <f t="shared" si="48"/>
        <v/>
      </c>
      <c r="V248" t="str">
        <f t="shared" si="49"/>
        <v/>
      </c>
      <c r="W248" t="str">
        <f t="shared" si="50"/>
        <v/>
      </c>
      <c r="X248" t="str">
        <f t="shared" si="51"/>
        <v/>
      </c>
      <c r="Y248" t="str">
        <f t="shared" si="52"/>
        <v/>
      </c>
    </row>
    <row r="249" spans="1:25" x14ac:dyDescent="0.25">
      <c r="A249">
        <v>128</v>
      </c>
      <c r="B249" s="7">
        <f t="shared" si="58"/>
        <v>18802.380753572426</v>
      </c>
      <c r="C249" s="7">
        <f t="shared" si="58"/>
        <v>10668.359811397962</v>
      </c>
      <c r="D249" s="7">
        <f t="shared" si="58"/>
        <v>7566.8117666815861</v>
      </c>
      <c r="E249" s="7">
        <f t="shared" si="58"/>
        <v>5763.0061334120355</v>
      </c>
      <c r="F249" s="7">
        <f t="shared" si="58"/>
        <v>4507.6498772692967</v>
      </c>
      <c r="G249" s="7">
        <f t="shared" si="58"/>
        <v>4507.6498772692967</v>
      </c>
      <c r="H249" s="7">
        <f t="shared" ref="H249:H312" si="59">A249</f>
        <v>128</v>
      </c>
      <c r="I249" s="7">
        <f t="shared" ref="I249:I312" si="60">IF(B249&lt;Redline,B249,IF(C249&lt;Redline,C249,IF(D249&lt;Redline,D249,IF(E249&lt;Redline,E249,IF(F249&lt;Redline,F249,IF(G249&lt;Redline,G249,"XXXX"))))))</f>
        <v>5763.0061334120355</v>
      </c>
      <c r="J249" s="7">
        <f t="shared" ref="J249:J312" si="61">IF(B249&lt;Redline,1,IF(C249&lt;Redline,2,IF(D249&lt;Redline,3,IF(E249&lt;Redline,4,IF(F249&lt;Redline,5,IF(G249&lt;Redline,6,"XXXX"))))))</f>
        <v>4</v>
      </c>
      <c r="K249" t="str">
        <f t="shared" ref="K249:K312" si="62">IF(AND($J249&lt;$J250,$J249=K$120),($H249),"")</f>
        <v/>
      </c>
      <c r="L249" t="str">
        <f t="shared" ref="L249:L312" si="63">IF(AND($J249&lt;$J250,$J249=L$120),($H249),"")</f>
        <v/>
      </c>
      <c r="M249" t="str">
        <f t="shared" ref="M249:M312" si="64">IF(AND($J249&lt;$J250,$J249=M$120),($H249),"")</f>
        <v/>
      </c>
      <c r="N249" t="str">
        <f t="shared" ref="N249:N312" si="65">IF(AND($J249&lt;$J250,$J249=N$120),($H249),"")</f>
        <v/>
      </c>
      <c r="O249" t="str">
        <f t="shared" ref="O249:O312" si="66">IF(AND($J249&lt;$J250,$J249=O$120),($H249),"")</f>
        <v/>
      </c>
      <c r="P249" t="str">
        <f t="shared" ref="P249:P312" si="67">IF(AND($J249&lt;$J250,$J249=P$120),($H249),"")</f>
        <v/>
      </c>
      <c r="Q249" t="str">
        <f t="shared" ref="Q249:Q312" si="68">IF(AND($J249&lt;$J250,$J249=Q$120),B249-C249,"")</f>
        <v/>
      </c>
      <c r="R249" t="str">
        <f t="shared" ref="R249:R312" si="69">IF(AND($J249&lt;$J250,$J249=R$120),C249-D249,"")</f>
        <v/>
      </c>
      <c r="S249" t="str">
        <f t="shared" ref="S249:S312" si="70">IF(AND($J249&lt;$J250,$J249=S$120),D249-E249,"")</f>
        <v/>
      </c>
      <c r="T249" t="str">
        <f t="shared" ref="T249:T312" si="71">IF(AND($J249&lt;$J250,$J249=T$120),E249-F249,"")</f>
        <v/>
      </c>
      <c r="U249" t="str">
        <f t="shared" ref="U249:U312" si="72">IF(AND($J249&lt;$J250,$J249=U$120),F249-G249,"")</f>
        <v/>
      </c>
      <c r="V249" t="str">
        <f t="shared" ref="V249:V312" si="73">IF(AND($J249&lt;$J250,$J249=V$120),B249,"")</f>
        <v/>
      </c>
      <c r="W249" t="str">
        <f t="shared" ref="W249:W312" si="74">IF(AND($J249&lt;$J250,$J249=W$120),C249,"")</f>
        <v/>
      </c>
      <c r="X249" t="str">
        <f t="shared" ref="X249:X312" si="75">IF(AND($J249&lt;$J250,$J249=X$120),D249,"")</f>
        <v/>
      </c>
      <c r="Y249" t="str">
        <f t="shared" ref="Y249:Y312" si="76">IF(AND($J249&lt;$J250,$J249=Y$120),E249,"")</f>
        <v/>
      </c>
    </row>
    <row r="250" spans="1:25" x14ac:dyDescent="0.25">
      <c r="A250">
        <v>129</v>
      </c>
      <c r="B250" s="7">
        <f t="shared" si="58"/>
        <v>18949.274353209712</v>
      </c>
      <c r="C250" s="7">
        <f t="shared" si="58"/>
        <v>10751.706372424507</v>
      </c>
      <c r="D250" s="7">
        <f t="shared" si="58"/>
        <v>7625.9274836087852</v>
      </c>
      <c r="E250" s="7">
        <f t="shared" si="58"/>
        <v>5808.0296188293169</v>
      </c>
      <c r="F250" s="7">
        <f t="shared" si="58"/>
        <v>4542.865891935463</v>
      </c>
      <c r="G250" s="7">
        <f t="shared" si="58"/>
        <v>4542.865891935463</v>
      </c>
      <c r="H250" s="7">
        <f t="shared" si="59"/>
        <v>129</v>
      </c>
      <c r="I250" s="7">
        <f t="shared" si="60"/>
        <v>5808.0296188293169</v>
      </c>
      <c r="J250" s="7">
        <f t="shared" si="61"/>
        <v>4</v>
      </c>
      <c r="K250" t="str">
        <f t="shared" si="62"/>
        <v/>
      </c>
      <c r="L250" t="str">
        <f t="shared" si="63"/>
        <v/>
      </c>
      <c r="M250" t="str">
        <f t="shared" si="64"/>
        <v/>
      </c>
      <c r="N250" t="str">
        <f t="shared" si="65"/>
        <v/>
      </c>
      <c r="O250" t="str">
        <f t="shared" si="66"/>
        <v/>
      </c>
      <c r="P250" t="str">
        <f t="shared" si="67"/>
        <v/>
      </c>
      <c r="Q250" t="str">
        <f t="shared" si="68"/>
        <v/>
      </c>
      <c r="R250" t="str">
        <f t="shared" si="69"/>
        <v/>
      </c>
      <c r="S250" t="str">
        <f t="shared" si="70"/>
        <v/>
      </c>
      <c r="T250" t="str">
        <f t="shared" si="71"/>
        <v/>
      </c>
      <c r="U250" t="str">
        <f t="shared" si="72"/>
        <v/>
      </c>
      <c r="V250" t="str">
        <f t="shared" si="73"/>
        <v/>
      </c>
      <c r="W250" t="str">
        <f t="shared" si="74"/>
        <v/>
      </c>
      <c r="X250" t="str">
        <f t="shared" si="75"/>
        <v/>
      </c>
      <c r="Y250" t="str">
        <f t="shared" si="76"/>
        <v/>
      </c>
    </row>
    <row r="251" spans="1:25" x14ac:dyDescent="0.25">
      <c r="A251">
        <v>130</v>
      </c>
      <c r="B251" s="7">
        <f t="shared" ref="B251:G260" si="77">$A251/B$18*RnP*RevPerMi/60</f>
        <v>19096.167952846994</v>
      </c>
      <c r="C251" s="7">
        <f t="shared" si="77"/>
        <v>10835.052933451054</v>
      </c>
      <c r="D251" s="7">
        <f t="shared" si="77"/>
        <v>7685.0432005359862</v>
      </c>
      <c r="E251" s="7">
        <f t="shared" si="77"/>
        <v>5853.0531042465991</v>
      </c>
      <c r="F251" s="7">
        <f t="shared" si="77"/>
        <v>4578.0819066016293</v>
      </c>
      <c r="G251" s="7">
        <f t="shared" si="77"/>
        <v>4578.0819066016293</v>
      </c>
      <c r="H251" s="7">
        <f t="shared" si="59"/>
        <v>130</v>
      </c>
      <c r="I251" s="7">
        <f t="shared" si="60"/>
        <v>5853.0531042465991</v>
      </c>
      <c r="J251" s="7">
        <f t="shared" si="61"/>
        <v>4</v>
      </c>
      <c r="K251" t="str">
        <f t="shared" si="62"/>
        <v/>
      </c>
      <c r="L251" t="str">
        <f t="shared" si="63"/>
        <v/>
      </c>
      <c r="M251" t="str">
        <f t="shared" si="64"/>
        <v/>
      </c>
      <c r="N251" t="str">
        <f t="shared" si="65"/>
        <v/>
      </c>
      <c r="O251" t="str">
        <f t="shared" si="66"/>
        <v/>
      </c>
      <c r="P251" t="str">
        <f t="shared" si="67"/>
        <v/>
      </c>
      <c r="Q251" t="str">
        <f t="shared" si="68"/>
        <v/>
      </c>
      <c r="R251" t="str">
        <f t="shared" si="69"/>
        <v/>
      </c>
      <c r="S251" t="str">
        <f t="shared" si="70"/>
        <v/>
      </c>
      <c r="T251" t="str">
        <f t="shared" si="71"/>
        <v/>
      </c>
      <c r="U251" t="str">
        <f t="shared" si="72"/>
        <v/>
      </c>
      <c r="V251" t="str">
        <f t="shared" si="73"/>
        <v/>
      </c>
      <c r="W251" t="str">
        <f t="shared" si="74"/>
        <v/>
      </c>
      <c r="X251" t="str">
        <f t="shared" si="75"/>
        <v/>
      </c>
      <c r="Y251" t="str">
        <f t="shared" si="76"/>
        <v/>
      </c>
    </row>
    <row r="252" spans="1:25" x14ac:dyDescent="0.25">
      <c r="A252">
        <v>131</v>
      </c>
      <c r="B252" s="7">
        <f t="shared" si="77"/>
        <v>19243.061552484276</v>
      </c>
      <c r="C252" s="7">
        <f t="shared" si="77"/>
        <v>10918.399494477602</v>
      </c>
      <c r="D252" s="7">
        <f t="shared" si="77"/>
        <v>7744.1589174631863</v>
      </c>
      <c r="E252" s="7">
        <f t="shared" si="77"/>
        <v>5898.0765896638795</v>
      </c>
      <c r="F252" s="7">
        <f t="shared" si="77"/>
        <v>4613.2979212677956</v>
      </c>
      <c r="G252" s="7">
        <f t="shared" si="77"/>
        <v>4613.2979212677956</v>
      </c>
      <c r="H252" s="7">
        <f t="shared" si="59"/>
        <v>131</v>
      </c>
      <c r="I252" s="7">
        <f t="shared" si="60"/>
        <v>5898.0765896638795</v>
      </c>
      <c r="J252" s="7">
        <f t="shared" si="61"/>
        <v>4</v>
      </c>
      <c r="K252" t="str">
        <f t="shared" si="62"/>
        <v/>
      </c>
      <c r="L252" t="str">
        <f t="shared" si="63"/>
        <v/>
      </c>
      <c r="M252" t="str">
        <f t="shared" si="64"/>
        <v/>
      </c>
      <c r="N252" t="str">
        <f t="shared" si="65"/>
        <v/>
      </c>
      <c r="O252" t="str">
        <f t="shared" si="66"/>
        <v/>
      </c>
      <c r="P252" t="str">
        <f t="shared" si="67"/>
        <v/>
      </c>
      <c r="Q252" t="str">
        <f t="shared" si="68"/>
        <v/>
      </c>
      <c r="R252" t="str">
        <f t="shared" si="69"/>
        <v/>
      </c>
      <c r="S252" t="str">
        <f t="shared" si="70"/>
        <v/>
      </c>
      <c r="T252" t="str">
        <f t="shared" si="71"/>
        <v/>
      </c>
      <c r="U252" t="str">
        <f t="shared" si="72"/>
        <v/>
      </c>
      <c r="V252" t="str">
        <f t="shared" si="73"/>
        <v/>
      </c>
      <c r="W252" t="str">
        <f t="shared" si="74"/>
        <v/>
      </c>
      <c r="X252" t="str">
        <f t="shared" si="75"/>
        <v/>
      </c>
      <c r="Y252" t="str">
        <f t="shared" si="76"/>
        <v/>
      </c>
    </row>
    <row r="253" spans="1:25" x14ac:dyDescent="0.25">
      <c r="A253">
        <v>132</v>
      </c>
      <c r="B253" s="7">
        <f t="shared" si="77"/>
        <v>19389.955152121562</v>
      </c>
      <c r="C253" s="7">
        <f t="shared" si="77"/>
        <v>11001.746055504149</v>
      </c>
      <c r="D253" s="7">
        <f t="shared" si="77"/>
        <v>7803.2746343903855</v>
      </c>
      <c r="E253" s="7">
        <f t="shared" si="77"/>
        <v>5943.1000750811627</v>
      </c>
      <c r="F253" s="7">
        <f t="shared" si="77"/>
        <v>4648.5139359339628</v>
      </c>
      <c r="G253" s="7">
        <f t="shared" si="77"/>
        <v>4648.5139359339628</v>
      </c>
      <c r="H253" s="7">
        <f t="shared" si="59"/>
        <v>132</v>
      </c>
      <c r="I253" s="7">
        <f t="shared" si="60"/>
        <v>5943.1000750811627</v>
      </c>
      <c r="J253" s="7">
        <f t="shared" si="61"/>
        <v>4</v>
      </c>
      <c r="K253" t="str">
        <f t="shared" si="62"/>
        <v/>
      </c>
      <c r="L253" t="str">
        <f t="shared" si="63"/>
        <v/>
      </c>
      <c r="M253" t="str">
        <f t="shared" si="64"/>
        <v/>
      </c>
      <c r="N253" t="str">
        <f t="shared" si="65"/>
        <v/>
      </c>
      <c r="O253" t="str">
        <f t="shared" si="66"/>
        <v/>
      </c>
      <c r="P253" t="str">
        <f t="shared" si="67"/>
        <v/>
      </c>
      <c r="Q253" t="str">
        <f t="shared" si="68"/>
        <v/>
      </c>
      <c r="R253" t="str">
        <f t="shared" si="69"/>
        <v/>
      </c>
      <c r="S253" t="str">
        <f t="shared" si="70"/>
        <v/>
      </c>
      <c r="T253" t="str">
        <f t="shared" si="71"/>
        <v/>
      </c>
      <c r="U253" t="str">
        <f t="shared" si="72"/>
        <v/>
      </c>
      <c r="V253" t="str">
        <f t="shared" si="73"/>
        <v/>
      </c>
      <c r="W253" t="str">
        <f t="shared" si="74"/>
        <v/>
      </c>
      <c r="X253" t="str">
        <f t="shared" si="75"/>
        <v/>
      </c>
      <c r="Y253" t="str">
        <f t="shared" si="76"/>
        <v/>
      </c>
    </row>
    <row r="254" spans="1:25" x14ac:dyDescent="0.25">
      <c r="A254">
        <v>133</v>
      </c>
      <c r="B254" s="7">
        <f t="shared" si="77"/>
        <v>19536.848751758847</v>
      </c>
      <c r="C254" s="7">
        <f t="shared" si="77"/>
        <v>11085.092616530694</v>
      </c>
      <c r="D254" s="7">
        <f t="shared" si="77"/>
        <v>7862.3903513175865</v>
      </c>
      <c r="E254" s="7">
        <f t="shared" si="77"/>
        <v>5988.1235604984431</v>
      </c>
      <c r="F254" s="7">
        <f t="shared" si="77"/>
        <v>4683.7299506001291</v>
      </c>
      <c r="G254" s="7">
        <f t="shared" si="77"/>
        <v>4683.7299506001291</v>
      </c>
      <c r="H254" s="7">
        <f t="shared" si="59"/>
        <v>133</v>
      </c>
      <c r="I254" s="7">
        <f t="shared" si="60"/>
        <v>5988.1235604984431</v>
      </c>
      <c r="J254" s="7">
        <f t="shared" si="61"/>
        <v>4</v>
      </c>
      <c r="K254" t="str">
        <f t="shared" si="62"/>
        <v/>
      </c>
      <c r="L254" t="str">
        <f t="shared" si="63"/>
        <v/>
      </c>
      <c r="M254" t="str">
        <f t="shared" si="64"/>
        <v/>
      </c>
      <c r="N254" t="str">
        <f t="shared" si="65"/>
        <v/>
      </c>
      <c r="O254" t="str">
        <f t="shared" si="66"/>
        <v/>
      </c>
      <c r="P254" t="str">
        <f t="shared" si="67"/>
        <v/>
      </c>
      <c r="Q254" t="str">
        <f t="shared" si="68"/>
        <v/>
      </c>
      <c r="R254" t="str">
        <f t="shared" si="69"/>
        <v/>
      </c>
      <c r="S254" t="str">
        <f t="shared" si="70"/>
        <v/>
      </c>
      <c r="T254" t="str">
        <f t="shared" si="71"/>
        <v/>
      </c>
      <c r="U254" t="str">
        <f t="shared" si="72"/>
        <v/>
      </c>
      <c r="V254" t="str">
        <f t="shared" si="73"/>
        <v/>
      </c>
      <c r="W254" t="str">
        <f t="shared" si="74"/>
        <v/>
      </c>
      <c r="X254" t="str">
        <f t="shared" si="75"/>
        <v/>
      </c>
      <c r="Y254" t="str">
        <f t="shared" si="76"/>
        <v/>
      </c>
    </row>
    <row r="255" spans="1:25" x14ac:dyDescent="0.25">
      <c r="A255">
        <v>134</v>
      </c>
      <c r="B255" s="7">
        <f t="shared" si="77"/>
        <v>19683.742351396129</v>
      </c>
      <c r="C255" s="7">
        <f t="shared" si="77"/>
        <v>11168.439177557242</v>
      </c>
      <c r="D255" s="7">
        <f t="shared" si="77"/>
        <v>7921.5060682447856</v>
      </c>
      <c r="E255" s="7">
        <f t="shared" si="77"/>
        <v>6033.1470459157254</v>
      </c>
      <c r="F255" s="7">
        <f t="shared" si="77"/>
        <v>4718.9459652662945</v>
      </c>
      <c r="G255" s="7">
        <f t="shared" si="77"/>
        <v>4718.9459652662945</v>
      </c>
      <c r="H255" s="7">
        <f t="shared" si="59"/>
        <v>134</v>
      </c>
      <c r="I255" s="7">
        <f t="shared" si="60"/>
        <v>6033.1470459157254</v>
      </c>
      <c r="J255" s="7">
        <f t="shared" si="61"/>
        <v>4</v>
      </c>
      <c r="K255" t="str">
        <f t="shared" si="62"/>
        <v/>
      </c>
      <c r="L255" t="str">
        <f t="shared" si="63"/>
        <v/>
      </c>
      <c r="M255" t="str">
        <f t="shared" si="64"/>
        <v/>
      </c>
      <c r="N255" t="str">
        <f t="shared" si="65"/>
        <v/>
      </c>
      <c r="O255" t="str">
        <f t="shared" si="66"/>
        <v/>
      </c>
      <c r="P255" t="str">
        <f t="shared" si="67"/>
        <v/>
      </c>
      <c r="Q255" t="str">
        <f t="shared" si="68"/>
        <v/>
      </c>
      <c r="R255" t="str">
        <f t="shared" si="69"/>
        <v/>
      </c>
      <c r="S255" t="str">
        <f t="shared" si="70"/>
        <v/>
      </c>
      <c r="T255" t="str">
        <f t="shared" si="71"/>
        <v/>
      </c>
      <c r="U255" t="str">
        <f t="shared" si="72"/>
        <v/>
      </c>
      <c r="V255" t="str">
        <f t="shared" si="73"/>
        <v/>
      </c>
      <c r="W255" t="str">
        <f t="shared" si="74"/>
        <v/>
      </c>
      <c r="X255" t="str">
        <f t="shared" si="75"/>
        <v/>
      </c>
      <c r="Y255" t="str">
        <f t="shared" si="76"/>
        <v/>
      </c>
    </row>
    <row r="256" spans="1:25" x14ac:dyDescent="0.25">
      <c r="A256">
        <v>135</v>
      </c>
      <c r="B256" s="7">
        <f t="shared" si="77"/>
        <v>19830.635951033419</v>
      </c>
      <c r="C256" s="7">
        <f t="shared" si="77"/>
        <v>11251.785738583789</v>
      </c>
      <c r="D256" s="7">
        <f t="shared" si="77"/>
        <v>7980.6217851719857</v>
      </c>
      <c r="E256" s="7">
        <f t="shared" si="77"/>
        <v>6078.1705313330067</v>
      </c>
      <c r="F256" s="7">
        <f t="shared" si="77"/>
        <v>4754.1619799324608</v>
      </c>
      <c r="G256" s="7">
        <f t="shared" si="77"/>
        <v>4754.1619799324608</v>
      </c>
      <c r="H256" s="7">
        <f t="shared" si="59"/>
        <v>135</v>
      </c>
      <c r="I256" s="7">
        <f t="shared" si="60"/>
        <v>6078.1705313330067</v>
      </c>
      <c r="J256" s="7">
        <f t="shared" si="61"/>
        <v>4</v>
      </c>
      <c r="K256" t="str">
        <f t="shared" si="62"/>
        <v/>
      </c>
      <c r="L256" t="str">
        <f t="shared" si="63"/>
        <v/>
      </c>
      <c r="M256" t="str">
        <f t="shared" si="64"/>
        <v/>
      </c>
      <c r="N256" t="str">
        <f t="shared" si="65"/>
        <v/>
      </c>
      <c r="O256" t="str">
        <f t="shared" si="66"/>
        <v/>
      </c>
      <c r="P256" t="str">
        <f t="shared" si="67"/>
        <v/>
      </c>
      <c r="Q256" t="str">
        <f t="shared" si="68"/>
        <v/>
      </c>
      <c r="R256" t="str">
        <f t="shared" si="69"/>
        <v/>
      </c>
      <c r="S256" t="str">
        <f t="shared" si="70"/>
        <v/>
      </c>
      <c r="T256" t="str">
        <f t="shared" si="71"/>
        <v/>
      </c>
      <c r="U256" t="str">
        <f t="shared" si="72"/>
        <v/>
      </c>
      <c r="V256" t="str">
        <f t="shared" si="73"/>
        <v/>
      </c>
      <c r="W256" t="str">
        <f t="shared" si="74"/>
        <v/>
      </c>
      <c r="X256" t="str">
        <f t="shared" si="75"/>
        <v/>
      </c>
      <c r="Y256" t="str">
        <f t="shared" si="76"/>
        <v/>
      </c>
    </row>
    <row r="257" spans="1:25" x14ac:dyDescent="0.25">
      <c r="A257">
        <v>136</v>
      </c>
      <c r="B257" s="7">
        <f t="shared" si="77"/>
        <v>19977.529550670701</v>
      </c>
      <c r="C257" s="7">
        <f t="shared" si="77"/>
        <v>11335.132299610332</v>
      </c>
      <c r="D257" s="7">
        <f t="shared" si="77"/>
        <v>8039.7375020991849</v>
      </c>
      <c r="E257" s="7">
        <f t="shared" si="77"/>
        <v>6123.1940167502889</v>
      </c>
      <c r="F257" s="7">
        <f t="shared" si="77"/>
        <v>4789.377994598628</v>
      </c>
      <c r="G257" s="7">
        <f t="shared" si="77"/>
        <v>4789.377994598628</v>
      </c>
      <c r="H257" s="7">
        <f t="shared" si="59"/>
        <v>136</v>
      </c>
      <c r="I257" s="7">
        <f t="shared" si="60"/>
        <v>6123.1940167502889</v>
      </c>
      <c r="J257" s="7">
        <f t="shared" si="61"/>
        <v>4</v>
      </c>
      <c r="K257" t="str">
        <f t="shared" si="62"/>
        <v/>
      </c>
      <c r="L257" t="str">
        <f t="shared" si="63"/>
        <v/>
      </c>
      <c r="M257" t="str">
        <f t="shared" si="64"/>
        <v/>
      </c>
      <c r="N257" t="str">
        <f t="shared" si="65"/>
        <v/>
      </c>
      <c r="O257" t="str">
        <f t="shared" si="66"/>
        <v/>
      </c>
      <c r="P257" t="str">
        <f t="shared" si="67"/>
        <v/>
      </c>
      <c r="Q257" t="str">
        <f t="shared" si="68"/>
        <v/>
      </c>
      <c r="R257" t="str">
        <f t="shared" si="69"/>
        <v/>
      </c>
      <c r="S257" t="str">
        <f t="shared" si="70"/>
        <v/>
      </c>
      <c r="T257" t="str">
        <f t="shared" si="71"/>
        <v/>
      </c>
      <c r="U257" t="str">
        <f t="shared" si="72"/>
        <v/>
      </c>
      <c r="V257" t="str">
        <f t="shared" si="73"/>
        <v/>
      </c>
      <c r="W257" t="str">
        <f t="shared" si="74"/>
        <v/>
      </c>
      <c r="X257" t="str">
        <f t="shared" si="75"/>
        <v/>
      </c>
      <c r="Y257" t="str">
        <f t="shared" si="76"/>
        <v/>
      </c>
    </row>
    <row r="258" spans="1:25" x14ac:dyDescent="0.25">
      <c r="A258">
        <v>137</v>
      </c>
      <c r="B258" s="7">
        <f t="shared" si="77"/>
        <v>20124.423150307986</v>
      </c>
      <c r="C258" s="7">
        <f t="shared" si="77"/>
        <v>11418.478860636882</v>
      </c>
      <c r="D258" s="7">
        <f t="shared" si="77"/>
        <v>8098.8532190263841</v>
      </c>
      <c r="E258" s="7">
        <f t="shared" si="77"/>
        <v>6168.2175021675694</v>
      </c>
      <c r="F258" s="7">
        <f t="shared" si="77"/>
        <v>4824.5940092647943</v>
      </c>
      <c r="G258" s="7">
        <f t="shared" si="77"/>
        <v>4824.5940092647943</v>
      </c>
      <c r="H258" s="7">
        <f t="shared" si="59"/>
        <v>137</v>
      </c>
      <c r="I258" s="7">
        <f t="shared" si="60"/>
        <v>6168.2175021675694</v>
      </c>
      <c r="J258" s="7">
        <f t="shared" si="61"/>
        <v>4</v>
      </c>
      <c r="K258" t="str">
        <f t="shared" si="62"/>
        <v/>
      </c>
      <c r="L258" t="str">
        <f t="shared" si="63"/>
        <v/>
      </c>
      <c r="M258" t="str">
        <f t="shared" si="64"/>
        <v/>
      </c>
      <c r="N258" t="str">
        <f t="shared" si="65"/>
        <v/>
      </c>
      <c r="O258" t="str">
        <f t="shared" si="66"/>
        <v/>
      </c>
      <c r="P258" t="str">
        <f t="shared" si="67"/>
        <v/>
      </c>
      <c r="Q258" t="str">
        <f t="shared" si="68"/>
        <v/>
      </c>
      <c r="R258" t="str">
        <f t="shared" si="69"/>
        <v/>
      </c>
      <c r="S258" t="str">
        <f t="shared" si="70"/>
        <v/>
      </c>
      <c r="T258" t="str">
        <f t="shared" si="71"/>
        <v/>
      </c>
      <c r="U258" t="str">
        <f t="shared" si="72"/>
        <v/>
      </c>
      <c r="V258" t="str">
        <f t="shared" si="73"/>
        <v/>
      </c>
      <c r="W258" t="str">
        <f t="shared" si="74"/>
        <v/>
      </c>
      <c r="X258" t="str">
        <f t="shared" si="75"/>
        <v/>
      </c>
      <c r="Y258" t="str">
        <f t="shared" si="76"/>
        <v/>
      </c>
    </row>
    <row r="259" spans="1:25" x14ac:dyDescent="0.25">
      <c r="A259">
        <v>138</v>
      </c>
      <c r="B259" s="7">
        <f t="shared" si="77"/>
        <v>20271.316749945272</v>
      </c>
      <c r="C259" s="7">
        <f t="shared" si="77"/>
        <v>11501.825421663429</v>
      </c>
      <c r="D259" s="7">
        <f t="shared" si="77"/>
        <v>8157.9689359535851</v>
      </c>
      <c r="E259" s="7">
        <f t="shared" si="77"/>
        <v>6213.2409875848507</v>
      </c>
      <c r="F259" s="7">
        <f t="shared" si="77"/>
        <v>4859.8100239309606</v>
      </c>
      <c r="G259" s="7">
        <f t="shared" si="77"/>
        <v>4859.8100239309606</v>
      </c>
      <c r="H259" s="7">
        <f t="shared" si="59"/>
        <v>138</v>
      </c>
      <c r="I259" s="7">
        <f t="shared" si="60"/>
        <v>6213.2409875848507</v>
      </c>
      <c r="J259" s="7">
        <f t="shared" si="61"/>
        <v>4</v>
      </c>
      <c r="K259" t="str">
        <f t="shared" si="62"/>
        <v/>
      </c>
      <c r="L259" t="str">
        <f t="shared" si="63"/>
        <v/>
      </c>
      <c r="M259" t="str">
        <f t="shared" si="64"/>
        <v/>
      </c>
      <c r="N259" t="str">
        <f t="shared" si="65"/>
        <v/>
      </c>
      <c r="O259" t="str">
        <f t="shared" si="66"/>
        <v/>
      </c>
      <c r="P259" t="str">
        <f t="shared" si="67"/>
        <v/>
      </c>
      <c r="Q259" t="str">
        <f t="shared" si="68"/>
        <v/>
      </c>
      <c r="R259" t="str">
        <f t="shared" si="69"/>
        <v/>
      </c>
      <c r="S259" t="str">
        <f t="shared" si="70"/>
        <v/>
      </c>
      <c r="T259" t="str">
        <f t="shared" si="71"/>
        <v/>
      </c>
      <c r="U259" t="str">
        <f t="shared" si="72"/>
        <v/>
      </c>
      <c r="V259" t="str">
        <f t="shared" si="73"/>
        <v/>
      </c>
      <c r="W259" t="str">
        <f t="shared" si="74"/>
        <v/>
      </c>
      <c r="X259" t="str">
        <f t="shared" si="75"/>
        <v/>
      </c>
      <c r="Y259" t="str">
        <f t="shared" si="76"/>
        <v/>
      </c>
    </row>
    <row r="260" spans="1:25" x14ac:dyDescent="0.25">
      <c r="A260">
        <v>139</v>
      </c>
      <c r="B260" s="7">
        <f t="shared" si="77"/>
        <v>20418.210349582554</v>
      </c>
      <c r="C260" s="7">
        <f t="shared" si="77"/>
        <v>11585.171982689973</v>
      </c>
      <c r="D260" s="7">
        <f t="shared" si="77"/>
        <v>8217.0846528807851</v>
      </c>
      <c r="E260" s="7">
        <f t="shared" si="77"/>
        <v>6258.264473002132</v>
      </c>
      <c r="F260" s="7">
        <f t="shared" si="77"/>
        <v>4895.0260385971278</v>
      </c>
      <c r="G260" s="7">
        <f t="shared" si="77"/>
        <v>4895.0260385971278</v>
      </c>
      <c r="H260" s="7">
        <f t="shared" si="59"/>
        <v>139</v>
      </c>
      <c r="I260" s="7">
        <f t="shared" si="60"/>
        <v>6258.264473002132</v>
      </c>
      <c r="J260" s="7">
        <f t="shared" si="61"/>
        <v>4</v>
      </c>
      <c r="K260" t="str">
        <f t="shared" si="62"/>
        <v/>
      </c>
      <c r="L260" t="str">
        <f t="shared" si="63"/>
        <v/>
      </c>
      <c r="M260" t="str">
        <f t="shared" si="64"/>
        <v/>
      </c>
      <c r="N260" t="str">
        <f t="shared" si="65"/>
        <v/>
      </c>
      <c r="O260" t="str">
        <f t="shared" si="66"/>
        <v/>
      </c>
      <c r="P260" t="str">
        <f t="shared" si="67"/>
        <v/>
      </c>
      <c r="Q260" t="str">
        <f t="shared" si="68"/>
        <v/>
      </c>
      <c r="R260" t="str">
        <f t="shared" si="69"/>
        <v/>
      </c>
      <c r="S260" t="str">
        <f t="shared" si="70"/>
        <v/>
      </c>
      <c r="T260" t="str">
        <f t="shared" si="71"/>
        <v/>
      </c>
      <c r="U260" t="str">
        <f t="shared" si="72"/>
        <v/>
      </c>
      <c r="V260" t="str">
        <f t="shared" si="73"/>
        <v/>
      </c>
      <c r="W260" t="str">
        <f t="shared" si="74"/>
        <v/>
      </c>
      <c r="X260" t="str">
        <f t="shared" si="75"/>
        <v/>
      </c>
      <c r="Y260" t="str">
        <f t="shared" si="76"/>
        <v/>
      </c>
    </row>
    <row r="261" spans="1:25" x14ac:dyDescent="0.25">
      <c r="A261">
        <v>140</v>
      </c>
      <c r="B261" s="7">
        <f t="shared" ref="B261:G270" si="78">$A261/B$18*RnP*RevPerMi/60</f>
        <v>20565.103949219843</v>
      </c>
      <c r="C261" s="7">
        <f t="shared" si="78"/>
        <v>11668.51854371652</v>
      </c>
      <c r="D261" s="7">
        <f t="shared" si="78"/>
        <v>8276.2003698079843</v>
      </c>
      <c r="E261" s="7">
        <f t="shared" si="78"/>
        <v>6303.2879584194134</v>
      </c>
      <c r="F261" s="7">
        <f t="shared" si="78"/>
        <v>4930.2420532632932</v>
      </c>
      <c r="G261" s="7">
        <f t="shared" si="78"/>
        <v>4930.2420532632932</v>
      </c>
      <c r="H261" s="7">
        <f t="shared" si="59"/>
        <v>140</v>
      </c>
      <c r="I261" s="7">
        <f t="shared" si="60"/>
        <v>6303.2879584194134</v>
      </c>
      <c r="J261" s="7">
        <f t="shared" si="61"/>
        <v>4</v>
      </c>
      <c r="K261" t="str">
        <f t="shared" si="62"/>
        <v/>
      </c>
      <c r="L261" t="str">
        <f t="shared" si="63"/>
        <v/>
      </c>
      <c r="M261" t="str">
        <f t="shared" si="64"/>
        <v/>
      </c>
      <c r="N261" t="str">
        <f t="shared" si="65"/>
        <v/>
      </c>
      <c r="O261" t="str">
        <f t="shared" si="66"/>
        <v/>
      </c>
      <c r="P261" t="str">
        <f t="shared" si="67"/>
        <v/>
      </c>
      <c r="Q261" t="str">
        <f t="shared" si="68"/>
        <v/>
      </c>
      <c r="R261" t="str">
        <f t="shared" si="69"/>
        <v/>
      </c>
      <c r="S261" t="str">
        <f t="shared" si="70"/>
        <v/>
      </c>
      <c r="T261" t="str">
        <f t="shared" si="71"/>
        <v/>
      </c>
      <c r="U261" t="str">
        <f t="shared" si="72"/>
        <v/>
      </c>
      <c r="V261" t="str">
        <f t="shared" si="73"/>
        <v/>
      </c>
      <c r="W261" t="str">
        <f t="shared" si="74"/>
        <v/>
      </c>
      <c r="X261" t="str">
        <f t="shared" si="75"/>
        <v/>
      </c>
      <c r="Y261" t="str">
        <f t="shared" si="76"/>
        <v/>
      </c>
    </row>
    <row r="262" spans="1:25" x14ac:dyDescent="0.25">
      <c r="A262">
        <v>141</v>
      </c>
      <c r="B262" s="7">
        <f t="shared" si="78"/>
        <v>20711.997548857125</v>
      </c>
      <c r="C262" s="7">
        <f t="shared" si="78"/>
        <v>11751.865104743067</v>
      </c>
      <c r="D262" s="7">
        <f t="shared" si="78"/>
        <v>8335.3160867351853</v>
      </c>
      <c r="E262" s="7">
        <f t="shared" si="78"/>
        <v>6348.3114438366956</v>
      </c>
      <c r="F262" s="7">
        <f t="shared" si="78"/>
        <v>4965.4580679294595</v>
      </c>
      <c r="G262" s="7">
        <f t="shared" si="78"/>
        <v>4965.4580679294595</v>
      </c>
      <c r="H262" s="7">
        <f t="shared" si="59"/>
        <v>141</v>
      </c>
      <c r="I262" s="7">
        <f t="shared" si="60"/>
        <v>6348.3114438366956</v>
      </c>
      <c r="J262" s="7">
        <f t="shared" si="61"/>
        <v>4</v>
      </c>
      <c r="K262" t="str">
        <f t="shared" si="62"/>
        <v/>
      </c>
      <c r="L262" t="str">
        <f t="shared" si="63"/>
        <v/>
      </c>
      <c r="M262" t="str">
        <f t="shared" si="64"/>
        <v/>
      </c>
      <c r="N262" t="str">
        <f t="shared" si="65"/>
        <v/>
      </c>
      <c r="O262" t="str">
        <f t="shared" si="66"/>
        <v/>
      </c>
      <c r="P262" t="str">
        <f t="shared" si="67"/>
        <v/>
      </c>
      <c r="Q262" t="str">
        <f t="shared" si="68"/>
        <v/>
      </c>
      <c r="R262" t="str">
        <f t="shared" si="69"/>
        <v/>
      </c>
      <c r="S262" t="str">
        <f t="shared" si="70"/>
        <v/>
      </c>
      <c r="T262" t="str">
        <f t="shared" si="71"/>
        <v/>
      </c>
      <c r="U262" t="str">
        <f t="shared" si="72"/>
        <v/>
      </c>
      <c r="V262" t="str">
        <f t="shared" si="73"/>
        <v/>
      </c>
      <c r="W262" t="str">
        <f t="shared" si="74"/>
        <v/>
      </c>
      <c r="X262" t="str">
        <f t="shared" si="75"/>
        <v/>
      </c>
      <c r="Y262" t="str">
        <f t="shared" si="76"/>
        <v/>
      </c>
    </row>
    <row r="263" spans="1:25" x14ac:dyDescent="0.25">
      <c r="A263">
        <v>142</v>
      </c>
      <c r="B263" s="7">
        <f t="shared" si="78"/>
        <v>20858.891148494415</v>
      </c>
      <c r="C263" s="7">
        <f t="shared" si="78"/>
        <v>11835.211665769613</v>
      </c>
      <c r="D263" s="7">
        <f t="shared" si="78"/>
        <v>8394.4318036623845</v>
      </c>
      <c r="E263" s="7">
        <f t="shared" si="78"/>
        <v>6393.334929253977</v>
      </c>
      <c r="F263" s="7">
        <f t="shared" si="78"/>
        <v>5000.6740825956258</v>
      </c>
      <c r="G263" s="7">
        <f t="shared" si="78"/>
        <v>5000.6740825956258</v>
      </c>
      <c r="H263" s="7">
        <f t="shared" si="59"/>
        <v>142</v>
      </c>
      <c r="I263" s="7">
        <f t="shared" si="60"/>
        <v>6393.334929253977</v>
      </c>
      <c r="J263" s="7">
        <f t="shared" si="61"/>
        <v>4</v>
      </c>
      <c r="K263" t="str">
        <f t="shared" si="62"/>
        <v/>
      </c>
      <c r="L263" t="str">
        <f t="shared" si="63"/>
        <v/>
      </c>
      <c r="M263" t="str">
        <f t="shared" si="64"/>
        <v/>
      </c>
      <c r="N263" t="str">
        <f t="shared" si="65"/>
        <v/>
      </c>
      <c r="O263" t="str">
        <f t="shared" si="66"/>
        <v/>
      </c>
      <c r="P263" t="str">
        <f t="shared" si="67"/>
        <v/>
      </c>
      <c r="Q263" t="str">
        <f t="shared" si="68"/>
        <v/>
      </c>
      <c r="R263" t="str">
        <f t="shared" si="69"/>
        <v/>
      </c>
      <c r="S263" t="str">
        <f t="shared" si="70"/>
        <v/>
      </c>
      <c r="T263" t="str">
        <f t="shared" si="71"/>
        <v/>
      </c>
      <c r="U263" t="str">
        <f t="shared" si="72"/>
        <v/>
      </c>
      <c r="V263" t="str">
        <f t="shared" si="73"/>
        <v/>
      </c>
      <c r="W263" t="str">
        <f t="shared" si="74"/>
        <v/>
      </c>
      <c r="X263" t="str">
        <f t="shared" si="75"/>
        <v/>
      </c>
      <c r="Y263" t="str">
        <f t="shared" si="76"/>
        <v/>
      </c>
    </row>
    <row r="264" spans="1:25" x14ac:dyDescent="0.25">
      <c r="A264">
        <v>143</v>
      </c>
      <c r="B264" s="7">
        <f t="shared" si="78"/>
        <v>21005.784748131697</v>
      </c>
      <c r="C264" s="7">
        <f t="shared" si="78"/>
        <v>11918.55822679616</v>
      </c>
      <c r="D264" s="7">
        <f t="shared" si="78"/>
        <v>8453.5475205895855</v>
      </c>
      <c r="E264" s="7">
        <f t="shared" si="78"/>
        <v>6438.3584146712583</v>
      </c>
      <c r="F264" s="7">
        <f t="shared" si="78"/>
        <v>5035.890097261793</v>
      </c>
      <c r="G264" s="7">
        <f t="shared" si="78"/>
        <v>5035.890097261793</v>
      </c>
      <c r="H264" s="7">
        <f t="shared" si="59"/>
        <v>143</v>
      </c>
      <c r="I264" s="7">
        <f t="shared" si="60"/>
        <v>6438.3584146712583</v>
      </c>
      <c r="J264" s="7">
        <f t="shared" si="61"/>
        <v>4</v>
      </c>
      <c r="K264" t="str">
        <f t="shared" si="62"/>
        <v/>
      </c>
      <c r="L264" t="str">
        <f t="shared" si="63"/>
        <v/>
      </c>
      <c r="M264" t="str">
        <f t="shared" si="64"/>
        <v/>
      </c>
      <c r="N264" t="str">
        <f t="shared" si="65"/>
        <v/>
      </c>
      <c r="O264" t="str">
        <f t="shared" si="66"/>
        <v/>
      </c>
      <c r="P264" t="str">
        <f t="shared" si="67"/>
        <v/>
      </c>
      <c r="Q264" t="str">
        <f t="shared" si="68"/>
        <v/>
      </c>
      <c r="R264" t="str">
        <f t="shared" si="69"/>
        <v/>
      </c>
      <c r="S264" t="str">
        <f t="shared" si="70"/>
        <v/>
      </c>
      <c r="T264" t="str">
        <f t="shared" si="71"/>
        <v/>
      </c>
      <c r="U264" t="str">
        <f t="shared" si="72"/>
        <v/>
      </c>
      <c r="V264" t="str">
        <f t="shared" si="73"/>
        <v/>
      </c>
      <c r="W264" t="str">
        <f t="shared" si="74"/>
        <v/>
      </c>
      <c r="X264" t="str">
        <f t="shared" si="75"/>
        <v/>
      </c>
      <c r="Y264" t="str">
        <f t="shared" si="76"/>
        <v/>
      </c>
    </row>
    <row r="265" spans="1:25" x14ac:dyDescent="0.25">
      <c r="A265">
        <v>144</v>
      </c>
      <c r="B265" s="7">
        <f t="shared" si="78"/>
        <v>21152.678347768979</v>
      </c>
      <c r="C265" s="7">
        <f t="shared" si="78"/>
        <v>12001.904787822707</v>
      </c>
      <c r="D265" s="7">
        <f t="shared" si="78"/>
        <v>8512.6632375167846</v>
      </c>
      <c r="E265" s="7">
        <f t="shared" si="78"/>
        <v>6483.3819000885396</v>
      </c>
      <c r="F265" s="7">
        <f t="shared" si="78"/>
        <v>5071.1061119279593</v>
      </c>
      <c r="G265" s="7">
        <f t="shared" si="78"/>
        <v>5071.1061119279593</v>
      </c>
      <c r="H265" s="7">
        <f t="shared" si="59"/>
        <v>144</v>
      </c>
      <c r="I265" s="7">
        <f t="shared" si="60"/>
        <v>6483.3819000885396</v>
      </c>
      <c r="J265" s="7">
        <f t="shared" si="61"/>
        <v>4</v>
      </c>
      <c r="K265" t="str">
        <f t="shared" si="62"/>
        <v/>
      </c>
      <c r="L265" t="str">
        <f t="shared" si="63"/>
        <v/>
      </c>
      <c r="M265" t="str">
        <f t="shared" si="64"/>
        <v/>
      </c>
      <c r="N265" t="str">
        <f t="shared" si="65"/>
        <v/>
      </c>
      <c r="O265" t="str">
        <f t="shared" si="66"/>
        <v/>
      </c>
      <c r="P265" t="str">
        <f t="shared" si="67"/>
        <v/>
      </c>
      <c r="Q265" t="str">
        <f t="shared" si="68"/>
        <v/>
      </c>
      <c r="R265" t="str">
        <f t="shared" si="69"/>
        <v/>
      </c>
      <c r="S265" t="str">
        <f t="shared" si="70"/>
        <v/>
      </c>
      <c r="T265" t="str">
        <f t="shared" si="71"/>
        <v/>
      </c>
      <c r="U265" t="str">
        <f t="shared" si="72"/>
        <v/>
      </c>
      <c r="V265" t="str">
        <f t="shared" si="73"/>
        <v/>
      </c>
      <c r="W265" t="str">
        <f t="shared" si="74"/>
        <v/>
      </c>
      <c r="X265" t="str">
        <f t="shared" si="75"/>
        <v/>
      </c>
      <c r="Y265" t="str">
        <f t="shared" si="76"/>
        <v/>
      </c>
    </row>
    <row r="266" spans="1:25" x14ac:dyDescent="0.25">
      <c r="A266">
        <v>145</v>
      </c>
      <c r="B266" s="7">
        <f t="shared" si="78"/>
        <v>21299.571947406268</v>
      </c>
      <c r="C266" s="7">
        <f t="shared" si="78"/>
        <v>12085.251348849251</v>
      </c>
      <c r="D266" s="7">
        <f t="shared" si="78"/>
        <v>8571.7789544439838</v>
      </c>
      <c r="E266" s="7">
        <f t="shared" si="78"/>
        <v>6528.4053855058219</v>
      </c>
      <c r="F266" s="7">
        <f t="shared" si="78"/>
        <v>5106.3221265941256</v>
      </c>
      <c r="G266" s="7">
        <f t="shared" si="78"/>
        <v>5106.3221265941256</v>
      </c>
      <c r="H266" s="7">
        <f t="shared" si="59"/>
        <v>145</v>
      </c>
      <c r="I266" s="7">
        <f t="shared" si="60"/>
        <v>6528.4053855058219</v>
      </c>
      <c r="J266" s="7">
        <f t="shared" si="61"/>
        <v>4</v>
      </c>
      <c r="K266" t="str">
        <f t="shared" si="62"/>
        <v/>
      </c>
      <c r="L266" t="str">
        <f t="shared" si="63"/>
        <v/>
      </c>
      <c r="M266" t="str">
        <f t="shared" si="64"/>
        <v/>
      </c>
      <c r="N266" t="str">
        <f t="shared" si="65"/>
        <v/>
      </c>
      <c r="O266" t="str">
        <f t="shared" si="66"/>
        <v/>
      </c>
      <c r="P266" t="str">
        <f t="shared" si="67"/>
        <v/>
      </c>
      <c r="Q266" t="str">
        <f t="shared" si="68"/>
        <v/>
      </c>
      <c r="R266" t="str">
        <f t="shared" si="69"/>
        <v/>
      </c>
      <c r="S266" t="str">
        <f t="shared" si="70"/>
        <v/>
      </c>
      <c r="T266" t="str">
        <f t="shared" si="71"/>
        <v/>
      </c>
      <c r="U266" t="str">
        <f t="shared" si="72"/>
        <v/>
      </c>
      <c r="V266" t="str">
        <f t="shared" si="73"/>
        <v/>
      </c>
      <c r="W266" t="str">
        <f t="shared" si="74"/>
        <v/>
      </c>
      <c r="X266" t="str">
        <f t="shared" si="75"/>
        <v/>
      </c>
      <c r="Y266" t="str">
        <f t="shared" si="76"/>
        <v/>
      </c>
    </row>
    <row r="267" spans="1:25" x14ac:dyDescent="0.25">
      <c r="A267">
        <v>146</v>
      </c>
      <c r="B267" s="7">
        <f t="shared" si="78"/>
        <v>21446.465547043546</v>
      </c>
      <c r="C267" s="7">
        <f t="shared" si="78"/>
        <v>12168.5979098758</v>
      </c>
      <c r="D267" s="7">
        <f t="shared" si="78"/>
        <v>8630.8946713711848</v>
      </c>
      <c r="E267" s="7">
        <f t="shared" si="78"/>
        <v>6573.4288709231032</v>
      </c>
      <c r="F267" s="7">
        <f t="shared" si="78"/>
        <v>5141.538141260291</v>
      </c>
      <c r="G267" s="7">
        <f t="shared" si="78"/>
        <v>5141.538141260291</v>
      </c>
      <c r="H267" s="7">
        <f t="shared" si="59"/>
        <v>146</v>
      </c>
      <c r="I267" s="7">
        <f t="shared" si="60"/>
        <v>6573.4288709231032</v>
      </c>
      <c r="J267" s="7">
        <f t="shared" si="61"/>
        <v>4</v>
      </c>
      <c r="K267" t="str">
        <f t="shared" si="62"/>
        <v/>
      </c>
      <c r="L267" t="str">
        <f t="shared" si="63"/>
        <v/>
      </c>
      <c r="M267" t="str">
        <f t="shared" si="64"/>
        <v/>
      </c>
      <c r="N267" t="str">
        <f t="shared" si="65"/>
        <v/>
      </c>
      <c r="O267" t="str">
        <f t="shared" si="66"/>
        <v/>
      </c>
      <c r="P267" t="str">
        <f t="shared" si="67"/>
        <v/>
      </c>
      <c r="Q267" t="str">
        <f t="shared" si="68"/>
        <v/>
      </c>
      <c r="R267" t="str">
        <f t="shared" si="69"/>
        <v/>
      </c>
      <c r="S267" t="str">
        <f t="shared" si="70"/>
        <v/>
      </c>
      <c r="T267" t="str">
        <f t="shared" si="71"/>
        <v/>
      </c>
      <c r="U267" t="str">
        <f t="shared" si="72"/>
        <v/>
      </c>
      <c r="V267" t="str">
        <f t="shared" si="73"/>
        <v/>
      </c>
      <c r="W267" t="str">
        <f t="shared" si="74"/>
        <v/>
      </c>
      <c r="X267" t="str">
        <f t="shared" si="75"/>
        <v/>
      </c>
      <c r="Y267" t="str">
        <f t="shared" si="76"/>
        <v/>
      </c>
    </row>
    <row r="268" spans="1:25" x14ac:dyDescent="0.25">
      <c r="A268">
        <v>147</v>
      </c>
      <c r="B268" s="7">
        <f t="shared" si="78"/>
        <v>21593.359146680832</v>
      </c>
      <c r="C268" s="7">
        <f t="shared" si="78"/>
        <v>12251.944470902346</v>
      </c>
      <c r="D268" s="7">
        <f t="shared" si="78"/>
        <v>8690.0103882983858</v>
      </c>
      <c r="E268" s="7">
        <f t="shared" si="78"/>
        <v>6618.4523563403845</v>
      </c>
      <c r="F268" s="7">
        <f t="shared" si="78"/>
        <v>5176.7541559264582</v>
      </c>
      <c r="G268" s="7">
        <f t="shared" si="78"/>
        <v>5176.7541559264582</v>
      </c>
      <c r="H268" s="7">
        <f t="shared" si="59"/>
        <v>147</v>
      </c>
      <c r="I268" s="7">
        <f t="shared" si="60"/>
        <v>6618.4523563403845</v>
      </c>
      <c r="J268" s="7">
        <f t="shared" si="61"/>
        <v>4</v>
      </c>
      <c r="K268" t="str">
        <f t="shared" si="62"/>
        <v/>
      </c>
      <c r="L268" t="str">
        <f t="shared" si="63"/>
        <v/>
      </c>
      <c r="M268" t="str">
        <f t="shared" si="64"/>
        <v/>
      </c>
      <c r="N268" t="str">
        <f t="shared" si="65"/>
        <v/>
      </c>
      <c r="O268" t="str">
        <f t="shared" si="66"/>
        <v/>
      </c>
      <c r="P268" t="str">
        <f t="shared" si="67"/>
        <v/>
      </c>
      <c r="Q268" t="str">
        <f t="shared" si="68"/>
        <v/>
      </c>
      <c r="R268" t="str">
        <f t="shared" si="69"/>
        <v/>
      </c>
      <c r="S268" t="str">
        <f t="shared" si="70"/>
        <v/>
      </c>
      <c r="T268" t="str">
        <f t="shared" si="71"/>
        <v/>
      </c>
      <c r="U268" t="str">
        <f t="shared" si="72"/>
        <v/>
      </c>
      <c r="V268" t="str">
        <f t="shared" si="73"/>
        <v/>
      </c>
      <c r="W268" t="str">
        <f t="shared" si="74"/>
        <v/>
      </c>
      <c r="X268" t="str">
        <f t="shared" si="75"/>
        <v/>
      </c>
      <c r="Y268" t="str">
        <f t="shared" si="76"/>
        <v/>
      </c>
    </row>
    <row r="269" spans="1:25" x14ac:dyDescent="0.25">
      <c r="A269">
        <v>148</v>
      </c>
      <c r="B269" s="7">
        <f t="shared" si="78"/>
        <v>21740.252746318118</v>
      </c>
      <c r="C269" s="7">
        <f t="shared" si="78"/>
        <v>12335.291031928889</v>
      </c>
      <c r="D269" s="7">
        <f t="shared" si="78"/>
        <v>8749.126105225585</v>
      </c>
      <c r="E269" s="7">
        <f t="shared" si="78"/>
        <v>6663.4758417576668</v>
      </c>
      <c r="F269" s="7">
        <f t="shared" si="78"/>
        <v>5211.9701705926245</v>
      </c>
      <c r="G269" s="7">
        <f t="shared" si="78"/>
        <v>5211.9701705926245</v>
      </c>
      <c r="H269" s="7">
        <f t="shared" si="59"/>
        <v>148</v>
      </c>
      <c r="I269" s="7">
        <f t="shared" si="60"/>
        <v>6663.4758417576668</v>
      </c>
      <c r="J269" s="7">
        <f t="shared" si="61"/>
        <v>4</v>
      </c>
      <c r="K269" t="str">
        <f t="shared" si="62"/>
        <v/>
      </c>
      <c r="L269" t="str">
        <f t="shared" si="63"/>
        <v/>
      </c>
      <c r="M269" t="str">
        <f t="shared" si="64"/>
        <v/>
      </c>
      <c r="N269" t="str">
        <f t="shared" si="65"/>
        <v/>
      </c>
      <c r="O269" t="str">
        <f t="shared" si="66"/>
        <v/>
      </c>
      <c r="P269" t="str">
        <f t="shared" si="67"/>
        <v/>
      </c>
      <c r="Q269" t="str">
        <f t="shared" si="68"/>
        <v/>
      </c>
      <c r="R269" t="str">
        <f t="shared" si="69"/>
        <v/>
      </c>
      <c r="S269" t="str">
        <f t="shared" si="70"/>
        <v/>
      </c>
      <c r="T269" t="str">
        <f t="shared" si="71"/>
        <v/>
      </c>
      <c r="U269" t="str">
        <f t="shared" si="72"/>
        <v/>
      </c>
      <c r="V269" t="str">
        <f t="shared" si="73"/>
        <v/>
      </c>
      <c r="W269" t="str">
        <f t="shared" si="74"/>
        <v/>
      </c>
      <c r="X269" t="str">
        <f t="shared" si="75"/>
        <v/>
      </c>
      <c r="Y269" t="str">
        <f t="shared" si="76"/>
        <v/>
      </c>
    </row>
    <row r="270" spans="1:25" x14ac:dyDescent="0.25">
      <c r="A270">
        <v>149</v>
      </c>
      <c r="B270" s="7">
        <f t="shared" si="78"/>
        <v>21887.1463459554</v>
      </c>
      <c r="C270" s="7">
        <f t="shared" si="78"/>
        <v>12418.63759295544</v>
      </c>
      <c r="D270" s="7">
        <f t="shared" si="78"/>
        <v>8808.2418221527823</v>
      </c>
      <c r="E270" s="7">
        <f t="shared" si="78"/>
        <v>6708.499327174949</v>
      </c>
      <c r="F270" s="7">
        <f t="shared" si="78"/>
        <v>5247.1861852587917</v>
      </c>
      <c r="G270" s="7">
        <f t="shared" si="78"/>
        <v>5247.1861852587917</v>
      </c>
      <c r="H270" s="7">
        <f t="shared" si="59"/>
        <v>149</v>
      </c>
      <c r="I270" s="7">
        <f t="shared" si="60"/>
        <v>6708.499327174949</v>
      </c>
      <c r="J270" s="7">
        <f t="shared" si="61"/>
        <v>4</v>
      </c>
      <c r="K270" t="str">
        <f t="shared" si="62"/>
        <v/>
      </c>
      <c r="L270" t="str">
        <f t="shared" si="63"/>
        <v/>
      </c>
      <c r="M270" t="str">
        <f t="shared" si="64"/>
        <v/>
      </c>
      <c r="N270" t="str">
        <f t="shared" si="65"/>
        <v/>
      </c>
      <c r="O270" t="str">
        <f t="shared" si="66"/>
        <v/>
      </c>
      <c r="P270" t="str">
        <f t="shared" si="67"/>
        <v/>
      </c>
      <c r="Q270" t="str">
        <f t="shared" si="68"/>
        <v/>
      </c>
      <c r="R270" t="str">
        <f t="shared" si="69"/>
        <v/>
      </c>
      <c r="S270" t="str">
        <f t="shared" si="70"/>
        <v/>
      </c>
      <c r="T270" t="str">
        <f t="shared" si="71"/>
        <v/>
      </c>
      <c r="U270" t="str">
        <f t="shared" si="72"/>
        <v/>
      </c>
      <c r="V270" t="str">
        <f t="shared" si="73"/>
        <v/>
      </c>
      <c r="W270" t="str">
        <f t="shared" si="74"/>
        <v/>
      </c>
      <c r="X270" t="str">
        <f t="shared" si="75"/>
        <v/>
      </c>
      <c r="Y270" t="str">
        <f t="shared" si="76"/>
        <v/>
      </c>
    </row>
    <row r="271" spans="1:25" x14ac:dyDescent="0.25">
      <c r="A271">
        <v>150</v>
      </c>
      <c r="B271" s="7">
        <f t="shared" ref="B271:G280" si="79">$A271/B$18*RnP*RevPerMi/60</f>
        <v>22034.039945592689</v>
      </c>
      <c r="C271" s="7">
        <f t="shared" si="79"/>
        <v>12501.984153981988</v>
      </c>
      <c r="D271" s="7">
        <f t="shared" si="79"/>
        <v>8867.3575390799851</v>
      </c>
      <c r="E271" s="7">
        <f t="shared" si="79"/>
        <v>6753.5228125922295</v>
      </c>
      <c r="F271" s="7">
        <f t="shared" si="79"/>
        <v>5282.4021999249571</v>
      </c>
      <c r="G271" s="7">
        <f t="shared" si="79"/>
        <v>5282.4021999249571</v>
      </c>
      <c r="H271" s="7">
        <f t="shared" si="59"/>
        <v>150</v>
      </c>
      <c r="I271" s="7">
        <f t="shared" si="60"/>
        <v>6753.5228125922295</v>
      </c>
      <c r="J271" s="7">
        <f t="shared" si="61"/>
        <v>4</v>
      </c>
      <c r="K271" t="str">
        <f t="shared" si="62"/>
        <v/>
      </c>
      <c r="L271" t="str">
        <f t="shared" si="63"/>
        <v/>
      </c>
      <c r="M271" t="str">
        <f t="shared" si="64"/>
        <v/>
      </c>
      <c r="N271" t="str">
        <f t="shared" si="65"/>
        <v/>
      </c>
      <c r="O271" t="str">
        <f t="shared" si="66"/>
        <v/>
      </c>
      <c r="P271" t="str">
        <f t="shared" si="67"/>
        <v/>
      </c>
      <c r="Q271" t="str">
        <f t="shared" si="68"/>
        <v/>
      </c>
      <c r="R271" t="str">
        <f t="shared" si="69"/>
        <v/>
      </c>
      <c r="S271" t="str">
        <f t="shared" si="70"/>
        <v/>
      </c>
      <c r="T271" t="str">
        <f t="shared" si="71"/>
        <v/>
      </c>
      <c r="U271" t="str">
        <f t="shared" si="72"/>
        <v/>
      </c>
      <c r="V271" t="str">
        <f t="shared" si="73"/>
        <v/>
      </c>
      <c r="W271" t="str">
        <f t="shared" si="74"/>
        <v/>
      </c>
      <c r="X271" t="str">
        <f t="shared" si="75"/>
        <v/>
      </c>
      <c r="Y271" t="str">
        <f t="shared" si="76"/>
        <v/>
      </c>
    </row>
    <row r="272" spans="1:25" x14ac:dyDescent="0.25">
      <c r="A272">
        <v>151</v>
      </c>
      <c r="B272" s="7">
        <f t="shared" si="79"/>
        <v>22180.933545229971</v>
      </c>
      <c r="C272" s="7">
        <f t="shared" si="79"/>
        <v>12585.330715008533</v>
      </c>
      <c r="D272" s="7">
        <f t="shared" si="79"/>
        <v>8926.4732560071843</v>
      </c>
      <c r="E272" s="7">
        <f t="shared" si="79"/>
        <v>6798.5462980095117</v>
      </c>
      <c r="F272" s="7">
        <f t="shared" si="79"/>
        <v>5317.6182145911234</v>
      </c>
      <c r="G272" s="7">
        <f t="shared" si="79"/>
        <v>5317.6182145911234</v>
      </c>
      <c r="H272" s="7">
        <f t="shared" si="59"/>
        <v>151</v>
      </c>
      <c r="I272" s="7">
        <f t="shared" si="60"/>
        <v>6798.5462980095117</v>
      </c>
      <c r="J272" s="7">
        <f t="shared" si="61"/>
        <v>4</v>
      </c>
      <c r="K272" t="str">
        <f t="shared" si="62"/>
        <v/>
      </c>
      <c r="L272" t="str">
        <f t="shared" si="63"/>
        <v/>
      </c>
      <c r="M272" t="str">
        <f t="shared" si="64"/>
        <v/>
      </c>
      <c r="N272">
        <f t="shared" si="65"/>
        <v>151</v>
      </c>
      <c r="O272" t="str">
        <f t="shared" si="66"/>
        <v/>
      </c>
      <c r="P272" t="str">
        <f t="shared" si="67"/>
        <v/>
      </c>
      <c r="Q272" t="str">
        <f t="shared" si="68"/>
        <v/>
      </c>
      <c r="R272" t="str">
        <f t="shared" si="69"/>
        <v/>
      </c>
      <c r="S272" t="str">
        <f t="shared" si="70"/>
        <v/>
      </c>
      <c r="T272">
        <f t="shared" si="71"/>
        <v>1480.9280834183883</v>
      </c>
      <c r="U272" t="str">
        <f t="shared" si="72"/>
        <v/>
      </c>
      <c r="V272" t="str">
        <f t="shared" si="73"/>
        <v/>
      </c>
      <c r="W272" t="str">
        <f t="shared" si="74"/>
        <v/>
      </c>
      <c r="X272">
        <f t="shared" si="75"/>
        <v>8926.4732560071843</v>
      </c>
      <c r="Y272" t="str">
        <f t="shared" si="76"/>
        <v/>
      </c>
    </row>
    <row r="273" spans="1:25" x14ac:dyDescent="0.25">
      <c r="A273">
        <v>152</v>
      </c>
      <c r="B273" s="7">
        <f t="shared" si="79"/>
        <v>22327.827144867257</v>
      </c>
      <c r="C273" s="7">
        <f t="shared" si="79"/>
        <v>12668.67727603508</v>
      </c>
      <c r="D273" s="7">
        <f t="shared" si="79"/>
        <v>8985.5889729343835</v>
      </c>
      <c r="E273" s="7">
        <f t="shared" si="79"/>
        <v>6843.569783426793</v>
      </c>
      <c r="F273" s="7">
        <f t="shared" si="79"/>
        <v>5352.8342292572897</v>
      </c>
      <c r="G273" s="7">
        <f t="shared" si="79"/>
        <v>5352.8342292572897</v>
      </c>
      <c r="H273" s="7">
        <f t="shared" si="59"/>
        <v>152</v>
      </c>
      <c r="I273" s="7">
        <f t="shared" si="60"/>
        <v>5352.8342292572897</v>
      </c>
      <c r="J273" s="7">
        <f t="shared" si="61"/>
        <v>5</v>
      </c>
      <c r="K273" t="str">
        <f t="shared" si="62"/>
        <v/>
      </c>
      <c r="L273" t="str">
        <f t="shared" si="63"/>
        <v/>
      </c>
      <c r="M273" t="str">
        <f t="shared" si="64"/>
        <v/>
      </c>
      <c r="N273" t="str">
        <f t="shared" si="65"/>
        <v/>
      </c>
      <c r="O273" t="str">
        <f t="shared" si="66"/>
        <v/>
      </c>
      <c r="P273" t="str">
        <f t="shared" si="67"/>
        <v/>
      </c>
      <c r="Q273" t="str">
        <f t="shared" si="68"/>
        <v/>
      </c>
      <c r="R273" t="str">
        <f t="shared" si="69"/>
        <v/>
      </c>
      <c r="S273" t="str">
        <f t="shared" si="70"/>
        <v/>
      </c>
      <c r="T273" t="str">
        <f t="shared" si="71"/>
        <v/>
      </c>
      <c r="U273" t="str">
        <f t="shared" si="72"/>
        <v/>
      </c>
      <c r="V273" t="str">
        <f t="shared" si="73"/>
        <v/>
      </c>
      <c r="W273" t="str">
        <f t="shared" si="74"/>
        <v/>
      </c>
      <c r="X273" t="str">
        <f t="shared" si="75"/>
        <v/>
      </c>
      <c r="Y273" t="str">
        <f t="shared" si="76"/>
        <v/>
      </c>
    </row>
    <row r="274" spans="1:25" x14ac:dyDescent="0.25">
      <c r="A274">
        <v>153</v>
      </c>
      <c r="B274" s="7">
        <f t="shared" si="79"/>
        <v>22474.720744504539</v>
      </c>
      <c r="C274" s="7">
        <f t="shared" si="79"/>
        <v>12752.023837061626</v>
      </c>
      <c r="D274" s="7">
        <f t="shared" si="79"/>
        <v>9044.7046898615845</v>
      </c>
      <c r="E274" s="7">
        <f t="shared" si="79"/>
        <v>6888.5932688440726</v>
      </c>
      <c r="F274" s="7">
        <f t="shared" si="79"/>
        <v>5388.050243923456</v>
      </c>
      <c r="G274" s="7">
        <f t="shared" si="79"/>
        <v>5388.050243923456</v>
      </c>
      <c r="H274" s="7">
        <f t="shared" si="59"/>
        <v>153</v>
      </c>
      <c r="I274" s="7">
        <f t="shared" si="60"/>
        <v>5388.050243923456</v>
      </c>
      <c r="J274" s="7">
        <f t="shared" si="61"/>
        <v>5</v>
      </c>
      <c r="K274" t="str">
        <f t="shared" si="62"/>
        <v/>
      </c>
      <c r="L274" t="str">
        <f t="shared" si="63"/>
        <v/>
      </c>
      <c r="M274" t="str">
        <f t="shared" si="64"/>
        <v/>
      </c>
      <c r="N274" t="str">
        <f t="shared" si="65"/>
        <v/>
      </c>
      <c r="O274" t="str">
        <f t="shared" si="66"/>
        <v/>
      </c>
      <c r="P274" t="str">
        <f t="shared" si="67"/>
        <v/>
      </c>
      <c r="Q274" t="str">
        <f t="shared" si="68"/>
        <v/>
      </c>
      <c r="R274" t="str">
        <f t="shared" si="69"/>
        <v/>
      </c>
      <c r="S274" t="str">
        <f t="shared" si="70"/>
        <v/>
      </c>
      <c r="T274" t="str">
        <f t="shared" si="71"/>
        <v/>
      </c>
      <c r="U274" t="str">
        <f t="shared" si="72"/>
        <v/>
      </c>
      <c r="V274" t="str">
        <f t="shared" si="73"/>
        <v/>
      </c>
      <c r="W274" t="str">
        <f t="shared" si="74"/>
        <v/>
      </c>
      <c r="X274" t="str">
        <f t="shared" si="75"/>
        <v/>
      </c>
      <c r="Y274" t="str">
        <f t="shared" si="76"/>
        <v/>
      </c>
    </row>
    <row r="275" spans="1:25" x14ac:dyDescent="0.25">
      <c r="A275">
        <v>154</v>
      </c>
      <c r="B275" s="7">
        <f t="shared" si="79"/>
        <v>22621.614344141821</v>
      </c>
      <c r="C275" s="7">
        <f t="shared" si="79"/>
        <v>12835.370398088173</v>
      </c>
      <c r="D275" s="7">
        <f t="shared" si="79"/>
        <v>9103.8204067887837</v>
      </c>
      <c r="E275" s="7">
        <f t="shared" si="79"/>
        <v>6933.6167542613548</v>
      </c>
      <c r="F275" s="7">
        <f t="shared" si="79"/>
        <v>5423.2662585896223</v>
      </c>
      <c r="G275" s="7">
        <f t="shared" si="79"/>
        <v>5423.2662585896223</v>
      </c>
      <c r="H275" s="7">
        <f t="shared" si="59"/>
        <v>154</v>
      </c>
      <c r="I275" s="7">
        <f t="shared" si="60"/>
        <v>5423.2662585896223</v>
      </c>
      <c r="J275" s="7">
        <f t="shared" si="61"/>
        <v>5</v>
      </c>
      <c r="K275" t="str">
        <f t="shared" si="62"/>
        <v/>
      </c>
      <c r="L275" t="str">
        <f t="shared" si="63"/>
        <v/>
      </c>
      <c r="M275" t="str">
        <f t="shared" si="64"/>
        <v/>
      </c>
      <c r="N275" t="str">
        <f t="shared" si="65"/>
        <v/>
      </c>
      <c r="O275" t="str">
        <f t="shared" si="66"/>
        <v/>
      </c>
      <c r="P275" t="str">
        <f t="shared" si="67"/>
        <v/>
      </c>
      <c r="Q275" t="str">
        <f t="shared" si="68"/>
        <v/>
      </c>
      <c r="R275" t="str">
        <f t="shared" si="69"/>
        <v/>
      </c>
      <c r="S275" t="str">
        <f t="shared" si="70"/>
        <v/>
      </c>
      <c r="T275" t="str">
        <f t="shared" si="71"/>
        <v/>
      </c>
      <c r="U275" t="str">
        <f t="shared" si="72"/>
        <v/>
      </c>
      <c r="V275" t="str">
        <f t="shared" si="73"/>
        <v/>
      </c>
      <c r="W275" t="str">
        <f t="shared" si="74"/>
        <v/>
      </c>
      <c r="X275" t="str">
        <f t="shared" si="75"/>
        <v/>
      </c>
      <c r="Y275" t="str">
        <f t="shared" si="76"/>
        <v/>
      </c>
    </row>
    <row r="276" spans="1:25" x14ac:dyDescent="0.25">
      <c r="A276">
        <v>155</v>
      </c>
      <c r="B276" s="7">
        <f t="shared" si="79"/>
        <v>22768.50794377911</v>
      </c>
      <c r="C276" s="7">
        <f t="shared" si="79"/>
        <v>12918.716959114718</v>
      </c>
      <c r="D276" s="7">
        <f t="shared" si="79"/>
        <v>9162.9361237159828</v>
      </c>
      <c r="E276" s="7">
        <f t="shared" si="79"/>
        <v>6978.640239678638</v>
      </c>
      <c r="F276" s="7">
        <f t="shared" si="79"/>
        <v>5458.4822732557896</v>
      </c>
      <c r="G276" s="7">
        <f t="shared" si="79"/>
        <v>5458.4822732557896</v>
      </c>
      <c r="H276" s="7">
        <f t="shared" si="59"/>
        <v>155</v>
      </c>
      <c r="I276" s="7">
        <f t="shared" si="60"/>
        <v>5458.4822732557896</v>
      </c>
      <c r="J276" s="7">
        <f t="shared" si="61"/>
        <v>5</v>
      </c>
      <c r="K276" t="str">
        <f t="shared" si="62"/>
        <v/>
      </c>
      <c r="L276" t="str">
        <f t="shared" si="63"/>
        <v/>
      </c>
      <c r="M276" t="str">
        <f t="shared" si="64"/>
        <v/>
      </c>
      <c r="N276" t="str">
        <f t="shared" si="65"/>
        <v/>
      </c>
      <c r="O276" t="str">
        <f t="shared" si="66"/>
        <v/>
      </c>
      <c r="P276" t="str">
        <f t="shared" si="67"/>
        <v/>
      </c>
      <c r="Q276" t="str">
        <f t="shared" si="68"/>
        <v/>
      </c>
      <c r="R276" t="str">
        <f t="shared" si="69"/>
        <v/>
      </c>
      <c r="S276" t="str">
        <f t="shared" si="70"/>
        <v/>
      </c>
      <c r="T276" t="str">
        <f t="shared" si="71"/>
        <v/>
      </c>
      <c r="U276" t="str">
        <f t="shared" si="72"/>
        <v/>
      </c>
      <c r="V276" t="str">
        <f t="shared" si="73"/>
        <v/>
      </c>
      <c r="W276" t="str">
        <f t="shared" si="74"/>
        <v/>
      </c>
      <c r="X276" t="str">
        <f t="shared" si="75"/>
        <v/>
      </c>
      <c r="Y276" t="str">
        <f t="shared" si="76"/>
        <v/>
      </c>
    </row>
    <row r="277" spans="1:25" x14ac:dyDescent="0.25">
      <c r="A277">
        <v>156</v>
      </c>
      <c r="B277" s="7">
        <f t="shared" si="79"/>
        <v>22915.401543416392</v>
      </c>
      <c r="C277" s="7">
        <f t="shared" si="79"/>
        <v>13002.063520141264</v>
      </c>
      <c r="D277" s="7">
        <f t="shared" si="79"/>
        <v>9222.0518406431838</v>
      </c>
      <c r="E277" s="7">
        <f t="shared" si="79"/>
        <v>7023.6637250959184</v>
      </c>
      <c r="F277" s="7">
        <f t="shared" si="79"/>
        <v>5493.6982879219559</v>
      </c>
      <c r="G277" s="7">
        <f t="shared" si="79"/>
        <v>5493.6982879219559</v>
      </c>
      <c r="H277" s="7">
        <f t="shared" si="59"/>
        <v>156</v>
      </c>
      <c r="I277" s="7">
        <f t="shared" si="60"/>
        <v>5493.6982879219559</v>
      </c>
      <c r="J277" s="7">
        <f t="shared" si="61"/>
        <v>5</v>
      </c>
      <c r="K277" t="str">
        <f t="shared" si="62"/>
        <v/>
      </c>
      <c r="L277" t="str">
        <f t="shared" si="63"/>
        <v/>
      </c>
      <c r="M277" t="str">
        <f t="shared" si="64"/>
        <v/>
      </c>
      <c r="N277" t="str">
        <f t="shared" si="65"/>
        <v/>
      </c>
      <c r="O277" t="str">
        <f t="shared" si="66"/>
        <v/>
      </c>
      <c r="P277" t="str">
        <f t="shared" si="67"/>
        <v/>
      </c>
      <c r="Q277" t="str">
        <f t="shared" si="68"/>
        <v/>
      </c>
      <c r="R277" t="str">
        <f t="shared" si="69"/>
        <v/>
      </c>
      <c r="S277" t="str">
        <f t="shared" si="70"/>
        <v/>
      </c>
      <c r="T277" t="str">
        <f t="shared" si="71"/>
        <v/>
      </c>
      <c r="U277" t="str">
        <f t="shared" si="72"/>
        <v/>
      </c>
      <c r="V277" t="str">
        <f t="shared" si="73"/>
        <v/>
      </c>
      <c r="W277" t="str">
        <f t="shared" si="74"/>
        <v/>
      </c>
      <c r="X277" t="str">
        <f t="shared" si="75"/>
        <v/>
      </c>
      <c r="Y277" t="str">
        <f t="shared" si="76"/>
        <v/>
      </c>
    </row>
    <row r="278" spans="1:25" x14ac:dyDescent="0.25">
      <c r="A278">
        <v>157</v>
      </c>
      <c r="B278" s="7">
        <f t="shared" si="79"/>
        <v>23062.295143053678</v>
      </c>
      <c r="C278" s="7">
        <f t="shared" si="79"/>
        <v>13085.410081167811</v>
      </c>
      <c r="D278" s="7">
        <f t="shared" si="79"/>
        <v>9281.167557570383</v>
      </c>
      <c r="E278" s="7">
        <f t="shared" si="79"/>
        <v>7068.6872105132006</v>
      </c>
      <c r="F278" s="7">
        <f t="shared" si="79"/>
        <v>5528.9143025881212</v>
      </c>
      <c r="G278" s="7">
        <f t="shared" si="79"/>
        <v>5528.9143025881212</v>
      </c>
      <c r="H278" s="7">
        <f t="shared" si="59"/>
        <v>157</v>
      </c>
      <c r="I278" s="7">
        <f t="shared" si="60"/>
        <v>5528.9143025881212</v>
      </c>
      <c r="J278" s="7">
        <f t="shared" si="61"/>
        <v>5</v>
      </c>
      <c r="K278" t="str">
        <f t="shared" si="62"/>
        <v/>
      </c>
      <c r="L278" t="str">
        <f t="shared" si="63"/>
        <v/>
      </c>
      <c r="M278" t="str">
        <f t="shared" si="64"/>
        <v/>
      </c>
      <c r="N278" t="str">
        <f t="shared" si="65"/>
        <v/>
      </c>
      <c r="O278" t="str">
        <f t="shared" si="66"/>
        <v/>
      </c>
      <c r="P278" t="str">
        <f t="shared" si="67"/>
        <v/>
      </c>
      <c r="Q278" t="str">
        <f t="shared" si="68"/>
        <v/>
      </c>
      <c r="R278" t="str">
        <f t="shared" si="69"/>
        <v/>
      </c>
      <c r="S278" t="str">
        <f t="shared" si="70"/>
        <v/>
      </c>
      <c r="T278" t="str">
        <f t="shared" si="71"/>
        <v/>
      </c>
      <c r="U278" t="str">
        <f t="shared" si="72"/>
        <v/>
      </c>
      <c r="V278" t="str">
        <f t="shared" si="73"/>
        <v/>
      </c>
      <c r="W278" t="str">
        <f t="shared" si="74"/>
        <v/>
      </c>
      <c r="X278" t="str">
        <f t="shared" si="75"/>
        <v/>
      </c>
      <c r="Y278" t="str">
        <f t="shared" si="76"/>
        <v/>
      </c>
    </row>
    <row r="279" spans="1:25" x14ac:dyDescent="0.25">
      <c r="A279">
        <v>158</v>
      </c>
      <c r="B279" s="7">
        <f t="shared" si="79"/>
        <v>23209.188742690963</v>
      </c>
      <c r="C279" s="7">
        <f t="shared" si="79"/>
        <v>13168.756642194359</v>
      </c>
      <c r="D279" s="7">
        <f t="shared" si="79"/>
        <v>9340.2832744975822</v>
      </c>
      <c r="E279" s="7">
        <f t="shared" si="79"/>
        <v>7113.7106959304811</v>
      </c>
      <c r="F279" s="7">
        <f t="shared" si="79"/>
        <v>5564.1303172542875</v>
      </c>
      <c r="G279" s="7">
        <f t="shared" si="79"/>
        <v>5564.1303172542875</v>
      </c>
      <c r="H279" s="7">
        <f t="shared" si="59"/>
        <v>158</v>
      </c>
      <c r="I279" s="7">
        <f t="shared" si="60"/>
        <v>5564.1303172542875</v>
      </c>
      <c r="J279" s="7">
        <f t="shared" si="61"/>
        <v>5</v>
      </c>
      <c r="K279" t="str">
        <f t="shared" si="62"/>
        <v/>
      </c>
      <c r="L279" t="str">
        <f t="shared" si="63"/>
        <v/>
      </c>
      <c r="M279" t="str">
        <f t="shared" si="64"/>
        <v/>
      </c>
      <c r="N279" t="str">
        <f t="shared" si="65"/>
        <v/>
      </c>
      <c r="O279" t="str">
        <f t="shared" si="66"/>
        <v/>
      </c>
      <c r="P279" t="str">
        <f t="shared" si="67"/>
        <v/>
      </c>
      <c r="Q279" t="str">
        <f t="shared" si="68"/>
        <v/>
      </c>
      <c r="R279" t="str">
        <f t="shared" si="69"/>
        <v/>
      </c>
      <c r="S279" t="str">
        <f t="shared" si="70"/>
        <v/>
      </c>
      <c r="T279" t="str">
        <f t="shared" si="71"/>
        <v/>
      </c>
      <c r="U279" t="str">
        <f t="shared" si="72"/>
        <v/>
      </c>
      <c r="V279" t="str">
        <f t="shared" si="73"/>
        <v/>
      </c>
      <c r="W279" t="str">
        <f t="shared" si="74"/>
        <v/>
      </c>
      <c r="X279" t="str">
        <f t="shared" si="75"/>
        <v/>
      </c>
      <c r="Y279" t="str">
        <f t="shared" si="76"/>
        <v/>
      </c>
    </row>
    <row r="280" spans="1:25" x14ac:dyDescent="0.25">
      <c r="A280">
        <v>159</v>
      </c>
      <c r="B280" s="7">
        <f t="shared" si="79"/>
        <v>23356.082342328249</v>
      </c>
      <c r="C280" s="7">
        <f t="shared" si="79"/>
        <v>13252.103203220906</v>
      </c>
      <c r="D280" s="7">
        <f t="shared" si="79"/>
        <v>9399.398991424785</v>
      </c>
      <c r="E280" s="7">
        <f t="shared" si="79"/>
        <v>7158.7341813477642</v>
      </c>
      <c r="F280" s="7">
        <f t="shared" si="79"/>
        <v>5599.3463319204548</v>
      </c>
      <c r="G280" s="7">
        <f t="shared" si="79"/>
        <v>5599.3463319204548</v>
      </c>
      <c r="H280" s="7">
        <f t="shared" si="59"/>
        <v>159</v>
      </c>
      <c r="I280" s="7">
        <f t="shared" si="60"/>
        <v>5599.3463319204548</v>
      </c>
      <c r="J280" s="7">
        <f t="shared" si="61"/>
        <v>5</v>
      </c>
      <c r="K280" t="str">
        <f t="shared" si="62"/>
        <v/>
      </c>
      <c r="L280" t="str">
        <f t="shared" si="63"/>
        <v/>
      </c>
      <c r="M280" t="str">
        <f t="shared" si="64"/>
        <v/>
      </c>
      <c r="N280" t="str">
        <f t="shared" si="65"/>
        <v/>
      </c>
      <c r="O280" t="str">
        <f t="shared" si="66"/>
        <v/>
      </c>
      <c r="P280" t="str">
        <f t="shared" si="67"/>
        <v/>
      </c>
      <c r="Q280" t="str">
        <f t="shared" si="68"/>
        <v/>
      </c>
      <c r="R280" t="str">
        <f t="shared" si="69"/>
        <v/>
      </c>
      <c r="S280" t="str">
        <f t="shared" si="70"/>
        <v/>
      </c>
      <c r="T280" t="str">
        <f t="shared" si="71"/>
        <v/>
      </c>
      <c r="U280" t="str">
        <f t="shared" si="72"/>
        <v/>
      </c>
      <c r="V280" t="str">
        <f t="shared" si="73"/>
        <v/>
      </c>
      <c r="W280" t="str">
        <f t="shared" si="74"/>
        <v/>
      </c>
      <c r="X280" t="str">
        <f t="shared" si="75"/>
        <v/>
      </c>
      <c r="Y280" t="str">
        <f t="shared" si="76"/>
        <v/>
      </c>
    </row>
    <row r="281" spans="1:25" x14ac:dyDescent="0.25">
      <c r="A281">
        <v>160</v>
      </c>
      <c r="B281" s="7">
        <f t="shared" ref="B281:G290" si="80">$A281/B$18*RnP*RevPerMi/60</f>
        <v>23502.975941965531</v>
      </c>
      <c r="C281" s="7">
        <f t="shared" si="80"/>
        <v>13335.449764247453</v>
      </c>
      <c r="D281" s="7">
        <f t="shared" si="80"/>
        <v>9458.5147083519823</v>
      </c>
      <c r="E281" s="7">
        <f t="shared" si="80"/>
        <v>7203.7576667650446</v>
      </c>
      <c r="F281" s="7">
        <f t="shared" si="80"/>
        <v>5634.5623465866211</v>
      </c>
      <c r="G281" s="7">
        <f t="shared" si="80"/>
        <v>5634.5623465866211</v>
      </c>
      <c r="H281" s="7">
        <f t="shared" si="59"/>
        <v>160</v>
      </c>
      <c r="I281" s="7">
        <f t="shared" si="60"/>
        <v>5634.5623465866211</v>
      </c>
      <c r="J281" s="7">
        <f t="shared" si="61"/>
        <v>5</v>
      </c>
      <c r="K281" t="str">
        <f t="shared" si="62"/>
        <v/>
      </c>
      <c r="L281" t="str">
        <f t="shared" si="63"/>
        <v/>
      </c>
      <c r="M281" t="str">
        <f t="shared" si="64"/>
        <v/>
      </c>
      <c r="N281" t="str">
        <f t="shared" si="65"/>
        <v/>
      </c>
      <c r="O281" t="str">
        <f t="shared" si="66"/>
        <v/>
      </c>
      <c r="P281" t="str">
        <f t="shared" si="67"/>
        <v/>
      </c>
      <c r="Q281" t="str">
        <f t="shared" si="68"/>
        <v/>
      </c>
      <c r="R281" t="str">
        <f t="shared" si="69"/>
        <v/>
      </c>
      <c r="S281" t="str">
        <f t="shared" si="70"/>
        <v/>
      </c>
      <c r="T281" t="str">
        <f t="shared" si="71"/>
        <v/>
      </c>
      <c r="U281" t="str">
        <f t="shared" si="72"/>
        <v/>
      </c>
      <c r="V281" t="str">
        <f t="shared" si="73"/>
        <v/>
      </c>
      <c r="W281" t="str">
        <f t="shared" si="74"/>
        <v/>
      </c>
      <c r="X281" t="str">
        <f t="shared" si="75"/>
        <v/>
      </c>
      <c r="Y281" t="str">
        <f t="shared" si="76"/>
        <v/>
      </c>
    </row>
    <row r="282" spans="1:25" x14ac:dyDescent="0.25">
      <c r="A282">
        <v>161</v>
      </c>
      <c r="B282" s="7">
        <f t="shared" si="80"/>
        <v>23649.869541602813</v>
      </c>
      <c r="C282" s="7">
        <f t="shared" si="80"/>
        <v>13418.796325273997</v>
      </c>
      <c r="D282" s="7">
        <f t="shared" si="80"/>
        <v>9517.6304252791833</v>
      </c>
      <c r="E282" s="7">
        <f t="shared" si="80"/>
        <v>7248.7811521823269</v>
      </c>
      <c r="F282" s="7">
        <f t="shared" si="80"/>
        <v>5669.7783612527874</v>
      </c>
      <c r="G282" s="7">
        <f t="shared" si="80"/>
        <v>5669.7783612527874</v>
      </c>
      <c r="H282" s="7">
        <f t="shared" si="59"/>
        <v>161</v>
      </c>
      <c r="I282" s="7">
        <f t="shared" si="60"/>
        <v>5669.7783612527874</v>
      </c>
      <c r="J282" s="7">
        <f t="shared" si="61"/>
        <v>5</v>
      </c>
      <c r="K282" t="str">
        <f t="shared" si="62"/>
        <v/>
      </c>
      <c r="L282" t="str">
        <f t="shared" si="63"/>
        <v/>
      </c>
      <c r="M282" t="str">
        <f t="shared" si="64"/>
        <v/>
      </c>
      <c r="N282" t="str">
        <f t="shared" si="65"/>
        <v/>
      </c>
      <c r="O282" t="str">
        <f t="shared" si="66"/>
        <v/>
      </c>
      <c r="P282" t="str">
        <f t="shared" si="67"/>
        <v/>
      </c>
      <c r="Q282" t="str">
        <f t="shared" si="68"/>
        <v/>
      </c>
      <c r="R282" t="str">
        <f t="shared" si="69"/>
        <v/>
      </c>
      <c r="S282" t="str">
        <f t="shared" si="70"/>
        <v/>
      </c>
      <c r="T282" t="str">
        <f t="shared" si="71"/>
        <v/>
      </c>
      <c r="U282" t="str">
        <f t="shared" si="72"/>
        <v/>
      </c>
      <c r="V282" t="str">
        <f t="shared" si="73"/>
        <v/>
      </c>
      <c r="W282" t="str">
        <f t="shared" si="74"/>
        <v/>
      </c>
      <c r="X282" t="str">
        <f t="shared" si="75"/>
        <v/>
      </c>
      <c r="Y282" t="str">
        <f t="shared" si="76"/>
        <v/>
      </c>
    </row>
    <row r="283" spans="1:25" x14ac:dyDescent="0.25">
      <c r="A283">
        <v>162</v>
      </c>
      <c r="B283" s="7">
        <f t="shared" si="80"/>
        <v>23796.763141240099</v>
      </c>
      <c r="C283" s="7">
        <f t="shared" si="80"/>
        <v>13502.142886300546</v>
      </c>
      <c r="D283" s="7">
        <f t="shared" si="80"/>
        <v>9576.7461422063825</v>
      </c>
      <c r="E283" s="7">
        <f t="shared" si="80"/>
        <v>7293.8046375996073</v>
      </c>
      <c r="F283" s="7">
        <f t="shared" si="80"/>
        <v>5704.9943759189537</v>
      </c>
      <c r="G283" s="7">
        <f t="shared" si="80"/>
        <v>5704.9943759189537</v>
      </c>
      <c r="H283" s="7">
        <f t="shared" si="59"/>
        <v>162</v>
      </c>
      <c r="I283" s="7">
        <f t="shared" si="60"/>
        <v>5704.9943759189537</v>
      </c>
      <c r="J283" s="7">
        <f t="shared" si="61"/>
        <v>5</v>
      </c>
      <c r="K283" t="str">
        <f t="shared" si="62"/>
        <v/>
      </c>
      <c r="L283" t="str">
        <f t="shared" si="63"/>
        <v/>
      </c>
      <c r="M283" t="str">
        <f t="shared" si="64"/>
        <v/>
      </c>
      <c r="N283" t="str">
        <f t="shared" si="65"/>
        <v/>
      </c>
      <c r="O283" t="str">
        <f t="shared" si="66"/>
        <v/>
      </c>
      <c r="P283" t="str">
        <f t="shared" si="67"/>
        <v/>
      </c>
      <c r="Q283" t="str">
        <f t="shared" si="68"/>
        <v/>
      </c>
      <c r="R283" t="str">
        <f t="shared" si="69"/>
        <v/>
      </c>
      <c r="S283" t="str">
        <f t="shared" si="70"/>
        <v/>
      </c>
      <c r="T283" t="str">
        <f t="shared" si="71"/>
        <v/>
      </c>
      <c r="U283" t="str">
        <f t="shared" si="72"/>
        <v/>
      </c>
      <c r="V283" t="str">
        <f t="shared" si="73"/>
        <v/>
      </c>
      <c r="W283" t="str">
        <f t="shared" si="74"/>
        <v/>
      </c>
      <c r="X283" t="str">
        <f t="shared" si="75"/>
        <v/>
      </c>
      <c r="Y283" t="str">
        <f t="shared" si="76"/>
        <v/>
      </c>
    </row>
    <row r="284" spans="1:25" x14ac:dyDescent="0.25">
      <c r="A284">
        <v>163</v>
      </c>
      <c r="B284" s="7">
        <f t="shared" si="80"/>
        <v>23943.656740877384</v>
      </c>
      <c r="C284" s="7">
        <f t="shared" si="80"/>
        <v>13585.489447327092</v>
      </c>
      <c r="D284" s="7">
        <f t="shared" si="80"/>
        <v>9635.8618591335835</v>
      </c>
      <c r="E284" s="7">
        <f t="shared" si="80"/>
        <v>7338.8281230168905</v>
      </c>
      <c r="F284" s="7">
        <f t="shared" si="80"/>
        <v>5740.21039058512</v>
      </c>
      <c r="G284" s="7">
        <f t="shared" si="80"/>
        <v>5740.21039058512</v>
      </c>
      <c r="H284" s="7">
        <f t="shared" si="59"/>
        <v>163</v>
      </c>
      <c r="I284" s="7">
        <f t="shared" si="60"/>
        <v>5740.21039058512</v>
      </c>
      <c r="J284" s="7">
        <f t="shared" si="61"/>
        <v>5</v>
      </c>
      <c r="K284" t="str">
        <f t="shared" si="62"/>
        <v/>
      </c>
      <c r="L284" t="str">
        <f t="shared" si="63"/>
        <v/>
      </c>
      <c r="M284" t="str">
        <f t="shared" si="64"/>
        <v/>
      </c>
      <c r="N284" t="str">
        <f t="shared" si="65"/>
        <v/>
      </c>
      <c r="O284" t="str">
        <f t="shared" si="66"/>
        <v/>
      </c>
      <c r="P284" t="str">
        <f t="shared" si="67"/>
        <v/>
      </c>
      <c r="Q284" t="str">
        <f t="shared" si="68"/>
        <v/>
      </c>
      <c r="R284" t="str">
        <f t="shared" si="69"/>
        <v/>
      </c>
      <c r="S284" t="str">
        <f t="shared" si="70"/>
        <v/>
      </c>
      <c r="T284" t="str">
        <f t="shared" si="71"/>
        <v/>
      </c>
      <c r="U284" t="str">
        <f t="shared" si="72"/>
        <v/>
      </c>
      <c r="V284" t="str">
        <f t="shared" si="73"/>
        <v/>
      </c>
      <c r="W284" t="str">
        <f t="shared" si="74"/>
        <v/>
      </c>
      <c r="X284" t="str">
        <f t="shared" si="75"/>
        <v/>
      </c>
      <c r="Y284" t="str">
        <f t="shared" si="76"/>
        <v/>
      </c>
    </row>
    <row r="285" spans="1:25" x14ac:dyDescent="0.25">
      <c r="A285">
        <v>164</v>
      </c>
      <c r="B285" s="7">
        <f t="shared" si="80"/>
        <v>24090.55034051467</v>
      </c>
      <c r="C285" s="7">
        <f t="shared" si="80"/>
        <v>13668.836008353637</v>
      </c>
      <c r="D285" s="7">
        <f t="shared" si="80"/>
        <v>9694.9775760607808</v>
      </c>
      <c r="E285" s="7">
        <f t="shared" si="80"/>
        <v>7383.8516084341718</v>
      </c>
      <c r="F285" s="7">
        <f t="shared" si="80"/>
        <v>5775.4264052512863</v>
      </c>
      <c r="G285" s="7">
        <f t="shared" si="80"/>
        <v>5775.4264052512863</v>
      </c>
      <c r="H285" s="7">
        <f t="shared" si="59"/>
        <v>164</v>
      </c>
      <c r="I285" s="7">
        <f t="shared" si="60"/>
        <v>5775.4264052512863</v>
      </c>
      <c r="J285" s="7">
        <f t="shared" si="61"/>
        <v>5</v>
      </c>
      <c r="K285" t="str">
        <f t="shared" si="62"/>
        <v/>
      </c>
      <c r="L285" t="str">
        <f t="shared" si="63"/>
        <v/>
      </c>
      <c r="M285" t="str">
        <f t="shared" si="64"/>
        <v/>
      </c>
      <c r="N285" t="str">
        <f t="shared" si="65"/>
        <v/>
      </c>
      <c r="O285" t="str">
        <f t="shared" si="66"/>
        <v/>
      </c>
      <c r="P285" t="str">
        <f t="shared" si="67"/>
        <v/>
      </c>
      <c r="Q285" t="str">
        <f t="shared" si="68"/>
        <v/>
      </c>
      <c r="R285" t="str">
        <f t="shared" si="69"/>
        <v/>
      </c>
      <c r="S285" t="str">
        <f t="shared" si="70"/>
        <v/>
      </c>
      <c r="T285" t="str">
        <f t="shared" si="71"/>
        <v/>
      </c>
      <c r="U285" t="str">
        <f t="shared" si="72"/>
        <v/>
      </c>
      <c r="V285" t="str">
        <f t="shared" si="73"/>
        <v/>
      </c>
      <c r="W285" t="str">
        <f t="shared" si="74"/>
        <v/>
      </c>
      <c r="X285" t="str">
        <f t="shared" si="75"/>
        <v/>
      </c>
      <c r="Y285" t="str">
        <f t="shared" si="76"/>
        <v/>
      </c>
    </row>
    <row r="286" spans="1:25" x14ac:dyDescent="0.25">
      <c r="A286">
        <v>165</v>
      </c>
      <c r="B286" s="7">
        <f t="shared" si="80"/>
        <v>24237.443940151952</v>
      </c>
      <c r="C286" s="7">
        <f t="shared" si="80"/>
        <v>13752.182569380184</v>
      </c>
      <c r="D286" s="7">
        <f t="shared" si="80"/>
        <v>9754.0932929879837</v>
      </c>
      <c r="E286" s="7">
        <f t="shared" si="80"/>
        <v>7428.8750938514531</v>
      </c>
      <c r="F286" s="7">
        <f t="shared" si="80"/>
        <v>5810.6424199174526</v>
      </c>
      <c r="G286" s="7">
        <f t="shared" si="80"/>
        <v>5810.6424199174526</v>
      </c>
      <c r="H286" s="7">
        <f t="shared" si="59"/>
        <v>165</v>
      </c>
      <c r="I286" s="7">
        <f t="shared" si="60"/>
        <v>5810.6424199174526</v>
      </c>
      <c r="J286" s="7">
        <f t="shared" si="61"/>
        <v>5</v>
      </c>
      <c r="K286" t="str">
        <f t="shared" si="62"/>
        <v/>
      </c>
      <c r="L286" t="str">
        <f t="shared" si="63"/>
        <v/>
      </c>
      <c r="M286" t="str">
        <f t="shared" si="64"/>
        <v/>
      </c>
      <c r="N286" t="str">
        <f t="shared" si="65"/>
        <v/>
      </c>
      <c r="O286" t="str">
        <f t="shared" si="66"/>
        <v/>
      </c>
      <c r="P286" t="str">
        <f t="shared" si="67"/>
        <v/>
      </c>
      <c r="Q286" t="str">
        <f t="shared" si="68"/>
        <v/>
      </c>
      <c r="R286" t="str">
        <f t="shared" si="69"/>
        <v/>
      </c>
      <c r="S286" t="str">
        <f t="shared" si="70"/>
        <v/>
      </c>
      <c r="T286" t="str">
        <f t="shared" si="71"/>
        <v/>
      </c>
      <c r="U286" t="str">
        <f t="shared" si="72"/>
        <v/>
      </c>
      <c r="V286" t="str">
        <f t="shared" si="73"/>
        <v/>
      </c>
      <c r="W286" t="str">
        <f t="shared" si="74"/>
        <v/>
      </c>
      <c r="X286" t="str">
        <f t="shared" si="75"/>
        <v/>
      </c>
      <c r="Y286" t="str">
        <f t="shared" si="76"/>
        <v/>
      </c>
    </row>
    <row r="287" spans="1:25" x14ac:dyDescent="0.25">
      <c r="A287">
        <v>166</v>
      </c>
      <c r="B287" s="7">
        <f t="shared" si="80"/>
        <v>24384.337539789241</v>
      </c>
      <c r="C287" s="7">
        <f t="shared" si="80"/>
        <v>13835.52913040673</v>
      </c>
      <c r="D287" s="7">
        <f t="shared" si="80"/>
        <v>9813.2090099151828</v>
      </c>
      <c r="E287" s="7">
        <f t="shared" si="80"/>
        <v>7473.8985792687336</v>
      </c>
      <c r="F287" s="7">
        <f t="shared" si="80"/>
        <v>5845.8584345836189</v>
      </c>
      <c r="G287" s="7">
        <f t="shared" si="80"/>
        <v>5845.8584345836189</v>
      </c>
      <c r="H287" s="7">
        <f t="shared" si="59"/>
        <v>166</v>
      </c>
      <c r="I287" s="7">
        <f t="shared" si="60"/>
        <v>5845.8584345836189</v>
      </c>
      <c r="J287" s="7">
        <f t="shared" si="61"/>
        <v>5</v>
      </c>
      <c r="K287" t="str">
        <f t="shared" si="62"/>
        <v/>
      </c>
      <c r="L287" t="str">
        <f t="shared" si="63"/>
        <v/>
      </c>
      <c r="M287" t="str">
        <f t="shared" si="64"/>
        <v/>
      </c>
      <c r="N287" t="str">
        <f t="shared" si="65"/>
        <v/>
      </c>
      <c r="O287" t="str">
        <f t="shared" si="66"/>
        <v/>
      </c>
      <c r="P287" t="str">
        <f t="shared" si="67"/>
        <v/>
      </c>
      <c r="Q287" t="str">
        <f t="shared" si="68"/>
        <v/>
      </c>
      <c r="R287" t="str">
        <f t="shared" si="69"/>
        <v/>
      </c>
      <c r="S287" t="str">
        <f t="shared" si="70"/>
        <v/>
      </c>
      <c r="T287" t="str">
        <f t="shared" si="71"/>
        <v/>
      </c>
      <c r="U287" t="str">
        <f t="shared" si="72"/>
        <v/>
      </c>
      <c r="V287" t="str">
        <f t="shared" si="73"/>
        <v/>
      </c>
      <c r="W287" t="str">
        <f t="shared" si="74"/>
        <v/>
      </c>
      <c r="X287" t="str">
        <f t="shared" si="75"/>
        <v/>
      </c>
      <c r="Y287" t="str">
        <f t="shared" si="76"/>
        <v/>
      </c>
    </row>
    <row r="288" spans="1:25" x14ac:dyDescent="0.25">
      <c r="A288">
        <v>167</v>
      </c>
      <c r="B288" s="7">
        <f t="shared" si="80"/>
        <v>24531.231139426527</v>
      </c>
      <c r="C288" s="7">
        <f t="shared" si="80"/>
        <v>13918.875691433279</v>
      </c>
      <c r="D288" s="7">
        <f t="shared" si="80"/>
        <v>9872.324726842382</v>
      </c>
      <c r="E288" s="7">
        <f t="shared" si="80"/>
        <v>7518.9220646860158</v>
      </c>
      <c r="F288" s="7">
        <f t="shared" si="80"/>
        <v>5881.0744492497861</v>
      </c>
      <c r="G288" s="7">
        <f t="shared" si="80"/>
        <v>5881.0744492497861</v>
      </c>
      <c r="H288" s="7">
        <f t="shared" si="59"/>
        <v>167</v>
      </c>
      <c r="I288" s="7">
        <f t="shared" si="60"/>
        <v>5881.0744492497861</v>
      </c>
      <c r="J288" s="7">
        <f t="shared" si="61"/>
        <v>5</v>
      </c>
      <c r="K288" t="str">
        <f t="shared" si="62"/>
        <v/>
      </c>
      <c r="L288" t="str">
        <f t="shared" si="63"/>
        <v/>
      </c>
      <c r="M288" t="str">
        <f t="shared" si="64"/>
        <v/>
      </c>
      <c r="N288" t="str">
        <f t="shared" si="65"/>
        <v/>
      </c>
      <c r="O288" t="str">
        <f t="shared" si="66"/>
        <v/>
      </c>
      <c r="P288" t="str">
        <f t="shared" si="67"/>
        <v/>
      </c>
      <c r="Q288" t="str">
        <f t="shared" si="68"/>
        <v/>
      </c>
      <c r="R288" t="str">
        <f t="shared" si="69"/>
        <v/>
      </c>
      <c r="S288" t="str">
        <f t="shared" si="70"/>
        <v/>
      </c>
      <c r="T288" t="str">
        <f t="shared" si="71"/>
        <v/>
      </c>
      <c r="U288" t="str">
        <f t="shared" si="72"/>
        <v/>
      </c>
      <c r="V288" t="str">
        <f t="shared" si="73"/>
        <v/>
      </c>
      <c r="W288" t="str">
        <f t="shared" si="74"/>
        <v/>
      </c>
      <c r="X288" t="str">
        <f t="shared" si="75"/>
        <v/>
      </c>
      <c r="Y288" t="str">
        <f t="shared" si="76"/>
        <v/>
      </c>
    </row>
    <row r="289" spans="1:25" x14ac:dyDescent="0.25">
      <c r="A289">
        <v>168</v>
      </c>
      <c r="B289" s="7">
        <f t="shared" si="80"/>
        <v>24678.124739063805</v>
      </c>
      <c r="C289" s="7">
        <f t="shared" si="80"/>
        <v>14002.222252459826</v>
      </c>
      <c r="D289" s="7">
        <f t="shared" si="80"/>
        <v>9931.4404437695812</v>
      </c>
      <c r="E289" s="7">
        <f t="shared" si="80"/>
        <v>7563.9455501032962</v>
      </c>
      <c r="F289" s="7">
        <f t="shared" si="80"/>
        <v>5916.2904639159524</v>
      </c>
      <c r="G289" s="7">
        <f t="shared" si="80"/>
        <v>5916.2904639159524</v>
      </c>
      <c r="H289" s="7">
        <f t="shared" si="59"/>
        <v>168</v>
      </c>
      <c r="I289" s="7">
        <f t="shared" si="60"/>
        <v>5916.2904639159524</v>
      </c>
      <c r="J289" s="7">
        <f t="shared" si="61"/>
        <v>5</v>
      </c>
      <c r="K289" t="str">
        <f t="shared" si="62"/>
        <v/>
      </c>
      <c r="L289" t="str">
        <f t="shared" si="63"/>
        <v/>
      </c>
      <c r="M289" t="str">
        <f t="shared" si="64"/>
        <v/>
      </c>
      <c r="N289" t="str">
        <f t="shared" si="65"/>
        <v/>
      </c>
      <c r="O289" t="str">
        <f t="shared" si="66"/>
        <v/>
      </c>
      <c r="P289" t="str">
        <f t="shared" si="67"/>
        <v/>
      </c>
      <c r="Q289" t="str">
        <f t="shared" si="68"/>
        <v/>
      </c>
      <c r="R289" t="str">
        <f t="shared" si="69"/>
        <v/>
      </c>
      <c r="S289" t="str">
        <f t="shared" si="70"/>
        <v/>
      </c>
      <c r="T289" t="str">
        <f t="shared" si="71"/>
        <v/>
      </c>
      <c r="U289" t="str">
        <f t="shared" si="72"/>
        <v/>
      </c>
      <c r="V289" t="str">
        <f t="shared" si="73"/>
        <v/>
      </c>
      <c r="W289" t="str">
        <f t="shared" si="74"/>
        <v/>
      </c>
      <c r="X289" t="str">
        <f t="shared" si="75"/>
        <v/>
      </c>
      <c r="Y289" t="str">
        <f t="shared" si="76"/>
        <v/>
      </c>
    </row>
    <row r="290" spans="1:25" x14ac:dyDescent="0.25">
      <c r="A290">
        <v>169</v>
      </c>
      <c r="B290" s="7">
        <f t="shared" si="80"/>
        <v>24825.018338701095</v>
      </c>
      <c r="C290" s="7">
        <f t="shared" si="80"/>
        <v>14085.56881348637</v>
      </c>
      <c r="D290" s="7">
        <f t="shared" si="80"/>
        <v>9990.5561606967822</v>
      </c>
      <c r="E290" s="7">
        <f t="shared" si="80"/>
        <v>7608.9690355205776</v>
      </c>
      <c r="F290" s="7">
        <f t="shared" si="80"/>
        <v>5951.5064785821178</v>
      </c>
      <c r="G290" s="7">
        <f t="shared" si="80"/>
        <v>5951.5064785821178</v>
      </c>
      <c r="H290" s="7">
        <f t="shared" si="59"/>
        <v>169</v>
      </c>
      <c r="I290" s="7">
        <f t="shared" si="60"/>
        <v>5951.5064785821178</v>
      </c>
      <c r="J290" s="7">
        <f t="shared" si="61"/>
        <v>5</v>
      </c>
      <c r="K290" t="str">
        <f t="shared" si="62"/>
        <v/>
      </c>
      <c r="L290" t="str">
        <f t="shared" si="63"/>
        <v/>
      </c>
      <c r="M290" t="str">
        <f t="shared" si="64"/>
        <v/>
      </c>
      <c r="N290" t="str">
        <f t="shared" si="65"/>
        <v/>
      </c>
      <c r="O290" t="str">
        <f t="shared" si="66"/>
        <v/>
      </c>
      <c r="P290" t="str">
        <f t="shared" si="67"/>
        <v/>
      </c>
      <c r="Q290" t="str">
        <f t="shared" si="68"/>
        <v/>
      </c>
      <c r="R290" t="str">
        <f t="shared" si="69"/>
        <v/>
      </c>
      <c r="S290" t="str">
        <f t="shared" si="70"/>
        <v/>
      </c>
      <c r="T290" t="str">
        <f t="shared" si="71"/>
        <v/>
      </c>
      <c r="U290" t="str">
        <f t="shared" si="72"/>
        <v/>
      </c>
      <c r="V290" t="str">
        <f t="shared" si="73"/>
        <v/>
      </c>
      <c r="W290" t="str">
        <f t="shared" si="74"/>
        <v/>
      </c>
      <c r="X290" t="str">
        <f t="shared" si="75"/>
        <v/>
      </c>
      <c r="Y290" t="str">
        <f t="shared" si="76"/>
        <v/>
      </c>
    </row>
    <row r="291" spans="1:25" x14ac:dyDescent="0.25">
      <c r="A291">
        <v>170</v>
      </c>
      <c r="B291" s="7">
        <f t="shared" ref="B291:G300" si="81">$A291/B$18*RnP*RevPerMi/60</f>
        <v>24971.911938338377</v>
      </c>
      <c r="C291" s="7">
        <f t="shared" si="81"/>
        <v>14168.915374512919</v>
      </c>
      <c r="D291" s="7">
        <f t="shared" si="81"/>
        <v>10049.671877623981</v>
      </c>
      <c r="E291" s="7">
        <f t="shared" si="81"/>
        <v>7653.9925209378589</v>
      </c>
      <c r="F291" s="7">
        <f t="shared" si="81"/>
        <v>5986.7224932482841</v>
      </c>
      <c r="G291" s="7">
        <f t="shared" si="81"/>
        <v>5986.7224932482841</v>
      </c>
      <c r="H291" s="7">
        <f t="shared" si="59"/>
        <v>170</v>
      </c>
      <c r="I291" s="7">
        <f t="shared" si="60"/>
        <v>5986.7224932482841</v>
      </c>
      <c r="J291" s="7">
        <f t="shared" si="61"/>
        <v>5</v>
      </c>
      <c r="K291" t="str">
        <f t="shared" si="62"/>
        <v/>
      </c>
      <c r="L291" t="str">
        <f t="shared" si="63"/>
        <v/>
      </c>
      <c r="M291" t="str">
        <f t="shared" si="64"/>
        <v/>
      </c>
      <c r="N291" t="str">
        <f t="shared" si="65"/>
        <v/>
      </c>
      <c r="O291" t="str">
        <f t="shared" si="66"/>
        <v/>
      </c>
      <c r="P291" t="str">
        <f t="shared" si="67"/>
        <v/>
      </c>
      <c r="Q291" t="str">
        <f t="shared" si="68"/>
        <v/>
      </c>
      <c r="R291" t="str">
        <f t="shared" si="69"/>
        <v/>
      </c>
      <c r="S291" t="str">
        <f t="shared" si="70"/>
        <v/>
      </c>
      <c r="T291" t="str">
        <f t="shared" si="71"/>
        <v/>
      </c>
      <c r="U291" t="str">
        <f t="shared" si="72"/>
        <v/>
      </c>
      <c r="V291" t="str">
        <f t="shared" si="73"/>
        <v/>
      </c>
      <c r="W291" t="str">
        <f t="shared" si="74"/>
        <v/>
      </c>
      <c r="X291" t="str">
        <f t="shared" si="75"/>
        <v/>
      </c>
      <c r="Y291" t="str">
        <f t="shared" si="76"/>
        <v/>
      </c>
    </row>
    <row r="292" spans="1:25" x14ac:dyDescent="0.25">
      <c r="A292">
        <v>171</v>
      </c>
      <c r="B292" s="7">
        <f t="shared" si="81"/>
        <v>25118.805537975662</v>
      </c>
      <c r="C292" s="7">
        <f t="shared" si="81"/>
        <v>14252.261935539464</v>
      </c>
      <c r="D292" s="7">
        <f t="shared" si="81"/>
        <v>10108.787594551182</v>
      </c>
      <c r="E292" s="7">
        <f t="shared" si="81"/>
        <v>7699.0160063551421</v>
      </c>
      <c r="F292" s="7">
        <f t="shared" si="81"/>
        <v>6021.9385079144522</v>
      </c>
      <c r="G292" s="7">
        <f t="shared" si="81"/>
        <v>6021.9385079144522</v>
      </c>
      <c r="H292" s="7">
        <f t="shared" si="59"/>
        <v>171</v>
      </c>
      <c r="I292" s="7">
        <f t="shared" si="60"/>
        <v>6021.9385079144522</v>
      </c>
      <c r="J292" s="7">
        <f t="shared" si="61"/>
        <v>5</v>
      </c>
      <c r="K292" t="str">
        <f t="shared" si="62"/>
        <v/>
      </c>
      <c r="L292" t="str">
        <f t="shared" si="63"/>
        <v/>
      </c>
      <c r="M292" t="str">
        <f t="shared" si="64"/>
        <v/>
      </c>
      <c r="N292" t="str">
        <f t="shared" si="65"/>
        <v/>
      </c>
      <c r="O292" t="str">
        <f t="shared" si="66"/>
        <v/>
      </c>
      <c r="P292" t="str">
        <f t="shared" si="67"/>
        <v/>
      </c>
      <c r="Q292" t="str">
        <f t="shared" si="68"/>
        <v/>
      </c>
      <c r="R292" t="str">
        <f t="shared" si="69"/>
        <v/>
      </c>
      <c r="S292" t="str">
        <f t="shared" si="70"/>
        <v/>
      </c>
      <c r="T292" t="str">
        <f t="shared" si="71"/>
        <v/>
      </c>
      <c r="U292" t="str">
        <f t="shared" si="72"/>
        <v/>
      </c>
      <c r="V292" t="str">
        <f t="shared" si="73"/>
        <v/>
      </c>
      <c r="W292" t="str">
        <f t="shared" si="74"/>
        <v/>
      </c>
      <c r="X292" t="str">
        <f t="shared" si="75"/>
        <v/>
      </c>
      <c r="Y292" t="str">
        <f t="shared" si="76"/>
        <v/>
      </c>
    </row>
    <row r="293" spans="1:25" x14ac:dyDescent="0.25">
      <c r="A293">
        <v>172</v>
      </c>
      <c r="B293" s="7">
        <f t="shared" si="81"/>
        <v>25265.699137612948</v>
      </c>
      <c r="C293" s="7">
        <f t="shared" si="81"/>
        <v>14335.608496566012</v>
      </c>
      <c r="D293" s="7">
        <f t="shared" si="81"/>
        <v>10167.903311478382</v>
      </c>
      <c r="E293" s="7">
        <f t="shared" si="81"/>
        <v>7744.0394917724225</v>
      </c>
      <c r="F293" s="7">
        <f t="shared" si="81"/>
        <v>6057.1545225806185</v>
      </c>
      <c r="G293" s="7">
        <f t="shared" si="81"/>
        <v>6057.1545225806185</v>
      </c>
      <c r="H293" s="7">
        <f t="shared" si="59"/>
        <v>172</v>
      </c>
      <c r="I293" s="7">
        <f t="shared" si="60"/>
        <v>6057.1545225806185</v>
      </c>
      <c r="J293" s="7">
        <f t="shared" si="61"/>
        <v>5</v>
      </c>
      <c r="K293" t="str">
        <f t="shared" si="62"/>
        <v/>
      </c>
      <c r="L293" t="str">
        <f t="shared" si="63"/>
        <v/>
      </c>
      <c r="M293" t="str">
        <f t="shared" si="64"/>
        <v/>
      </c>
      <c r="N293" t="str">
        <f t="shared" si="65"/>
        <v/>
      </c>
      <c r="O293" t="str">
        <f t="shared" si="66"/>
        <v/>
      </c>
      <c r="P293" t="str">
        <f t="shared" si="67"/>
        <v/>
      </c>
      <c r="Q293" t="str">
        <f t="shared" si="68"/>
        <v/>
      </c>
      <c r="R293" t="str">
        <f t="shared" si="69"/>
        <v/>
      </c>
      <c r="S293" t="str">
        <f t="shared" si="70"/>
        <v/>
      </c>
      <c r="T293" t="str">
        <f t="shared" si="71"/>
        <v/>
      </c>
      <c r="U293" t="str">
        <f t="shared" si="72"/>
        <v/>
      </c>
      <c r="V293" t="str">
        <f t="shared" si="73"/>
        <v/>
      </c>
      <c r="W293" t="str">
        <f t="shared" si="74"/>
        <v/>
      </c>
      <c r="X293" t="str">
        <f t="shared" si="75"/>
        <v/>
      </c>
      <c r="Y293" t="str">
        <f t="shared" si="76"/>
        <v/>
      </c>
    </row>
    <row r="294" spans="1:25" x14ac:dyDescent="0.25">
      <c r="A294">
        <v>173</v>
      </c>
      <c r="B294" s="7">
        <f t="shared" si="81"/>
        <v>25412.59273725023</v>
      </c>
      <c r="C294" s="7">
        <f t="shared" si="81"/>
        <v>14418.955057592557</v>
      </c>
      <c r="D294" s="7">
        <f t="shared" si="81"/>
        <v>10227.019028405581</v>
      </c>
      <c r="E294" s="7">
        <f t="shared" si="81"/>
        <v>7789.0629771897047</v>
      </c>
      <c r="F294" s="7">
        <f t="shared" si="81"/>
        <v>6092.3705372467839</v>
      </c>
      <c r="G294" s="7">
        <f t="shared" si="81"/>
        <v>6092.3705372467839</v>
      </c>
      <c r="H294" s="7">
        <f t="shared" si="59"/>
        <v>173</v>
      </c>
      <c r="I294" s="7">
        <f t="shared" si="60"/>
        <v>6092.3705372467839</v>
      </c>
      <c r="J294" s="7">
        <f t="shared" si="61"/>
        <v>5</v>
      </c>
      <c r="K294" t="str">
        <f t="shared" si="62"/>
        <v/>
      </c>
      <c r="L294" t="str">
        <f t="shared" si="63"/>
        <v/>
      </c>
      <c r="M294" t="str">
        <f t="shared" si="64"/>
        <v/>
      </c>
      <c r="N294" t="str">
        <f t="shared" si="65"/>
        <v/>
      </c>
      <c r="O294" t="str">
        <f t="shared" si="66"/>
        <v/>
      </c>
      <c r="P294" t="str">
        <f t="shared" si="67"/>
        <v/>
      </c>
      <c r="Q294" t="str">
        <f t="shared" si="68"/>
        <v/>
      </c>
      <c r="R294" t="str">
        <f t="shared" si="69"/>
        <v/>
      </c>
      <c r="S294" t="str">
        <f t="shared" si="70"/>
        <v/>
      </c>
      <c r="T294" t="str">
        <f t="shared" si="71"/>
        <v/>
      </c>
      <c r="U294" t="str">
        <f t="shared" si="72"/>
        <v/>
      </c>
      <c r="V294" t="str">
        <f t="shared" si="73"/>
        <v/>
      </c>
      <c r="W294" t="str">
        <f t="shared" si="74"/>
        <v/>
      </c>
      <c r="X294" t="str">
        <f t="shared" si="75"/>
        <v/>
      </c>
      <c r="Y294" t="str">
        <f t="shared" si="76"/>
        <v/>
      </c>
    </row>
    <row r="295" spans="1:25" x14ac:dyDescent="0.25">
      <c r="A295">
        <v>174</v>
      </c>
      <c r="B295" s="7">
        <f t="shared" si="81"/>
        <v>25559.486336887516</v>
      </c>
      <c r="C295" s="7">
        <f t="shared" si="81"/>
        <v>14502.301618619102</v>
      </c>
      <c r="D295" s="7">
        <f t="shared" si="81"/>
        <v>10286.134745332783</v>
      </c>
      <c r="E295" s="7">
        <f t="shared" si="81"/>
        <v>7834.0864626069852</v>
      </c>
      <c r="F295" s="7">
        <f t="shared" si="81"/>
        <v>6127.5865519129493</v>
      </c>
      <c r="G295" s="7">
        <f t="shared" si="81"/>
        <v>6127.5865519129493</v>
      </c>
      <c r="H295" s="7">
        <f t="shared" si="59"/>
        <v>174</v>
      </c>
      <c r="I295" s="7">
        <f t="shared" si="60"/>
        <v>6127.5865519129493</v>
      </c>
      <c r="J295" s="7">
        <f t="shared" si="61"/>
        <v>5</v>
      </c>
      <c r="K295" t="str">
        <f t="shared" si="62"/>
        <v/>
      </c>
      <c r="L295" t="str">
        <f t="shared" si="63"/>
        <v/>
      </c>
      <c r="M295" t="str">
        <f t="shared" si="64"/>
        <v/>
      </c>
      <c r="N295" t="str">
        <f t="shared" si="65"/>
        <v/>
      </c>
      <c r="O295" t="str">
        <f t="shared" si="66"/>
        <v/>
      </c>
      <c r="P295" t="str">
        <f t="shared" si="67"/>
        <v/>
      </c>
      <c r="Q295" t="str">
        <f t="shared" si="68"/>
        <v/>
      </c>
      <c r="R295" t="str">
        <f t="shared" si="69"/>
        <v/>
      </c>
      <c r="S295" t="str">
        <f t="shared" si="70"/>
        <v/>
      </c>
      <c r="T295" t="str">
        <f t="shared" si="71"/>
        <v/>
      </c>
      <c r="U295" t="str">
        <f t="shared" si="72"/>
        <v/>
      </c>
      <c r="V295" t="str">
        <f t="shared" si="73"/>
        <v/>
      </c>
      <c r="W295" t="str">
        <f t="shared" si="74"/>
        <v/>
      </c>
      <c r="X295" t="str">
        <f t="shared" si="75"/>
        <v/>
      </c>
      <c r="Y295" t="str">
        <f t="shared" si="76"/>
        <v/>
      </c>
    </row>
    <row r="296" spans="1:25" x14ac:dyDescent="0.25">
      <c r="A296">
        <v>175</v>
      </c>
      <c r="B296" s="7">
        <f t="shared" si="81"/>
        <v>25706.379936524801</v>
      </c>
      <c r="C296" s="7">
        <f t="shared" si="81"/>
        <v>14585.64817964565</v>
      </c>
      <c r="D296" s="7">
        <f t="shared" si="81"/>
        <v>10345.250462259981</v>
      </c>
      <c r="E296" s="7">
        <f t="shared" si="81"/>
        <v>7879.1099480242683</v>
      </c>
      <c r="F296" s="7">
        <f t="shared" si="81"/>
        <v>6162.8025665791165</v>
      </c>
      <c r="G296" s="7">
        <f t="shared" si="81"/>
        <v>6162.8025665791165</v>
      </c>
      <c r="H296" s="7">
        <f t="shared" si="59"/>
        <v>175</v>
      </c>
      <c r="I296" s="7">
        <f t="shared" si="60"/>
        <v>6162.8025665791165</v>
      </c>
      <c r="J296" s="7">
        <f t="shared" si="61"/>
        <v>5</v>
      </c>
      <c r="K296" t="str">
        <f t="shared" si="62"/>
        <v/>
      </c>
      <c r="L296" t="str">
        <f t="shared" si="63"/>
        <v/>
      </c>
      <c r="M296" t="str">
        <f t="shared" si="64"/>
        <v/>
      </c>
      <c r="N296" t="str">
        <f t="shared" si="65"/>
        <v/>
      </c>
      <c r="O296" t="str">
        <f t="shared" si="66"/>
        <v/>
      </c>
      <c r="P296" t="str">
        <f t="shared" si="67"/>
        <v/>
      </c>
      <c r="Q296" t="str">
        <f t="shared" si="68"/>
        <v/>
      </c>
      <c r="R296" t="str">
        <f t="shared" si="69"/>
        <v/>
      </c>
      <c r="S296" t="str">
        <f t="shared" si="70"/>
        <v/>
      </c>
      <c r="T296" t="str">
        <f t="shared" si="71"/>
        <v/>
      </c>
      <c r="U296" t="str">
        <f t="shared" si="72"/>
        <v/>
      </c>
      <c r="V296" t="str">
        <f t="shared" si="73"/>
        <v/>
      </c>
      <c r="W296" t="str">
        <f t="shared" si="74"/>
        <v/>
      </c>
      <c r="X296" t="str">
        <f t="shared" si="75"/>
        <v/>
      </c>
      <c r="Y296" t="str">
        <f t="shared" si="76"/>
        <v/>
      </c>
    </row>
    <row r="297" spans="1:25" x14ac:dyDescent="0.25">
      <c r="A297">
        <v>176</v>
      </c>
      <c r="B297" s="7">
        <f t="shared" si="81"/>
        <v>25853.273536162087</v>
      </c>
      <c r="C297" s="7">
        <f t="shared" si="81"/>
        <v>14668.994740672197</v>
      </c>
      <c r="D297" s="7">
        <f t="shared" si="81"/>
        <v>10404.36617918718</v>
      </c>
      <c r="E297" s="7">
        <f t="shared" si="81"/>
        <v>7924.1334334415487</v>
      </c>
      <c r="F297" s="7">
        <f t="shared" si="81"/>
        <v>6198.0185812452837</v>
      </c>
      <c r="G297" s="7">
        <f t="shared" si="81"/>
        <v>6198.0185812452837</v>
      </c>
      <c r="H297" s="7">
        <f t="shared" si="59"/>
        <v>176</v>
      </c>
      <c r="I297" s="7">
        <f t="shared" si="60"/>
        <v>6198.0185812452837</v>
      </c>
      <c r="J297" s="7">
        <f t="shared" si="61"/>
        <v>5</v>
      </c>
      <c r="K297" t="str">
        <f t="shared" si="62"/>
        <v/>
      </c>
      <c r="L297" t="str">
        <f t="shared" si="63"/>
        <v/>
      </c>
      <c r="M297" t="str">
        <f t="shared" si="64"/>
        <v/>
      </c>
      <c r="N297" t="str">
        <f t="shared" si="65"/>
        <v/>
      </c>
      <c r="O297" t="str">
        <f t="shared" si="66"/>
        <v/>
      </c>
      <c r="P297" t="str">
        <f t="shared" si="67"/>
        <v/>
      </c>
      <c r="Q297" t="str">
        <f t="shared" si="68"/>
        <v/>
      </c>
      <c r="R297" t="str">
        <f t="shared" si="69"/>
        <v/>
      </c>
      <c r="S297" t="str">
        <f t="shared" si="70"/>
        <v/>
      </c>
      <c r="T297" t="str">
        <f t="shared" si="71"/>
        <v/>
      </c>
      <c r="U297" t="str">
        <f t="shared" si="72"/>
        <v/>
      </c>
      <c r="V297" t="str">
        <f t="shared" si="73"/>
        <v/>
      </c>
      <c r="W297" t="str">
        <f t="shared" si="74"/>
        <v/>
      </c>
      <c r="X297" t="str">
        <f t="shared" si="75"/>
        <v/>
      </c>
      <c r="Y297" t="str">
        <f t="shared" si="76"/>
        <v/>
      </c>
    </row>
    <row r="298" spans="1:25" x14ac:dyDescent="0.25">
      <c r="A298">
        <v>177</v>
      </c>
      <c r="B298" s="7">
        <f t="shared" si="81"/>
        <v>26000.167135799365</v>
      </c>
      <c r="C298" s="7">
        <f t="shared" si="81"/>
        <v>14752.341301698743</v>
      </c>
      <c r="D298" s="7">
        <f t="shared" si="81"/>
        <v>10463.481896114381</v>
      </c>
      <c r="E298" s="7">
        <f t="shared" si="81"/>
        <v>7969.156918858831</v>
      </c>
      <c r="F298" s="7">
        <f t="shared" si="81"/>
        <v>6233.23459591145</v>
      </c>
      <c r="G298" s="7">
        <f t="shared" si="81"/>
        <v>6233.23459591145</v>
      </c>
      <c r="H298" s="7">
        <f t="shared" si="59"/>
        <v>177</v>
      </c>
      <c r="I298" s="7">
        <f t="shared" si="60"/>
        <v>6233.23459591145</v>
      </c>
      <c r="J298" s="7">
        <f t="shared" si="61"/>
        <v>5</v>
      </c>
      <c r="K298" t="str">
        <f t="shared" si="62"/>
        <v/>
      </c>
      <c r="L298" t="str">
        <f t="shared" si="63"/>
        <v/>
      </c>
      <c r="M298" t="str">
        <f t="shared" si="64"/>
        <v/>
      </c>
      <c r="N298" t="str">
        <f t="shared" si="65"/>
        <v/>
      </c>
      <c r="O298" t="str">
        <f t="shared" si="66"/>
        <v/>
      </c>
      <c r="P298" t="str">
        <f t="shared" si="67"/>
        <v/>
      </c>
      <c r="Q298" t="str">
        <f t="shared" si="68"/>
        <v/>
      </c>
      <c r="R298" t="str">
        <f t="shared" si="69"/>
        <v/>
      </c>
      <c r="S298" t="str">
        <f t="shared" si="70"/>
        <v/>
      </c>
      <c r="T298" t="str">
        <f t="shared" si="71"/>
        <v/>
      </c>
      <c r="U298" t="str">
        <f t="shared" si="72"/>
        <v/>
      </c>
      <c r="V298" t="str">
        <f t="shared" si="73"/>
        <v/>
      </c>
      <c r="W298" t="str">
        <f t="shared" si="74"/>
        <v/>
      </c>
      <c r="X298" t="str">
        <f t="shared" si="75"/>
        <v/>
      </c>
      <c r="Y298" t="str">
        <f t="shared" si="76"/>
        <v/>
      </c>
    </row>
    <row r="299" spans="1:25" x14ac:dyDescent="0.25">
      <c r="A299">
        <v>178</v>
      </c>
      <c r="B299" s="7">
        <f t="shared" si="81"/>
        <v>26147.060735436655</v>
      </c>
      <c r="C299" s="7">
        <f t="shared" si="81"/>
        <v>14835.687862725292</v>
      </c>
      <c r="D299" s="7">
        <f t="shared" si="81"/>
        <v>10522.597613041582</v>
      </c>
      <c r="E299" s="7">
        <f t="shared" si="81"/>
        <v>8014.1804042761114</v>
      </c>
      <c r="F299" s="7">
        <f t="shared" si="81"/>
        <v>6268.4506105776154</v>
      </c>
      <c r="G299" s="7">
        <f t="shared" si="81"/>
        <v>6268.4506105776154</v>
      </c>
      <c r="H299" s="7">
        <f t="shared" si="59"/>
        <v>178</v>
      </c>
      <c r="I299" s="7">
        <f t="shared" si="60"/>
        <v>6268.4506105776154</v>
      </c>
      <c r="J299" s="7">
        <f t="shared" si="61"/>
        <v>5</v>
      </c>
      <c r="K299" t="str">
        <f t="shared" si="62"/>
        <v/>
      </c>
      <c r="L299" t="str">
        <f t="shared" si="63"/>
        <v/>
      </c>
      <c r="M299" t="str">
        <f t="shared" si="64"/>
        <v/>
      </c>
      <c r="N299" t="str">
        <f t="shared" si="65"/>
        <v/>
      </c>
      <c r="O299" t="str">
        <f t="shared" si="66"/>
        <v/>
      </c>
      <c r="P299" t="str">
        <f t="shared" si="67"/>
        <v/>
      </c>
      <c r="Q299" t="str">
        <f t="shared" si="68"/>
        <v/>
      </c>
      <c r="R299" t="str">
        <f t="shared" si="69"/>
        <v/>
      </c>
      <c r="S299" t="str">
        <f t="shared" si="70"/>
        <v/>
      </c>
      <c r="T299" t="str">
        <f t="shared" si="71"/>
        <v/>
      </c>
      <c r="U299" t="str">
        <f t="shared" si="72"/>
        <v/>
      </c>
      <c r="V299" t="str">
        <f t="shared" si="73"/>
        <v/>
      </c>
      <c r="W299" t="str">
        <f t="shared" si="74"/>
        <v/>
      </c>
      <c r="X299" t="str">
        <f t="shared" si="75"/>
        <v/>
      </c>
      <c r="Y299" t="str">
        <f t="shared" si="76"/>
        <v/>
      </c>
    </row>
    <row r="300" spans="1:25" x14ac:dyDescent="0.25">
      <c r="A300">
        <v>179</v>
      </c>
      <c r="B300" s="7">
        <f t="shared" si="81"/>
        <v>26293.95433507394</v>
      </c>
      <c r="C300" s="7">
        <f t="shared" si="81"/>
        <v>14919.034423751837</v>
      </c>
      <c r="D300" s="7">
        <f t="shared" si="81"/>
        <v>10581.713329968779</v>
      </c>
      <c r="E300" s="7">
        <f t="shared" si="81"/>
        <v>8059.2038896933946</v>
      </c>
      <c r="F300" s="7">
        <f t="shared" si="81"/>
        <v>6303.6666252437826</v>
      </c>
      <c r="G300" s="7">
        <f t="shared" si="81"/>
        <v>6303.6666252437826</v>
      </c>
      <c r="H300" s="7">
        <f t="shared" si="59"/>
        <v>179</v>
      </c>
      <c r="I300" s="7">
        <f t="shared" si="60"/>
        <v>6303.6666252437826</v>
      </c>
      <c r="J300" s="7">
        <f t="shared" si="61"/>
        <v>5</v>
      </c>
      <c r="K300" t="str">
        <f t="shared" si="62"/>
        <v/>
      </c>
      <c r="L300" t="str">
        <f t="shared" si="63"/>
        <v/>
      </c>
      <c r="M300" t="str">
        <f t="shared" si="64"/>
        <v/>
      </c>
      <c r="N300" t="str">
        <f t="shared" si="65"/>
        <v/>
      </c>
      <c r="O300" t="str">
        <f t="shared" si="66"/>
        <v/>
      </c>
      <c r="P300" t="str">
        <f t="shared" si="67"/>
        <v/>
      </c>
      <c r="Q300" t="str">
        <f t="shared" si="68"/>
        <v/>
      </c>
      <c r="R300" t="str">
        <f t="shared" si="69"/>
        <v/>
      </c>
      <c r="S300" t="str">
        <f t="shared" si="70"/>
        <v/>
      </c>
      <c r="T300" t="str">
        <f t="shared" si="71"/>
        <v/>
      </c>
      <c r="U300" t="str">
        <f t="shared" si="72"/>
        <v/>
      </c>
      <c r="V300" t="str">
        <f t="shared" si="73"/>
        <v/>
      </c>
      <c r="W300" t="str">
        <f t="shared" si="74"/>
        <v/>
      </c>
      <c r="X300" t="str">
        <f t="shared" si="75"/>
        <v/>
      </c>
      <c r="Y300" t="str">
        <f t="shared" si="76"/>
        <v/>
      </c>
    </row>
    <row r="301" spans="1:25" x14ac:dyDescent="0.25">
      <c r="A301">
        <v>180</v>
      </c>
      <c r="B301" s="7">
        <f t="shared" ref="B301:G310" si="82">$A301/B$18*RnP*RevPerMi/60</f>
        <v>26440.847934711226</v>
      </c>
      <c r="C301" s="7">
        <f t="shared" si="82"/>
        <v>15002.380984778383</v>
      </c>
      <c r="D301" s="7">
        <f t="shared" si="82"/>
        <v>10640.829046895982</v>
      </c>
      <c r="E301" s="7">
        <f t="shared" si="82"/>
        <v>8104.2273751106759</v>
      </c>
      <c r="F301" s="7">
        <f t="shared" si="82"/>
        <v>6338.882639909948</v>
      </c>
      <c r="G301" s="7">
        <f t="shared" si="82"/>
        <v>6338.882639909948</v>
      </c>
      <c r="H301" s="7">
        <f t="shared" si="59"/>
        <v>180</v>
      </c>
      <c r="I301" s="7">
        <f t="shared" si="60"/>
        <v>6338.882639909948</v>
      </c>
      <c r="J301" s="7">
        <f t="shared" si="61"/>
        <v>5</v>
      </c>
      <c r="K301" t="str">
        <f t="shared" si="62"/>
        <v/>
      </c>
      <c r="L301" t="str">
        <f t="shared" si="63"/>
        <v/>
      </c>
      <c r="M301" t="str">
        <f t="shared" si="64"/>
        <v/>
      </c>
      <c r="N301" t="str">
        <f t="shared" si="65"/>
        <v/>
      </c>
      <c r="O301" t="str">
        <f t="shared" si="66"/>
        <v/>
      </c>
      <c r="P301" t="str">
        <f t="shared" si="67"/>
        <v/>
      </c>
      <c r="Q301" t="str">
        <f t="shared" si="68"/>
        <v/>
      </c>
      <c r="R301" t="str">
        <f t="shared" si="69"/>
        <v/>
      </c>
      <c r="S301" t="str">
        <f t="shared" si="70"/>
        <v/>
      </c>
      <c r="T301" t="str">
        <f t="shared" si="71"/>
        <v/>
      </c>
      <c r="U301" t="str">
        <f t="shared" si="72"/>
        <v/>
      </c>
      <c r="V301" t="str">
        <f t="shared" si="73"/>
        <v/>
      </c>
      <c r="W301" t="str">
        <f t="shared" si="74"/>
        <v/>
      </c>
      <c r="X301" t="str">
        <f t="shared" si="75"/>
        <v/>
      </c>
      <c r="Y301" t="str">
        <f t="shared" si="76"/>
        <v/>
      </c>
    </row>
    <row r="302" spans="1:25" x14ac:dyDescent="0.25">
      <c r="A302">
        <v>181</v>
      </c>
      <c r="B302" s="7">
        <f t="shared" si="82"/>
        <v>26587.741534348508</v>
      </c>
      <c r="C302" s="7">
        <f t="shared" si="82"/>
        <v>15085.72754580493</v>
      </c>
      <c r="D302" s="7">
        <f t="shared" si="82"/>
        <v>10699.94476382318</v>
      </c>
      <c r="E302" s="7">
        <f t="shared" si="82"/>
        <v>8149.2508605279572</v>
      </c>
      <c r="F302" s="7">
        <f t="shared" si="82"/>
        <v>6374.0986545761152</v>
      </c>
      <c r="G302" s="7">
        <f t="shared" si="82"/>
        <v>6374.0986545761152</v>
      </c>
      <c r="H302" s="7">
        <f t="shared" si="59"/>
        <v>181</v>
      </c>
      <c r="I302" s="7">
        <f t="shared" si="60"/>
        <v>6374.0986545761152</v>
      </c>
      <c r="J302" s="7">
        <f t="shared" si="61"/>
        <v>5</v>
      </c>
      <c r="K302" t="str">
        <f t="shared" si="62"/>
        <v/>
      </c>
      <c r="L302" t="str">
        <f t="shared" si="63"/>
        <v/>
      </c>
      <c r="M302" t="str">
        <f t="shared" si="64"/>
        <v/>
      </c>
      <c r="N302" t="str">
        <f t="shared" si="65"/>
        <v/>
      </c>
      <c r="O302" t="str">
        <f t="shared" si="66"/>
        <v/>
      </c>
      <c r="P302" t="str">
        <f t="shared" si="67"/>
        <v/>
      </c>
      <c r="Q302" t="str">
        <f t="shared" si="68"/>
        <v/>
      </c>
      <c r="R302" t="str">
        <f t="shared" si="69"/>
        <v/>
      </c>
      <c r="S302" t="str">
        <f t="shared" si="70"/>
        <v/>
      </c>
      <c r="T302" t="str">
        <f t="shared" si="71"/>
        <v/>
      </c>
      <c r="U302" t="str">
        <f t="shared" si="72"/>
        <v/>
      </c>
      <c r="V302" t="str">
        <f t="shared" si="73"/>
        <v/>
      </c>
      <c r="W302" t="str">
        <f t="shared" si="74"/>
        <v/>
      </c>
      <c r="X302" t="str">
        <f t="shared" si="75"/>
        <v/>
      </c>
      <c r="Y302" t="str">
        <f t="shared" si="76"/>
        <v/>
      </c>
    </row>
    <row r="303" spans="1:25" x14ac:dyDescent="0.25">
      <c r="A303">
        <v>182</v>
      </c>
      <c r="B303" s="7">
        <f t="shared" si="82"/>
        <v>26734.635133985794</v>
      </c>
      <c r="C303" s="7">
        <f t="shared" si="82"/>
        <v>15169.074106831475</v>
      </c>
      <c r="D303" s="7">
        <f t="shared" si="82"/>
        <v>10759.060480750381</v>
      </c>
      <c r="E303" s="7">
        <f t="shared" si="82"/>
        <v>8194.2743459452377</v>
      </c>
      <c r="F303" s="7">
        <f t="shared" si="82"/>
        <v>6409.3146692422824</v>
      </c>
      <c r="G303" s="7">
        <f t="shared" si="82"/>
        <v>6409.3146692422824</v>
      </c>
      <c r="H303" s="7">
        <f t="shared" si="59"/>
        <v>182</v>
      </c>
      <c r="I303" s="7">
        <f t="shared" si="60"/>
        <v>6409.3146692422824</v>
      </c>
      <c r="J303" s="7">
        <f t="shared" si="61"/>
        <v>5</v>
      </c>
      <c r="K303" t="str">
        <f t="shared" si="62"/>
        <v/>
      </c>
      <c r="L303" t="str">
        <f t="shared" si="63"/>
        <v/>
      </c>
      <c r="M303" t="str">
        <f t="shared" si="64"/>
        <v/>
      </c>
      <c r="N303" t="str">
        <f t="shared" si="65"/>
        <v/>
      </c>
      <c r="O303" t="str">
        <f t="shared" si="66"/>
        <v/>
      </c>
      <c r="P303" t="str">
        <f t="shared" si="67"/>
        <v/>
      </c>
      <c r="Q303" t="str">
        <f t="shared" si="68"/>
        <v/>
      </c>
      <c r="R303" t="str">
        <f t="shared" si="69"/>
        <v/>
      </c>
      <c r="S303" t="str">
        <f t="shared" si="70"/>
        <v/>
      </c>
      <c r="T303" t="str">
        <f t="shared" si="71"/>
        <v/>
      </c>
      <c r="U303" t="str">
        <f t="shared" si="72"/>
        <v/>
      </c>
      <c r="V303" t="str">
        <f t="shared" si="73"/>
        <v/>
      </c>
      <c r="W303" t="str">
        <f t="shared" si="74"/>
        <v/>
      </c>
      <c r="X303" t="str">
        <f t="shared" si="75"/>
        <v/>
      </c>
      <c r="Y303" t="str">
        <f t="shared" si="76"/>
        <v/>
      </c>
    </row>
    <row r="304" spans="1:25" x14ac:dyDescent="0.25">
      <c r="A304">
        <v>183</v>
      </c>
      <c r="B304" s="7">
        <f t="shared" si="82"/>
        <v>26881.528733623079</v>
      </c>
      <c r="C304" s="7">
        <f t="shared" si="82"/>
        <v>15252.420667858025</v>
      </c>
      <c r="D304" s="7">
        <f t="shared" si="82"/>
        <v>10818.17619767758</v>
      </c>
      <c r="E304" s="7">
        <f t="shared" si="82"/>
        <v>8239.297831362519</v>
      </c>
      <c r="F304" s="7">
        <f t="shared" si="82"/>
        <v>6444.5306839084478</v>
      </c>
      <c r="G304" s="7">
        <f t="shared" si="82"/>
        <v>6444.5306839084478</v>
      </c>
      <c r="H304" s="7">
        <f t="shared" si="59"/>
        <v>183</v>
      </c>
      <c r="I304" s="7">
        <f t="shared" si="60"/>
        <v>6444.5306839084478</v>
      </c>
      <c r="J304" s="7">
        <f t="shared" si="61"/>
        <v>5</v>
      </c>
      <c r="K304" t="str">
        <f t="shared" si="62"/>
        <v/>
      </c>
      <c r="L304" t="str">
        <f t="shared" si="63"/>
        <v/>
      </c>
      <c r="M304" t="str">
        <f t="shared" si="64"/>
        <v/>
      </c>
      <c r="N304" t="str">
        <f t="shared" si="65"/>
        <v/>
      </c>
      <c r="O304" t="str">
        <f t="shared" si="66"/>
        <v/>
      </c>
      <c r="P304" t="str">
        <f t="shared" si="67"/>
        <v/>
      </c>
      <c r="Q304" t="str">
        <f t="shared" si="68"/>
        <v/>
      </c>
      <c r="R304" t="str">
        <f t="shared" si="69"/>
        <v/>
      </c>
      <c r="S304" t="str">
        <f t="shared" si="70"/>
        <v/>
      </c>
      <c r="T304" t="str">
        <f t="shared" si="71"/>
        <v/>
      </c>
      <c r="U304" t="str">
        <f t="shared" si="72"/>
        <v/>
      </c>
      <c r="V304" t="str">
        <f t="shared" si="73"/>
        <v/>
      </c>
      <c r="W304" t="str">
        <f t="shared" si="74"/>
        <v/>
      </c>
      <c r="X304" t="str">
        <f t="shared" si="75"/>
        <v/>
      </c>
      <c r="Y304" t="str">
        <f t="shared" si="76"/>
        <v/>
      </c>
    </row>
    <row r="305" spans="1:25" x14ac:dyDescent="0.25">
      <c r="A305">
        <v>184</v>
      </c>
      <c r="B305" s="7">
        <f t="shared" si="82"/>
        <v>27028.422333260358</v>
      </c>
      <c r="C305" s="7">
        <f t="shared" si="82"/>
        <v>15335.767228884568</v>
      </c>
      <c r="D305" s="7">
        <f t="shared" si="82"/>
        <v>10877.291914604781</v>
      </c>
      <c r="E305" s="7">
        <f t="shared" si="82"/>
        <v>8284.3213167798003</v>
      </c>
      <c r="F305" s="7">
        <f t="shared" si="82"/>
        <v>6479.7466985746141</v>
      </c>
      <c r="G305" s="7">
        <f t="shared" si="82"/>
        <v>6479.7466985746141</v>
      </c>
      <c r="H305" s="7">
        <f t="shared" si="59"/>
        <v>184</v>
      </c>
      <c r="I305" s="7">
        <f t="shared" si="60"/>
        <v>6479.7466985746141</v>
      </c>
      <c r="J305" s="7">
        <f t="shared" si="61"/>
        <v>5</v>
      </c>
      <c r="K305" t="str">
        <f t="shared" si="62"/>
        <v/>
      </c>
      <c r="L305" t="str">
        <f t="shared" si="63"/>
        <v/>
      </c>
      <c r="M305" t="str">
        <f t="shared" si="64"/>
        <v/>
      </c>
      <c r="N305" t="str">
        <f t="shared" si="65"/>
        <v/>
      </c>
      <c r="O305" t="str">
        <f t="shared" si="66"/>
        <v/>
      </c>
      <c r="P305" t="str">
        <f t="shared" si="67"/>
        <v/>
      </c>
      <c r="Q305" t="str">
        <f t="shared" si="68"/>
        <v/>
      </c>
      <c r="R305" t="str">
        <f t="shared" si="69"/>
        <v/>
      </c>
      <c r="S305" t="str">
        <f t="shared" si="70"/>
        <v/>
      </c>
      <c r="T305" t="str">
        <f t="shared" si="71"/>
        <v/>
      </c>
      <c r="U305" t="str">
        <f t="shared" si="72"/>
        <v/>
      </c>
      <c r="V305" t="str">
        <f t="shared" si="73"/>
        <v/>
      </c>
      <c r="W305" t="str">
        <f t="shared" si="74"/>
        <v/>
      </c>
      <c r="X305" t="str">
        <f t="shared" si="75"/>
        <v/>
      </c>
      <c r="Y305" t="str">
        <f t="shared" si="76"/>
        <v/>
      </c>
    </row>
    <row r="306" spans="1:25" x14ac:dyDescent="0.25">
      <c r="A306">
        <v>185</v>
      </c>
      <c r="B306" s="7">
        <f t="shared" si="82"/>
        <v>27175.315932897644</v>
      </c>
      <c r="C306" s="7">
        <f t="shared" si="82"/>
        <v>15419.113789911116</v>
      </c>
      <c r="D306" s="7">
        <f t="shared" si="82"/>
        <v>10936.40763153198</v>
      </c>
      <c r="E306" s="7">
        <f t="shared" si="82"/>
        <v>8329.3448021970817</v>
      </c>
      <c r="F306" s="7">
        <f t="shared" si="82"/>
        <v>6514.9627132407804</v>
      </c>
      <c r="G306" s="7">
        <f t="shared" si="82"/>
        <v>6514.9627132407804</v>
      </c>
      <c r="H306" s="7">
        <f t="shared" si="59"/>
        <v>185</v>
      </c>
      <c r="I306" s="7">
        <f t="shared" si="60"/>
        <v>6514.9627132407804</v>
      </c>
      <c r="J306" s="7">
        <f t="shared" si="61"/>
        <v>5</v>
      </c>
      <c r="K306" t="str">
        <f t="shared" si="62"/>
        <v/>
      </c>
      <c r="L306" t="str">
        <f t="shared" si="63"/>
        <v/>
      </c>
      <c r="M306" t="str">
        <f t="shared" si="64"/>
        <v/>
      </c>
      <c r="N306" t="str">
        <f t="shared" si="65"/>
        <v/>
      </c>
      <c r="O306" t="str">
        <f t="shared" si="66"/>
        <v/>
      </c>
      <c r="P306" t="str">
        <f t="shared" si="67"/>
        <v/>
      </c>
      <c r="Q306" t="str">
        <f t="shared" si="68"/>
        <v/>
      </c>
      <c r="R306" t="str">
        <f t="shared" si="69"/>
        <v/>
      </c>
      <c r="S306" t="str">
        <f t="shared" si="70"/>
        <v/>
      </c>
      <c r="T306" t="str">
        <f t="shared" si="71"/>
        <v/>
      </c>
      <c r="U306" t="str">
        <f t="shared" si="72"/>
        <v/>
      </c>
      <c r="V306" t="str">
        <f t="shared" si="73"/>
        <v/>
      </c>
      <c r="W306" t="str">
        <f t="shared" si="74"/>
        <v/>
      </c>
      <c r="X306" t="str">
        <f t="shared" si="75"/>
        <v/>
      </c>
      <c r="Y306" t="str">
        <f t="shared" si="76"/>
        <v/>
      </c>
    </row>
    <row r="307" spans="1:25" x14ac:dyDescent="0.25">
      <c r="A307">
        <v>186</v>
      </c>
      <c r="B307" s="7">
        <f t="shared" si="82"/>
        <v>27322.209532534933</v>
      </c>
      <c r="C307" s="7">
        <f t="shared" si="82"/>
        <v>15502.460350937663</v>
      </c>
      <c r="D307" s="7">
        <f t="shared" si="82"/>
        <v>10995.523348459181</v>
      </c>
      <c r="E307" s="7">
        <f t="shared" si="82"/>
        <v>8374.3682876143648</v>
      </c>
      <c r="F307" s="7">
        <f t="shared" si="82"/>
        <v>6550.1787279069476</v>
      </c>
      <c r="G307" s="7">
        <f t="shared" si="82"/>
        <v>6550.1787279069476</v>
      </c>
      <c r="H307" s="7">
        <f t="shared" si="59"/>
        <v>186</v>
      </c>
      <c r="I307" s="7">
        <f t="shared" si="60"/>
        <v>6550.1787279069476</v>
      </c>
      <c r="J307" s="7">
        <f t="shared" si="61"/>
        <v>5</v>
      </c>
      <c r="K307" t="str">
        <f t="shared" si="62"/>
        <v/>
      </c>
      <c r="L307" t="str">
        <f t="shared" si="63"/>
        <v/>
      </c>
      <c r="M307" t="str">
        <f t="shared" si="64"/>
        <v/>
      </c>
      <c r="N307" t="str">
        <f t="shared" si="65"/>
        <v/>
      </c>
      <c r="O307" t="str">
        <f t="shared" si="66"/>
        <v/>
      </c>
      <c r="P307" t="str">
        <f t="shared" si="67"/>
        <v/>
      </c>
      <c r="Q307" t="str">
        <f t="shared" si="68"/>
        <v/>
      </c>
      <c r="R307" t="str">
        <f t="shared" si="69"/>
        <v/>
      </c>
      <c r="S307" t="str">
        <f t="shared" si="70"/>
        <v/>
      </c>
      <c r="T307" t="str">
        <f t="shared" si="71"/>
        <v/>
      </c>
      <c r="U307" t="str">
        <f t="shared" si="72"/>
        <v/>
      </c>
      <c r="V307" t="str">
        <f t="shared" si="73"/>
        <v/>
      </c>
      <c r="W307" t="str">
        <f t="shared" si="74"/>
        <v/>
      </c>
      <c r="X307" t="str">
        <f t="shared" si="75"/>
        <v/>
      </c>
      <c r="Y307" t="str">
        <f t="shared" si="76"/>
        <v/>
      </c>
    </row>
    <row r="308" spans="1:25" x14ac:dyDescent="0.25">
      <c r="A308">
        <v>187</v>
      </c>
      <c r="B308" s="7">
        <f t="shared" si="82"/>
        <v>27469.103132172211</v>
      </c>
      <c r="C308" s="7">
        <f t="shared" si="82"/>
        <v>15585.80691196421</v>
      </c>
      <c r="D308" s="7">
        <f t="shared" si="82"/>
        <v>11054.63906538638</v>
      </c>
      <c r="E308" s="7">
        <f t="shared" si="82"/>
        <v>8419.3917730316462</v>
      </c>
      <c r="F308" s="7">
        <f t="shared" si="82"/>
        <v>6585.3947425731139</v>
      </c>
      <c r="G308" s="7">
        <f t="shared" si="82"/>
        <v>6585.3947425731139</v>
      </c>
      <c r="H308" s="7">
        <f t="shared" si="59"/>
        <v>187</v>
      </c>
      <c r="I308" s="7">
        <f t="shared" si="60"/>
        <v>6585.3947425731139</v>
      </c>
      <c r="J308" s="7">
        <f t="shared" si="61"/>
        <v>5</v>
      </c>
      <c r="K308" t="str">
        <f t="shared" si="62"/>
        <v/>
      </c>
      <c r="L308" t="str">
        <f t="shared" si="63"/>
        <v/>
      </c>
      <c r="M308" t="str">
        <f t="shared" si="64"/>
        <v/>
      </c>
      <c r="N308" t="str">
        <f t="shared" si="65"/>
        <v/>
      </c>
      <c r="O308" t="str">
        <f t="shared" si="66"/>
        <v/>
      </c>
      <c r="P308" t="str">
        <f t="shared" si="67"/>
        <v/>
      </c>
      <c r="Q308" t="str">
        <f t="shared" si="68"/>
        <v/>
      </c>
      <c r="R308" t="str">
        <f t="shared" si="69"/>
        <v/>
      </c>
      <c r="S308" t="str">
        <f t="shared" si="70"/>
        <v/>
      </c>
      <c r="T308" t="str">
        <f t="shared" si="71"/>
        <v/>
      </c>
      <c r="U308" t="str">
        <f t="shared" si="72"/>
        <v/>
      </c>
      <c r="V308" t="str">
        <f t="shared" si="73"/>
        <v/>
      </c>
      <c r="W308" t="str">
        <f t="shared" si="74"/>
        <v/>
      </c>
      <c r="X308" t="str">
        <f t="shared" si="75"/>
        <v/>
      </c>
      <c r="Y308" t="str">
        <f t="shared" si="76"/>
        <v/>
      </c>
    </row>
    <row r="309" spans="1:25" x14ac:dyDescent="0.25">
      <c r="A309">
        <v>188</v>
      </c>
      <c r="B309" s="7">
        <f t="shared" si="82"/>
        <v>27615.9967318095</v>
      </c>
      <c r="C309" s="7">
        <f t="shared" si="82"/>
        <v>15669.153472990758</v>
      </c>
      <c r="D309" s="7">
        <f t="shared" si="82"/>
        <v>11113.754782313577</v>
      </c>
      <c r="E309" s="7">
        <f t="shared" si="82"/>
        <v>8464.4152584489275</v>
      </c>
      <c r="F309" s="7">
        <f t="shared" si="82"/>
        <v>6620.6107572392802</v>
      </c>
      <c r="G309" s="7">
        <f t="shared" si="82"/>
        <v>6620.6107572392802</v>
      </c>
      <c r="H309" s="7">
        <f t="shared" si="59"/>
        <v>188</v>
      </c>
      <c r="I309" s="7">
        <f t="shared" si="60"/>
        <v>6620.6107572392802</v>
      </c>
      <c r="J309" s="7">
        <f t="shared" si="61"/>
        <v>5</v>
      </c>
      <c r="K309" t="str">
        <f t="shared" si="62"/>
        <v/>
      </c>
      <c r="L309" t="str">
        <f t="shared" si="63"/>
        <v/>
      </c>
      <c r="M309" t="str">
        <f t="shared" si="64"/>
        <v/>
      </c>
      <c r="N309" t="str">
        <f t="shared" si="65"/>
        <v/>
      </c>
      <c r="O309" t="str">
        <f t="shared" si="66"/>
        <v/>
      </c>
      <c r="P309" t="str">
        <f t="shared" si="67"/>
        <v/>
      </c>
      <c r="Q309" t="str">
        <f t="shared" si="68"/>
        <v/>
      </c>
      <c r="R309" t="str">
        <f t="shared" si="69"/>
        <v/>
      </c>
      <c r="S309" t="str">
        <f t="shared" si="70"/>
        <v/>
      </c>
      <c r="T309" t="str">
        <f t="shared" si="71"/>
        <v/>
      </c>
      <c r="U309" t="str">
        <f t="shared" si="72"/>
        <v/>
      </c>
      <c r="V309" t="str">
        <f t="shared" si="73"/>
        <v/>
      </c>
      <c r="W309" t="str">
        <f t="shared" si="74"/>
        <v/>
      </c>
      <c r="X309" t="str">
        <f t="shared" si="75"/>
        <v/>
      </c>
      <c r="Y309" t="str">
        <f t="shared" si="76"/>
        <v/>
      </c>
    </row>
    <row r="310" spans="1:25" x14ac:dyDescent="0.25">
      <c r="A310">
        <v>189</v>
      </c>
      <c r="B310" s="7">
        <f t="shared" si="82"/>
        <v>27762.890331446783</v>
      </c>
      <c r="C310" s="7">
        <f t="shared" si="82"/>
        <v>15752.500034017305</v>
      </c>
      <c r="D310" s="7">
        <f t="shared" si="82"/>
        <v>11172.87049924078</v>
      </c>
      <c r="E310" s="7">
        <f t="shared" si="82"/>
        <v>8509.4387438662088</v>
      </c>
      <c r="F310" s="7">
        <f t="shared" si="82"/>
        <v>6655.8267719054456</v>
      </c>
      <c r="G310" s="7">
        <f t="shared" si="82"/>
        <v>6655.8267719054456</v>
      </c>
      <c r="H310" s="7">
        <f t="shared" si="59"/>
        <v>189</v>
      </c>
      <c r="I310" s="7">
        <f t="shared" si="60"/>
        <v>6655.8267719054456</v>
      </c>
      <c r="J310" s="7">
        <f t="shared" si="61"/>
        <v>5</v>
      </c>
      <c r="K310" t="str">
        <f t="shared" si="62"/>
        <v/>
      </c>
      <c r="L310" t="str">
        <f t="shared" si="63"/>
        <v/>
      </c>
      <c r="M310" t="str">
        <f t="shared" si="64"/>
        <v/>
      </c>
      <c r="N310" t="str">
        <f t="shared" si="65"/>
        <v/>
      </c>
      <c r="O310" t="str">
        <f t="shared" si="66"/>
        <v/>
      </c>
      <c r="P310" t="str">
        <f t="shared" si="67"/>
        <v/>
      </c>
      <c r="Q310" t="str">
        <f t="shared" si="68"/>
        <v/>
      </c>
      <c r="R310" t="str">
        <f t="shared" si="69"/>
        <v/>
      </c>
      <c r="S310" t="str">
        <f t="shared" si="70"/>
        <v/>
      </c>
      <c r="T310" t="str">
        <f t="shared" si="71"/>
        <v/>
      </c>
      <c r="U310" t="str">
        <f t="shared" si="72"/>
        <v/>
      </c>
      <c r="V310" t="str">
        <f t="shared" si="73"/>
        <v/>
      </c>
      <c r="W310" t="str">
        <f t="shared" si="74"/>
        <v/>
      </c>
      <c r="X310" t="str">
        <f t="shared" si="75"/>
        <v/>
      </c>
      <c r="Y310" t="str">
        <f t="shared" si="76"/>
        <v/>
      </c>
    </row>
    <row r="311" spans="1:25" x14ac:dyDescent="0.25">
      <c r="A311">
        <v>190</v>
      </c>
      <c r="B311" s="7">
        <f t="shared" ref="B311:G321" si="83">$A311/B$18*RnP*RevPerMi/60</f>
        <v>27909.783931084061</v>
      </c>
      <c r="C311" s="7">
        <f t="shared" si="83"/>
        <v>15835.846595043848</v>
      </c>
      <c r="D311" s="7">
        <f t="shared" si="83"/>
        <v>11231.986216167979</v>
      </c>
      <c r="E311" s="7">
        <f t="shared" si="83"/>
        <v>8554.462229283492</v>
      </c>
      <c r="F311" s="7">
        <f t="shared" si="83"/>
        <v>6691.0427865716129</v>
      </c>
      <c r="G311" s="7">
        <f t="shared" si="83"/>
        <v>6691.0427865716129</v>
      </c>
      <c r="H311" s="7">
        <f t="shared" si="59"/>
        <v>190</v>
      </c>
      <c r="I311" s="7">
        <f t="shared" si="60"/>
        <v>6691.0427865716129</v>
      </c>
      <c r="J311" s="7">
        <f t="shared" si="61"/>
        <v>5</v>
      </c>
      <c r="K311" t="str">
        <f t="shared" si="62"/>
        <v/>
      </c>
      <c r="L311" t="str">
        <f t="shared" si="63"/>
        <v/>
      </c>
      <c r="M311" t="str">
        <f t="shared" si="64"/>
        <v/>
      </c>
      <c r="N311" t="str">
        <f t="shared" si="65"/>
        <v/>
      </c>
      <c r="O311" t="str">
        <f t="shared" si="66"/>
        <v/>
      </c>
      <c r="P311" t="str">
        <f t="shared" si="67"/>
        <v/>
      </c>
      <c r="Q311" t="str">
        <f t="shared" si="68"/>
        <v/>
      </c>
      <c r="R311" t="str">
        <f t="shared" si="69"/>
        <v/>
      </c>
      <c r="S311" t="str">
        <f t="shared" si="70"/>
        <v/>
      </c>
      <c r="T311" t="str">
        <f t="shared" si="71"/>
        <v/>
      </c>
      <c r="U311" t="str">
        <f t="shared" si="72"/>
        <v/>
      </c>
      <c r="V311" t="str">
        <f t="shared" si="73"/>
        <v/>
      </c>
      <c r="W311" t="str">
        <f t="shared" si="74"/>
        <v/>
      </c>
      <c r="X311" t="str">
        <f t="shared" si="75"/>
        <v/>
      </c>
      <c r="Y311" t="str">
        <f t="shared" si="76"/>
        <v/>
      </c>
    </row>
    <row r="312" spans="1:25" x14ac:dyDescent="0.25">
      <c r="A312">
        <v>191</v>
      </c>
      <c r="B312" s="7">
        <f t="shared" si="83"/>
        <v>28056.67753072135</v>
      </c>
      <c r="C312" s="7">
        <f t="shared" si="83"/>
        <v>15919.193156070396</v>
      </c>
      <c r="D312" s="7">
        <f t="shared" si="83"/>
        <v>11291.101933095179</v>
      </c>
      <c r="E312" s="7">
        <f t="shared" si="83"/>
        <v>8599.4857147007733</v>
      </c>
      <c r="F312" s="7">
        <f t="shared" si="83"/>
        <v>6726.2588012377792</v>
      </c>
      <c r="G312" s="7">
        <f t="shared" si="83"/>
        <v>6726.2588012377792</v>
      </c>
      <c r="H312" s="7">
        <f t="shared" si="59"/>
        <v>191</v>
      </c>
      <c r="I312" s="7">
        <f t="shared" si="60"/>
        <v>6726.2588012377792</v>
      </c>
      <c r="J312" s="7">
        <f t="shared" si="61"/>
        <v>5</v>
      </c>
      <c r="K312" t="str">
        <f t="shared" si="62"/>
        <v/>
      </c>
      <c r="L312" t="str">
        <f t="shared" si="63"/>
        <v/>
      </c>
      <c r="M312" t="str">
        <f t="shared" si="64"/>
        <v/>
      </c>
      <c r="N312" t="str">
        <f t="shared" si="65"/>
        <v/>
      </c>
      <c r="O312" t="str">
        <f t="shared" si="66"/>
        <v/>
      </c>
      <c r="P312" t="str">
        <f t="shared" si="67"/>
        <v/>
      </c>
      <c r="Q312" t="str">
        <f t="shared" si="68"/>
        <v/>
      </c>
      <c r="R312" t="str">
        <f t="shared" si="69"/>
        <v/>
      </c>
      <c r="S312" t="str">
        <f t="shared" si="70"/>
        <v/>
      </c>
      <c r="T312" t="str">
        <f t="shared" si="71"/>
        <v/>
      </c>
      <c r="U312" t="str">
        <f t="shared" si="72"/>
        <v/>
      </c>
      <c r="V312" t="str">
        <f t="shared" si="73"/>
        <v/>
      </c>
      <c r="W312" t="str">
        <f t="shared" si="74"/>
        <v/>
      </c>
      <c r="X312" t="str">
        <f t="shared" si="75"/>
        <v/>
      </c>
      <c r="Y312" t="str">
        <f t="shared" si="76"/>
        <v/>
      </c>
    </row>
    <row r="313" spans="1:25" x14ac:dyDescent="0.25">
      <c r="A313">
        <v>192</v>
      </c>
      <c r="B313" s="7">
        <f t="shared" si="83"/>
        <v>28203.571130358636</v>
      </c>
      <c r="C313" s="7">
        <f t="shared" si="83"/>
        <v>16002.539717096943</v>
      </c>
      <c r="D313" s="7">
        <f t="shared" si="83"/>
        <v>11350.21765002238</v>
      </c>
      <c r="E313" s="7">
        <f t="shared" si="83"/>
        <v>8644.5092001180547</v>
      </c>
      <c r="F313" s="7">
        <f t="shared" si="83"/>
        <v>6761.4748159039455</v>
      </c>
      <c r="G313" s="7">
        <f t="shared" si="83"/>
        <v>6761.4748159039455</v>
      </c>
      <c r="H313" s="7">
        <f t="shared" ref="H313:H321" si="84">A313</f>
        <v>192</v>
      </c>
      <c r="I313" s="7">
        <f t="shared" ref="I313:I321" si="85">IF(B313&lt;Redline,B313,IF(C313&lt;Redline,C313,IF(D313&lt;Redline,D313,IF(E313&lt;Redline,E313,IF(F313&lt;Redline,F313,IF(G313&lt;Redline,G313,"XXXX"))))))</f>
        <v>6761.4748159039455</v>
      </c>
      <c r="J313" s="7">
        <f t="shared" ref="J313:J321" si="86">IF(B313&lt;Redline,1,IF(C313&lt;Redline,2,IF(D313&lt;Redline,3,IF(E313&lt;Redline,4,IF(F313&lt;Redline,5,IF(G313&lt;Redline,6,"XXXX"))))))</f>
        <v>5</v>
      </c>
      <c r="K313" t="str">
        <f t="shared" ref="K313:K321" si="87">IF(AND($J313&lt;$J314,$J313=K$120),($H313),"")</f>
        <v/>
      </c>
      <c r="L313" t="str">
        <f t="shared" ref="L313:L321" si="88">IF(AND($J313&lt;$J314,$J313=L$120),($H313),"")</f>
        <v/>
      </c>
      <c r="M313" t="str">
        <f t="shared" ref="M313:M321" si="89">IF(AND($J313&lt;$J314,$J313=M$120),($H313),"")</f>
        <v/>
      </c>
      <c r="N313" t="str">
        <f t="shared" ref="N313:N321" si="90">IF(AND($J313&lt;$J314,$J313=N$120),($H313),"")</f>
        <v/>
      </c>
      <c r="O313" t="str">
        <f t="shared" ref="O313:O321" si="91">IF(AND($J313&lt;$J314,$J313=O$120),($H313),"")</f>
        <v/>
      </c>
      <c r="P313" t="str">
        <f t="shared" ref="P313:P321" si="92">IF(AND($J313&lt;$J314,$J313=P$120),($H313),"")</f>
        <v/>
      </c>
      <c r="Q313" t="str">
        <f t="shared" ref="Q313:Q321" si="93">IF(AND($J313&lt;$J314,$J313=Q$120),B313-C313,"")</f>
        <v/>
      </c>
      <c r="R313" t="str">
        <f t="shared" ref="R313:R321" si="94">IF(AND($J313&lt;$J314,$J313=R$120),C313-D313,"")</f>
        <v/>
      </c>
      <c r="S313" t="str">
        <f t="shared" ref="S313:S321" si="95">IF(AND($J313&lt;$J314,$J313=S$120),D313-E313,"")</f>
        <v/>
      </c>
      <c r="T313" t="str">
        <f t="shared" ref="T313:T321" si="96">IF(AND($J313&lt;$J314,$J313=T$120),E313-F313,"")</f>
        <v/>
      </c>
      <c r="U313" t="str">
        <f t="shared" ref="U313:U321" si="97">IF(AND($J313&lt;$J314,$J313=U$120),F313-G313,"")</f>
        <v/>
      </c>
      <c r="V313" t="str">
        <f t="shared" ref="V313:V321" si="98">IF(AND($J313&lt;$J314,$J313=V$120),B313,"")</f>
        <v/>
      </c>
      <c r="W313" t="str">
        <f t="shared" ref="W313:W321" si="99">IF(AND($J313&lt;$J314,$J313=W$120),C313,"")</f>
        <v/>
      </c>
      <c r="X313" t="str">
        <f t="shared" ref="X313:X321" si="100">IF(AND($J313&lt;$J314,$J313=X$120),D313,"")</f>
        <v/>
      </c>
      <c r="Y313" t="str">
        <f t="shared" ref="Y313:Y321" si="101">IF(AND($J313&lt;$J314,$J313=Y$120),E313,"")</f>
        <v/>
      </c>
    </row>
    <row r="314" spans="1:25" x14ac:dyDescent="0.25">
      <c r="A314">
        <v>193</v>
      </c>
      <c r="B314" s="7">
        <f t="shared" si="83"/>
        <v>28350.464729995925</v>
      </c>
      <c r="C314" s="7">
        <f t="shared" si="83"/>
        <v>16085.886278123489</v>
      </c>
      <c r="D314" s="7">
        <f t="shared" si="83"/>
        <v>11409.333366949581</v>
      </c>
      <c r="E314" s="7">
        <f t="shared" si="83"/>
        <v>8689.532685535336</v>
      </c>
      <c r="F314" s="7">
        <f t="shared" si="83"/>
        <v>6796.6908305701118</v>
      </c>
      <c r="G314" s="7">
        <f t="shared" si="83"/>
        <v>6796.6908305701118</v>
      </c>
      <c r="H314" s="7">
        <f t="shared" si="84"/>
        <v>193</v>
      </c>
      <c r="I314" s="7">
        <f t="shared" si="85"/>
        <v>6796.6908305701118</v>
      </c>
      <c r="J314" s="7">
        <f t="shared" si="86"/>
        <v>5</v>
      </c>
      <c r="K314" t="str">
        <f t="shared" si="87"/>
        <v/>
      </c>
      <c r="L314" t="str">
        <f t="shared" si="88"/>
        <v/>
      </c>
      <c r="M314" t="str">
        <f t="shared" si="89"/>
        <v/>
      </c>
      <c r="N314" t="str">
        <f t="shared" si="90"/>
        <v/>
      </c>
      <c r="O314">
        <f t="shared" si="91"/>
        <v>193</v>
      </c>
      <c r="P314" t="str">
        <f t="shared" si="92"/>
        <v/>
      </c>
      <c r="Q314" t="str">
        <f t="shared" si="93"/>
        <v/>
      </c>
      <c r="R314" t="str">
        <f t="shared" si="94"/>
        <v/>
      </c>
      <c r="S314" t="str">
        <f t="shared" si="95"/>
        <v/>
      </c>
      <c r="T314" t="str">
        <f t="shared" si="96"/>
        <v/>
      </c>
      <c r="U314">
        <f t="shared" si="97"/>
        <v>0</v>
      </c>
      <c r="V314" t="str">
        <f t="shared" si="98"/>
        <v/>
      </c>
      <c r="W314" t="str">
        <f t="shared" si="99"/>
        <v/>
      </c>
      <c r="X314" t="str">
        <f t="shared" si="100"/>
        <v/>
      </c>
      <c r="Y314">
        <f t="shared" si="101"/>
        <v>8689.532685535336</v>
      </c>
    </row>
    <row r="315" spans="1:25" x14ac:dyDescent="0.25">
      <c r="A315">
        <v>194</v>
      </c>
      <c r="B315" s="7">
        <f t="shared" si="83"/>
        <v>28497.358329633204</v>
      </c>
      <c r="C315" s="7">
        <f t="shared" si="83"/>
        <v>16169.232839150034</v>
      </c>
      <c r="D315" s="7">
        <f t="shared" si="83"/>
        <v>11468.44908387678</v>
      </c>
      <c r="E315" s="7">
        <f t="shared" si="83"/>
        <v>8734.5561709526173</v>
      </c>
      <c r="F315" s="7">
        <f t="shared" si="83"/>
        <v>6831.9068452362781</v>
      </c>
      <c r="G315" s="7">
        <f t="shared" si="83"/>
        <v>6831.9068452362781</v>
      </c>
      <c r="H315" s="7">
        <f t="shared" si="84"/>
        <v>194</v>
      </c>
      <c r="I315" s="7" t="str">
        <f t="shared" si="85"/>
        <v>XXXX</v>
      </c>
      <c r="J315" s="7" t="str">
        <f t="shared" si="86"/>
        <v>XXXX</v>
      </c>
      <c r="K315" t="str">
        <f t="shared" si="87"/>
        <v/>
      </c>
      <c r="L315" t="str">
        <f t="shared" si="88"/>
        <v/>
      </c>
      <c r="M315" t="str">
        <f t="shared" si="89"/>
        <v/>
      </c>
      <c r="N315" t="str">
        <f t="shared" si="90"/>
        <v/>
      </c>
      <c r="O315" t="str">
        <f t="shared" si="91"/>
        <v/>
      </c>
      <c r="P315" t="str">
        <f t="shared" si="92"/>
        <v/>
      </c>
      <c r="Q315" t="str">
        <f t="shared" si="93"/>
        <v/>
      </c>
      <c r="R315" t="str">
        <f t="shared" si="94"/>
        <v/>
      </c>
      <c r="S315" t="str">
        <f t="shared" si="95"/>
        <v/>
      </c>
      <c r="T315" t="str">
        <f t="shared" si="96"/>
        <v/>
      </c>
      <c r="U315" t="str">
        <f t="shared" si="97"/>
        <v/>
      </c>
      <c r="V315" t="str">
        <f t="shared" si="98"/>
        <v/>
      </c>
      <c r="W315" t="str">
        <f t="shared" si="99"/>
        <v/>
      </c>
      <c r="X315" t="str">
        <f t="shared" si="100"/>
        <v/>
      </c>
      <c r="Y315" t="str">
        <f t="shared" si="101"/>
        <v/>
      </c>
    </row>
    <row r="316" spans="1:25" x14ac:dyDescent="0.25">
      <c r="A316">
        <v>195</v>
      </c>
      <c r="B316" s="7">
        <f t="shared" si="83"/>
        <v>28644.251929270493</v>
      </c>
      <c r="C316" s="7">
        <f t="shared" si="83"/>
        <v>16252.579400176581</v>
      </c>
      <c r="D316" s="7">
        <f t="shared" si="83"/>
        <v>11527.564800803979</v>
      </c>
      <c r="E316" s="7">
        <f t="shared" si="83"/>
        <v>8779.5796563698987</v>
      </c>
      <c r="F316" s="7">
        <f t="shared" si="83"/>
        <v>6867.1228599024444</v>
      </c>
      <c r="G316" s="7">
        <f t="shared" si="83"/>
        <v>6867.1228599024444</v>
      </c>
      <c r="H316" s="7">
        <f t="shared" si="84"/>
        <v>195</v>
      </c>
      <c r="I316" s="7" t="str">
        <f t="shared" si="85"/>
        <v>XXXX</v>
      </c>
      <c r="J316" s="7" t="str">
        <f t="shared" si="86"/>
        <v>XXXX</v>
      </c>
      <c r="K316" t="str">
        <f t="shared" si="87"/>
        <v/>
      </c>
      <c r="L316" t="str">
        <f t="shared" si="88"/>
        <v/>
      </c>
      <c r="M316" t="str">
        <f t="shared" si="89"/>
        <v/>
      </c>
      <c r="N316" t="str">
        <f t="shared" si="90"/>
        <v/>
      </c>
      <c r="O316" t="str">
        <f t="shared" si="91"/>
        <v/>
      </c>
      <c r="P316" t="str">
        <f t="shared" si="92"/>
        <v/>
      </c>
      <c r="Q316" t="str">
        <f t="shared" si="93"/>
        <v/>
      </c>
      <c r="R316" t="str">
        <f t="shared" si="94"/>
        <v/>
      </c>
      <c r="S316" t="str">
        <f t="shared" si="95"/>
        <v/>
      </c>
      <c r="T316" t="str">
        <f t="shared" si="96"/>
        <v/>
      </c>
      <c r="U316" t="str">
        <f t="shared" si="97"/>
        <v/>
      </c>
      <c r="V316" t="str">
        <f t="shared" si="98"/>
        <v/>
      </c>
      <c r="W316" t="str">
        <f t="shared" si="99"/>
        <v/>
      </c>
      <c r="X316" t="str">
        <f t="shared" si="100"/>
        <v/>
      </c>
      <c r="Y316" t="str">
        <f t="shared" si="101"/>
        <v/>
      </c>
    </row>
    <row r="317" spans="1:25" x14ac:dyDescent="0.25">
      <c r="A317">
        <v>196</v>
      </c>
      <c r="B317" s="7">
        <f t="shared" si="83"/>
        <v>28791.145528907778</v>
      </c>
      <c r="C317" s="7">
        <f t="shared" si="83"/>
        <v>16335.925961203127</v>
      </c>
      <c r="D317" s="7">
        <f t="shared" si="83"/>
        <v>11586.680517731178</v>
      </c>
      <c r="E317" s="7">
        <f t="shared" si="83"/>
        <v>8824.6031417871782</v>
      </c>
      <c r="F317" s="7">
        <f t="shared" si="83"/>
        <v>6902.3388745686107</v>
      </c>
      <c r="G317" s="7">
        <f t="shared" si="83"/>
        <v>6902.3388745686107</v>
      </c>
      <c r="H317" s="7">
        <f t="shared" si="84"/>
        <v>196</v>
      </c>
      <c r="I317" s="7" t="str">
        <f t="shared" si="85"/>
        <v>XXXX</v>
      </c>
      <c r="J317" s="7" t="str">
        <f t="shared" si="86"/>
        <v>XXXX</v>
      </c>
      <c r="K317" t="str">
        <f t="shared" si="87"/>
        <v/>
      </c>
      <c r="L317" t="str">
        <f t="shared" si="88"/>
        <v/>
      </c>
      <c r="M317" t="str">
        <f t="shared" si="89"/>
        <v/>
      </c>
      <c r="N317" t="str">
        <f t="shared" si="90"/>
        <v/>
      </c>
      <c r="O317" t="str">
        <f t="shared" si="91"/>
        <v/>
      </c>
      <c r="P317" t="str">
        <f t="shared" si="92"/>
        <v/>
      </c>
      <c r="Q317" t="str">
        <f t="shared" si="93"/>
        <v/>
      </c>
      <c r="R317" t="str">
        <f t="shared" si="94"/>
        <v/>
      </c>
      <c r="S317" t="str">
        <f t="shared" si="95"/>
        <v/>
      </c>
      <c r="T317" t="str">
        <f t="shared" si="96"/>
        <v/>
      </c>
      <c r="U317" t="str">
        <f t="shared" si="97"/>
        <v/>
      </c>
      <c r="V317" t="str">
        <f t="shared" si="98"/>
        <v/>
      </c>
      <c r="W317" t="str">
        <f t="shared" si="99"/>
        <v/>
      </c>
      <c r="X317" t="str">
        <f t="shared" si="100"/>
        <v/>
      </c>
      <c r="Y317" t="str">
        <f t="shared" si="101"/>
        <v/>
      </c>
    </row>
    <row r="318" spans="1:25" x14ac:dyDescent="0.25">
      <c r="A318">
        <v>197</v>
      </c>
      <c r="B318" s="7">
        <f t="shared" si="83"/>
        <v>28938.039128545057</v>
      </c>
      <c r="C318" s="7">
        <f t="shared" si="83"/>
        <v>16419.272522229676</v>
      </c>
      <c r="D318" s="7">
        <f t="shared" si="83"/>
        <v>11645.796234658379</v>
      </c>
      <c r="E318" s="7">
        <f t="shared" si="83"/>
        <v>8869.6266272044631</v>
      </c>
      <c r="F318" s="7">
        <f t="shared" si="83"/>
        <v>6937.5548892347779</v>
      </c>
      <c r="G318" s="7">
        <f t="shared" si="83"/>
        <v>6937.5548892347779</v>
      </c>
      <c r="H318" s="7">
        <f t="shared" si="84"/>
        <v>197</v>
      </c>
      <c r="I318" s="7" t="str">
        <f t="shared" si="85"/>
        <v>XXXX</v>
      </c>
      <c r="J318" s="7" t="str">
        <f t="shared" si="86"/>
        <v>XXXX</v>
      </c>
      <c r="K318" t="str">
        <f t="shared" si="87"/>
        <v/>
      </c>
      <c r="L318" t="str">
        <f t="shared" si="88"/>
        <v/>
      </c>
      <c r="M318" t="str">
        <f t="shared" si="89"/>
        <v/>
      </c>
      <c r="N318" t="str">
        <f t="shared" si="90"/>
        <v/>
      </c>
      <c r="O318" t="str">
        <f t="shared" si="91"/>
        <v/>
      </c>
      <c r="P318" t="str">
        <f t="shared" si="92"/>
        <v/>
      </c>
      <c r="Q318" t="str">
        <f t="shared" si="93"/>
        <v/>
      </c>
      <c r="R318" t="str">
        <f t="shared" si="94"/>
        <v/>
      </c>
      <c r="S318" t="str">
        <f t="shared" si="95"/>
        <v/>
      </c>
      <c r="T318" t="str">
        <f t="shared" si="96"/>
        <v/>
      </c>
      <c r="U318" t="str">
        <f t="shared" si="97"/>
        <v/>
      </c>
      <c r="V318" t="str">
        <f t="shared" si="98"/>
        <v/>
      </c>
      <c r="W318" t="str">
        <f t="shared" si="99"/>
        <v/>
      </c>
      <c r="X318" t="str">
        <f t="shared" si="100"/>
        <v/>
      </c>
      <c r="Y318" t="str">
        <f t="shared" si="101"/>
        <v/>
      </c>
    </row>
    <row r="319" spans="1:25" x14ac:dyDescent="0.25">
      <c r="A319">
        <v>198</v>
      </c>
      <c r="B319" s="7">
        <f t="shared" si="83"/>
        <v>29084.932728182346</v>
      </c>
      <c r="C319" s="7">
        <f t="shared" si="83"/>
        <v>16502.619083256221</v>
      </c>
      <c r="D319" s="7">
        <f t="shared" si="83"/>
        <v>11704.91195158558</v>
      </c>
      <c r="E319" s="7">
        <f t="shared" si="83"/>
        <v>8914.6501126217427</v>
      </c>
      <c r="F319" s="7">
        <f t="shared" si="83"/>
        <v>6972.7709039009442</v>
      </c>
      <c r="G319" s="7">
        <f t="shared" si="83"/>
        <v>6972.7709039009442</v>
      </c>
      <c r="H319" s="7">
        <f t="shared" si="84"/>
        <v>198</v>
      </c>
      <c r="I319" s="7" t="str">
        <f t="shared" si="85"/>
        <v>XXXX</v>
      </c>
      <c r="J319" s="7" t="str">
        <f t="shared" si="86"/>
        <v>XXXX</v>
      </c>
      <c r="K319" t="str">
        <f t="shared" si="87"/>
        <v/>
      </c>
      <c r="L319" t="str">
        <f t="shared" si="88"/>
        <v/>
      </c>
      <c r="M319" t="str">
        <f t="shared" si="89"/>
        <v/>
      </c>
      <c r="N319" t="str">
        <f t="shared" si="90"/>
        <v/>
      </c>
      <c r="O319" t="str">
        <f t="shared" si="91"/>
        <v/>
      </c>
      <c r="P319" t="str">
        <f t="shared" si="92"/>
        <v/>
      </c>
      <c r="Q319" t="str">
        <f t="shared" si="93"/>
        <v/>
      </c>
      <c r="R319" t="str">
        <f t="shared" si="94"/>
        <v/>
      </c>
      <c r="S319" t="str">
        <f t="shared" si="95"/>
        <v/>
      </c>
      <c r="T319" t="str">
        <f t="shared" si="96"/>
        <v/>
      </c>
      <c r="U319" t="str">
        <f t="shared" si="97"/>
        <v/>
      </c>
      <c r="V319" t="str">
        <f t="shared" si="98"/>
        <v/>
      </c>
      <c r="W319" t="str">
        <f t="shared" si="99"/>
        <v/>
      </c>
      <c r="X319" t="str">
        <f t="shared" si="100"/>
        <v/>
      </c>
      <c r="Y319" t="str">
        <f t="shared" si="101"/>
        <v/>
      </c>
    </row>
    <row r="320" spans="1:25" x14ac:dyDescent="0.25">
      <c r="A320">
        <v>199</v>
      </c>
      <c r="B320" s="7">
        <f t="shared" si="83"/>
        <v>29231.826327819632</v>
      </c>
      <c r="C320" s="7">
        <f t="shared" si="83"/>
        <v>16585.965644282769</v>
      </c>
      <c r="D320" s="7">
        <f t="shared" si="83"/>
        <v>11764.027668512779</v>
      </c>
      <c r="E320" s="7">
        <f t="shared" si="83"/>
        <v>8959.673598039024</v>
      </c>
      <c r="F320" s="7">
        <f t="shared" si="83"/>
        <v>7007.9869185671096</v>
      </c>
      <c r="G320" s="7">
        <f t="shared" si="83"/>
        <v>7007.9869185671096</v>
      </c>
      <c r="H320" s="7">
        <f t="shared" si="84"/>
        <v>199</v>
      </c>
      <c r="I320" s="7" t="str">
        <f t="shared" si="85"/>
        <v>XXXX</v>
      </c>
      <c r="J320" s="7" t="str">
        <f t="shared" si="86"/>
        <v>XXXX</v>
      </c>
      <c r="K320" t="str">
        <f t="shared" si="87"/>
        <v/>
      </c>
      <c r="L320" t="str">
        <f t="shared" si="88"/>
        <v/>
      </c>
      <c r="M320" t="str">
        <f t="shared" si="89"/>
        <v/>
      </c>
      <c r="N320" t="str">
        <f t="shared" si="90"/>
        <v/>
      </c>
      <c r="O320" t="str">
        <f t="shared" si="91"/>
        <v/>
      </c>
      <c r="P320" t="str">
        <f t="shared" si="92"/>
        <v/>
      </c>
      <c r="Q320" t="str">
        <f t="shared" si="93"/>
        <v/>
      </c>
      <c r="R320" t="str">
        <f t="shared" si="94"/>
        <v/>
      </c>
      <c r="S320" t="str">
        <f t="shared" si="95"/>
        <v/>
      </c>
      <c r="T320" t="str">
        <f t="shared" si="96"/>
        <v/>
      </c>
      <c r="U320" t="str">
        <f t="shared" si="97"/>
        <v/>
      </c>
      <c r="V320" t="str">
        <f t="shared" si="98"/>
        <v/>
      </c>
      <c r="W320" t="str">
        <f t="shared" si="99"/>
        <v/>
      </c>
      <c r="X320" t="str">
        <f t="shared" si="100"/>
        <v/>
      </c>
      <c r="Y320" t="str">
        <f t="shared" si="101"/>
        <v/>
      </c>
    </row>
    <row r="321" spans="1:25" x14ac:dyDescent="0.25">
      <c r="A321">
        <v>200</v>
      </c>
      <c r="B321" s="7">
        <f t="shared" si="83"/>
        <v>29378.719927456918</v>
      </c>
      <c r="C321" s="7">
        <f t="shared" si="83"/>
        <v>16669.312205309314</v>
      </c>
      <c r="D321" s="7">
        <f t="shared" si="83"/>
        <v>11823.143385439978</v>
      </c>
      <c r="E321" s="7">
        <f t="shared" si="83"/>
        <v>9004.6970834563053</v>
      </c>
      <c r="F321" s="7">
        <f t="shared" si="83"/>
        <v>7043.2029332332768</v>
      </c>
      <c r="G321" s="7">
        <f t="shared" si="83"/>
        <v>7043.2029332332768</v>
      </c>
      <c r="H321" s="7">
        <f t="shared" si="84"/>
        <v>200</v>
      </c>
      <c r="I321" s="7" t="str">
        <f t="shared" si="85"/>
        <v>XXXX</v>
      </c>
      <c r="J321" s="7" t="str">
        <f t="shared" si="86"/>
        <v>XXXX</v>
      </c>
      <c r="K321" t="str">
        <f t="shared" si="87"/>
        <v/>
      </c>
      <c r="L321" t="str">
        <f t="shared" si="88"/>
        <v/>
      </c>
      <c r="M321" t="str">
        <f t="shared" si="89"/>
        <v/>
      </c>
      <c r="N321" t="str">
        <f t="shared" si="90"/>
        <v/>
      </c>
      <c r="O321" t="str">
        <f t="shared" si="91"/>
        <v/>
      </c>
      <c r="P321" t="str">
        <f t="shared" si="92"/>
        <v/>
      </c>
      <c r="Q321" t="str">
        <f t="shared" si="93"/>
        <v/>
      </c>
      <c r="R321" t="str">
        <f t="shared" si="94"/>
        <v/>
      </c>
      <c r="S321" t="str">
        <f t="shared" si="95"/>
        <v/>
      </c>
      <c r="T321" t="str">
        <f t="shared" si="96"/>
        <v/>
      </c>
      <c r="U321" t="str">
        <f t="shared" si="97"/>
        <v/>
      </c>
      <c r="V321" t="str">
        <f t="shared" si="98"/>
        <v/>
      </c>
      <c r="W321" t="str">
        <f t="shared" si="99"/>
        <v/>
      </c>
      <c r="X321" t="str">
        <f t="shared" si="100"/>
        <v/>
      </c>
      <c r="Y321" t="str">
        <f t="shared" si="101"/>
        <v/>
      </c>
    </row>
  </sheetData>
  <sheetProtection password="E667" sheet="1" objects="1" scenarios="1"/>
  <mergeCells count="5">
    <mergeCell ref="B3:I3"/>
    <mergeCell ref="B5:I5"/>
    <mergeCell ref="B1:I1"/>
    <mergeCell ref="B2:I2"/>
    <mergeCell ref="B4:I4"/>
  </mergeCells>
  <phoneticPr fontId="0" type="noConversion"/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21"/>
  <sheetViews>
    <sheetView topLeftCell="A8" workbookViewId="0">
      <selection activeCell="B9" sqref="B9:D9"/>
    </sheetView>
  </sheetViews>
  <sheetFormatPr defaultRowHeight="12.5" x14ac:dyDescent="0.25"/>
  <cols>
    <col min="1" max="1" width="19.453125" customWidth="1"/>
    <col min="2" max="6" width="8.26953125" customWidth="1"/>
    <col min="7" max="7" width="7.7265625" customWidth="1"/>
    <col min="8" max="8" width="6.1796875" customWidth="1"/>
    <col min="9" max="9" width="7.453125" customWidth="1"/>
    <col min="10" max="10" width="3.1796875" customWidth="1"/>
    <col min="11" max="11" width="5" hidden="1" customWidth="1"/>
    <col min="12" max="21" width="8.81640625" hidden="1" customWidth="1"/>
    <col min="22" max="22" width="10.453125" hidden="1" customWidth="1"/>
    <col min="23" max="25" width="9.453125" hidden="1" customWidth="1"/>
  </cols>
  <sheetData>
    <row r="1" spans="1:9" ht="22.5" x14ac:dyDescent="0.45">
      <c r="B1" s="11" t="s">
        <v>41</v>
      </c>
      <c r="C1" s="11"/>
      <c r="D1" s="11"/>
      <c r="E1" s="11"/>
      <c r="F1" s="11"/>
      <c r="G1" s="11"/>
      <c r="H1" s="11"/>
      <c r="I1" s="11"/>
    </row>
    <row r="2" spans="1:9" x14ac:dyDescent="0.25">
      <c r="B2" s="9" t="s">
        <v>40</v>
      </c>
      <c r="C2" s="9"/>
      <c r="D2" s="9"/>
      <c r="E2" s="9"/>
      <c r="F2" s="9"/>
      <c r="G2" s="9"/>
      <c r="H2" s="9"/>
      <c r="I2" s="9"/>
    </row>
    <row r="3" spans="1:9" x14ac:dyDescent="0.25">
      <c r="B3" s="9" t="str">
        <f>CONCATENATE(A6,Redline)</f>
        <v>RPM Redline  6800</v>
      </c>
      <c r="C3" s="9"/>
      <c r="D3" s="9"/>
      <c r="E3" s="9"/>
      <c r="F3" s="9"/>
      <c r="G3" s="9"/>
      <c r="H3" s="9"/>
      <c r="I3" s="9"/>
    </row>
    <row r="4" spans="1:9" ht="17.5" x14ac:dyDescent="0.35">
      <c r="B4" s="12" t="s">
        <v>45</v>
      </c>
      <c r="C4" s="12"/>
      <c r="D4" s="12"/>
      <c r="E4" s="12"/>
      <c r="F4" s="12"/>
      <c r="G4" s="12"/>
      <c r="H4" s="12"/>
      <c r="I4" s="12"/>
    </row>
    <row r="5" spans="1:9" ht="15.5" x14ac:dyDescent="0.35">
      <c r="B5" s="10" t="s">
        <v>43</v>
      </c>
      <c r="C5" s="10"/>
      <c r="D5" s="10"/>
      <c r="E5" s="10"/>
      <c r="F5" s="10"/>
      <c r="G5" s="10"/>
      <c r="H5" s="10"/>
      <c r="I5" s="10"/>
    </row>
    <row r="6" spans="1:9" x14ac:dyDescent="0.25">
      <c r="A6" t="s">
        <v>42</v>
      </c>
      <c r="B6" s="2">
        <f>'G50.00-87'!Redline</f>
        <v>6800</v>
      </c>
    </row>
    <row r="7" spans="1:9" x14ac:dyDescent="0.25">
      <c r="A7" t="s">
        <v>1</v>
      </c>
      <c r="B7" s="2">
        <v>100</v>
      </c>
    </row>
    <row r="8" spans="1:9" x14ac:dyDescent="0.25">
      <c r="B8" t="s">
        <v>5</v>
      </c>
      <c r="C8" t="s">
        <v>4</v>
      </c>
      <c r="D8" t="s">
        <v>6</v>
      </c>
    </row>
    <row r="9" spans="1:9" x14ac:dyDescent="0.25">
      <c r="A9" t="s">
        <v>2</v>
      </c>
      <c r="B9" s="2">
        <v>225</v>
      </c>
      <c r="C9" s="2">
        <v>50</v>
      </c>
      <c r="D9" s="2">
        <v>16</v>
      </c>
    </row>
    <row r="10" spans="1:9" x14ac:dyDescent="0.25">
      <c r="A10" t="s">
        <v>3</v>
      </c>
      <c r="B10" s="5">
        <f>B9/25.4*C9/100*2+D9</f>
        <v>24.858267716535433</v>
      </c>
    </row>
    <row r="11" spans="1:9" x14ac:dyDescent="0.25">
      <c r="A11" t="s">
        <v>20</v>
      </c>
      <c r="B11" s="5">
        <f>5280*12/TDiam/PI()</f>
        <v>811.32420885423892</v>
      </c>
    </row>
    <row r="12" spans="1:9" x14ac:dyDescent="0.25">
      <c r="B12" t="s">
        <v>16</v>
      </c>
      <c r="C12" t="s">
        <v>17</v>
      </c>
      <c r="D12" t="s">
        <v>18</v>
      </c>
    </row>
    <row r="13" spans="1:9" x14ac:dyDescent="0.25">
      <c r="A13" t="s">
        <v>15</v>
      </c>
      <c r="B13" s="2">
        <v>9</v>
      </c>
      <c r="C13" s="2">
        <v>31</v>
      </c>
      <c r="D13">
        <f>C13/B13</f>
        <v>3.4444444444444446</v>
      </c>
    </row>
    <row r="15" spans="1:9" x14ac:dyDescent="0.25">
      <c r="A15" t="s">
        <v>14</v>
      </c>
      <c r="B15" s="2">
        <v>12</v>
      </c>
      <c r="C15" s="2">
        <v>17</v>
      </c>
      <c r="D15" s="2">
        <v>22</v>
      </c>
      <c r="E15" s="2">
        <v>27</v>
      </c>
      <c r="F15" s="2">
        <v>38</v>
      </c>
      <c r="G15" s="2">
        <f>F15</f>
        <v>38</v>
      </c>
    </row>
    <row r="16" spans="1:9" x14ac:dyDescent="0.25">
      <c r="A16" t="s">
        <v>13</v>
      </c>
      <c r="B16" s="2">
        <v>42</v>
      </c>
      <c r="C16" s="2">
        <v>35</v>
      </c>
      <c r="D16" s="2">
        <v>31</v>
      </c>
      <c r="E16" s="2">
        <v>29</v>
      </c>
      <c r="F16" s="2">
        <v>33</v>
      </c>
      <c r="G16" s="2">
        <f>F16</f>
        <v>33</v>
      </c>
    </row>
    <row r="17" spans="1:7" x14ac:dyDescent="0.25">
      <c r="B17" t="s">
        <v>7</v>
      </c>
      <c r="C17" t="s">
        <v>8</v>
      </c>
      <c r="D17" t="s">
        <v>9</v>
      </c>
      <c r="E17" t="s">
        <v>10</v>
      </c>
      <c r="F17" t="s">
        <v>11</v>
      </c>
      <c r="G17" t="s">
        <v>12</v>
      </c>
    </row>
    <row r="18" spans="1:7" x14ac:dyDescent="0.25">
      <c r="A18" t="s">
        <v>18</v>
      </c>
      <c r="B18" s="6">
        <f t="shared" ref="B18:G18" si="0">B15/B16</f>
        <v>0.2857142857142857</v>
      </c>
      <c r="C18" s="6">
        <f t="shared" si="0"/>
        <v>0.48571428571428571</v>
      </c>
      <c r="D18" s="6">
        <f t="shared" si="0"/>
        <v>0.70967741935483875</v>
      </c>
      <c r="E18" s="6">
        <f t="shared" si="0"/>
        <v>0.93103448275862066</v>
      </c>
      <c r="F18" s="6">
        <f t="shared" si="0"/>
        <v>1.1515151515151516</v>
      </c>
      <c r="G18" s="1">
        <f t="shared" si="0"/>
        <v>1.1515151515151516</v>
      </c>
    </row>
    <row r="20" spans="1:7" hidden="1" x14ac:dyDescent="0.25">
      <c r="B20" t="s">
        <v>19</v>
      </c>
      <c r="C20" t="s">
        <v>19</v>
      </c>
      <c r="D20" t="s">
        <v>19</v>
      </c>
      <c r="E20" t="s">
        <v>19</v>
      </c>
      <c r="F20" t="s">
        <v>19</v>
      </c>
      <c r="G20" t="s">
        <v>19</v>
      </c>
    </row>
    <row r="21" spans="1:7" hidden="1" x14ac:dyDescent="0.25">
      <c r="A21">
        <v>1000</v>
      </c>
      <c r="B21">
        <f t="shared" ref="B21:G30" si="1">$A21*B$18/RnP/RevPerMi*60</f>
        <v>6.134364623945018</v>
      </c>
      <c r="C21">
        <f t="shared" si="1"/>
        <v>10.42841986070653</v>
      </c>
      <c r="D21">
        <f t="shared" si="1"/>
        <v>15.236970194960204</v>
      </c>
      <c r="E21">
        <f t="shared" si="1"/>
        <v>19.989567481476005</v>
      </c>
      <c r="F21">
        <f t="shared" si="1"/>
        <v>24.723348332869314</v>
      </c>
      <c r="G21">
        <f t="shared" si="1"/>
        <v>24.723348332869314</v>
      </c>
    </row>
    <row r="22" spans="1:7" hidden="1" x14ac:dyDescent="0.25">
      <c r="A22">
        <f t="shared" ref="A22:A53" si="2">A21+$B$7</f>
        <v>1100</v>
      </c>
      <c r="B22">
        <f t="shared" si="1"/>
        <v>6.7478010863395195</v>
      </c>
      <c r="C22">
        <f t="shared" si="1"/>
        <v>11.471261846777184</v>
      </c>
      <c r="D22">
        <f t="shared" si="1"/>
        <v>16.760667214456223</v>
      </c>
      <c r="E22">
        <f t="shared" si="1"/>
        <v>21.988524229623607</v>
      </c>
      <c r="F22">
        <f t="shared" si="1"/>
        <v>27.195683166156243</v>
      </c>
      <c r="G22">
        <f t="shared" si="1"/>
        <v>27.195683166156243</v>
      </c>
    </row>
    <row r="23" spans="1:7" hidden="1" x14ac:dyDescent="0.25">
      <c r="A23">
        <f t="shared" si="2"/>
        <v>1200</v>
      </c>
      <c r="B23">
        <f t="shared" si="1"/>
        <v>7.3612375487340191</v>
      </c>
      <c r="C23">
        <f t="shared" si="1"/>
        <v>12.514103832847836</v>
      </c>
      <c r="D23">
        <f t="shared" si="1"/>
        <v>18.284364233952246</v>
      </c>
      <c r="E23">
        <f t="shared" si="1"/>
        <v>23.987480977771206</v>
      </c>
      <c r="F23">
        <f t="shared" si="1"/>
        <v>29.668017999443176</v>
      </c>
      <c r="G23">
        <f t="shared" si="1"/>
        <v>29.668017999443176</v>
      </c>
    </row>
    <row r="24" spans="1:7" hidden="1" x14ac:dyDescent="0.25">
      <c r="A24">
        <f t="shared" si="2"/>
        <v>1300</v>
      </c>
      <c r="B24">
        <f t="shared" si="1"/>
        <v>7.9746740111285206</v>
      </c>
      <c r="C24">
        <f t="shared" si="1"/>
        <v>13.556945818918487</v>
      </c>
      <c r="D24">
        <f t="shared" si="1"/>
        <v>19.808061253448265</v>
      </c>
      <c r="E24">
        <f t="shared" si="1"/>
        <v>25.986437725918808</v>
      </c>
      <c r="F24">
        <f t="shared" si="1"/>
        <v>32.140352832730102</v>
      </c>
      <c r="G24">
        <f t="shared" si="1"/>
        <v>32.140352832730102</v>
      </c>
    </row>
    <row r="25" spans="1:7" hidden="1" x14ac:dyDescent="0.25">
      <c r="A25">
        <f t="shared" si="2"/>
        <v>1400</v>
      </c>
      <c r="B25">
        <f t="shared" si="1"/>
        <v>8.5881104735230238</v>
      </c>
      <c r="C25">
        <f t="shared" si="1"/>
        <v>14.599787804989139</v>
      </c>
      <c r="D25">
        <f t="shared" si="1"/>
        <v>21.331758272944288</v>
      </c>
      <c r="E25">
        <f t="shared" si="1"/>
        <v>27.9853944740664</v>
      </c>
      <c r="F25">
        <f t="shared" si="1"/>
        <v>34.612687666017038</v>
      </c>
      <c r="G25">
        <f t="shared" si="1"/>
        <v>34.612687666017038</v>
      </c>
    </row>
    <row r="26" spans="1:7" hidden="1" x14ac:dyDescent="0.25">
      <c r="A26">
        <f t="shared" si="2"/>
        <v>1500</v>
      </c>
      <c r="B26">
        <f t="shared" si="1"/>
        <v>9.2015469359175253</v>
      </c>
      <c r="C26">
        <f t="shared" si="1"/>
        <v>15.642629791059793</v>
      </c>
      <c r="D26">
        <f t="shared" si="1"/>
        <v>22.855455292440308</v>
      </c>
      <c r="E26">
        <f t="shared" si="1"/>
        <v>29.984351222214006</v>
      </c>
      <c r="F26">
        <f t="shared" si="1"/>
        <v>37.085022499303975</v>
      </c>
      <c r="G26">
        <f t="shared" si="1"/>
        <v>37.085022499303975</v>
      </c>
    </row>
    <row r="27" spans="1:7" hidden="1" x14ac:dyDescent="0.25">
      <c r="A27">
        <f t="shared" si="2"/>
        <v>1600</v>
      </c>
      <c r="B27">
        <f t="shared" si="1"/>
        <v>9.8149833983120267</v>
      </c>
      <c r="C27">
        <f t="shared" si="1"/>
        <v>16.685471777130445</v>
      </c>
      <c r="D27">
        <f t="shared" si="1"/>
        <v>24.379152311936327</v>
      </c>
      <c r="E27">
        <f t="shared" si="1"/>
        <v>31.983307970361608</v>
      </c>
      <c r="F27">
        <f t="shared" si="1"/>
        <v>39.557357332590897</v>
      </c>
      <c r="G27">
        <f t="shared" si="1"/>
        <v>39.557357332590897</v>
      </c>
    </row>
    <row r="28" spans="1:7" hidden="1" x14ac:dyDescent="0.25">
      <c r="A28">
        <f t="shared" si="2"/>
        <v>1700</v>
      </c>
      <c r="B28">
        <f t="shared" si="1"/>
        <v>10.428419860706528</v>
      </c>
      <c r="C28">
        <f t="shared" si="1"/>
        <v>17.728313763201101</v>
      </c>
      <c r="D28">
        <f t="shared" si="1"/>
        <v>25.902849331432346</v>
      </c>
      <c r="E28">
        <f t="shared" si="1"/>
        <v>33.982264718509207</v>
      </c>
      <c r="F28">
        <f t="shared" si="1"/>
        <v>42.029692165877833</v>
      </c>
      <c r="G28">
        <f t="shared" si="1"/>
        <v>42.029692165877833</v>
      </c>
    </row>
    <row r="29" spans="1:7" hidden="1" x14ac:dyDescent="0.25">
      <c r="A29">
        <f t="shared" si="2"/>
        <v>1800</v>
      </c>
      <c r="B29">
        <f t="shared" si="1"/>
        <v>11.041856323101028</v>
      </c>
      <c r="C29">
        <f t="shared" si="1"/>
        <v>18.771155749271749</v>
      </c>
      <c r="D29">
        <f t="shared" si="1"/>
        <v>27.426546350928369</v>
      </c>
      <c r="E29">
        <f t="shared" si="1"/>
        <v>35.981221466656805</v>
      </c>
      <c r="F29">
        <f t="shared" si="1"/>
        <v>44.502026999164762</v>
      </c>
      <c r="G29">
        <f t="shared" si="1"/>
        <v>44.502026999164762</v>
      </c>
    </row>
    <row r="30" spans="1:7" hidden="1" x14ac:dyDescent="0.25">
      <c r="A30">
        <f t="shared" si="2"/>
        <v>1900</v>
      </c>
      <c r="B30">
        <f t="shared" si="1"/>
        <v>11.655292785495529</v>
      </c>
      <c r="C30">
        <f t="shared" si="1"/>
        <v>19.813997735342408</v>
      </c>
      <c r="D30">
        <f t="shared" si="1"/>
        <v>28.950243370424392</v>
      </c>
      <c r="E30">
        <f t="shared" si="1"/>
        <v>37.980178214804411</v>
      </c>
      <c r="F30">
        <f t="shared" si="1"/>
        <v>46.974361832451692</v>
      </c>
      <c r="G30">
        <f t="shared" si="1"/>
        <v>46.974361832451692</v>
      </c>
    </row>
    <row r="31" spans="1:7" hidden="1" x14ac:dyDescent="0.25">
      <c r="A31">
        <f t="shared" si="2"/>
        <v>2000</v>
      </c>
      <c r="B31">
        <f t="shared" ref="B31:G40" si="3">$A31*B$18/RnP/RevPerMi*60</f>
        <v>12.268729247890036</v>
      </c>
      <c r="C31">
        <f t="shared" si="3"/>
        <v>20.85683972141306</v>
      </c>
      <c r="D31">
        <f t="shared" si="3"/>
        <v>30.473940389920408</v>
      </c>
      <c r="E31">
        <f t="shared" si="3"/>
        <v>39.97913496295201</v>
      </c>
      <c r="F31">
        <f t="shared" si="3"/>
        <v>49.446696665738628</v>
      </c>
      <c r="G31">
        <f t="shared" si="3"/>
        <v>49.446696665738628</v>
      </c>
    </row>
    <row r="32" spans="1:7" hidden="1" x14ac:dyDescent="0.25">
      <c r="A32">
        <f t="shared" si="2"/>
        <v>2100</v>
      </c>
      <c r="B32">
        <f t="shared" si="3"/>
        <v>12.882165710284536</v>
      </c>
      <c r="C32">
        <f t="shared" si="3"/>
        <v>21.899681707483712</v>
      </c>
      <c r="D32">
        <f t="shared" si="3"/>
        <v>31.997637409416434</v>
      </c>
      <c r="E32">
        <f t="shared" si="3"/>
        <v>41.978091711099609</v>
      </c>
      <c r="F32">
        <f t="shared" si="3"/>
        <v>51.919031499025557</v>
      </c>
      <c r="G32">
        <f t="shared" si="3"/>
        <v>51.919031499025557</v>
      </c>
    </row>
    <row r="33" spans="1:7" hidden="1" x14ac:dyDescent="0.25">
      <c r="A33">
        <f t="shared" si="2"/>
        <v>2200</v>
      </c>
      <c r="B33">
        <f t="shared" si="3"/>
        <v>13.495602172679039</v>
      </c>
      <c r="C33">
        <f t="shared" si="3"/>
        <v>22.942523693554367</v>
      </c>
      <c r="D33">
        <f t="shared" si="3"/>
        <v>33.521334428912446</v>
      </c>
      <c r="E33">
        <f t="shared" si="3"/>
        <v>43.977048459247214</v>
      </c>
      <c r="F33">
        <f t="shared" si="3"/>
        <v>54.391366332312487</v>
      </c>
      <c r="G33">
        <f t="shared" si="3"/>
        <v>54.391366332312487</v>
      </c>
    </row>
    <row r="34" spans="1:7" hidden="1" x14ac:dyDescent="0.25">
      <c r="A34">
        <f t="shared" si="2"/>
        <v>2300</v>
      </c>
      <c r="B34">
        <f t="shared" si="3"/>
        <v>14.109038635073539</v>
      </c>
      <c r="C34">
        <f t="shared" si="3"/>
        <v>23.985365679625016</v>
      </c>
      <c r="D34">
        <f t="shared" si="3"/>
        <v>35.045031448408466</v>
      </c>
      <c r="E34">
        <f t="shared" si="3"/>
        <v>45.976005207394806</v>
      </c>
      <c r="F34">
        <f t="shared" si="3"/>
        <v>56.863701165599416</v>
      </c>
      <c r="G34">
        <f t="shared" si="3"/>
        <v>56.863701165599416</v>
      </c>
    </row>
    <row r="35" spans="1:7" hidden="1" x14ac:dyDescent="0.25">
      <c r="A35">
        <f t="shared" si="2"/>
        <v>2400</v>
      </c>
      <c r="B35">
        <f t="shared" si="3"/>
        <v>14.722475097468038</v>
      </c>
      <c r="C35">
        <f t="shared" si="3"/>
        <v>25.028207665695671</v>
      </c>
      <c r="D35">
        <f t="shared" si="3"/>
        <v>36.568728467904492</v>
      </c>
      <c r="E35">
        <f t="shared" si="3"/>
        <v>47.974961955542412</v>
      </c>
      <c r="F35">
        <f t="shared" si="3"/>
        <v>59.336035998886352</v>
      </c>
      <c r="G35">
        <f t="shared" si="3"/>
        <v>59.336035998886352</v>
      </c>
    </row>
    <row r="36" spans="1:7" hidden="1" x14ac:dyDescent="0.25">
      <c r="A36">
        <f t="shared" si="2"/>
        <v>2500</v>
      </c>
      <c r="B36">
        <f t="shared" si="3"/>
        <v>15.33591155986254</v>
      </c>
      <c r="C36">
        <f t="shared" si="3"/>
        <v>26.071049651766323</v>
      </c>
      <c r="D36">
        <f t="shared" si="3"/>
        <v>38.092425487400504</v>
      </c>
      <c r="E36">
        <f t="shared" si="3"/>
        <v>49.973918703690011</v>
      </c>
      <c r="F36">
        <f t="shared" si="3"/>
        <v>61.808370832173274</v>
      </c>
      <c r="G36">
        <f t="shared" si="3"/>
        <v>61.808370832173274</v>
      </c>
    </row>
    <row r="37" spans="1:7" hidden="1" x14ac:dyDescent="0.25">
      <c r="A37">
        <f t="shared" si="2"/>
        <v>2600</v>
      </c>
      <c r="B37">
        <f t="shared" si="3"/>
        <v>15.949348022257041</v>
      </c>
      <c r="C37">
        <f t="shared" si="3"/>
        <v>27.113891637836975</v>
      </c>
      <c r="D37">
        <f t="shared" si="3"/>
        <v>39.616122506896531</v>
      </c>
      <c r="E37">
        <f t="shared" si="3"/>
        <v>51.972875451837616</v>
      </c>
      <c r="F37">
        <f t="shared" si="3"/>
        <v>64.280705665460204</v>
      </c>
      <c r="G37">
        <f t="shared" si="3"/>
        <v>64.280705665460204</v>
      </c>
    </row>
    <row r="38" spans="1:7" hidden="1" x14ac:dyDescent="0.25">
      <c r="A38">
        <f t="shared" si="2"/>
        <v>2700</v>
      </c>
      <c r="B38">
        <f t="shared" si="3"/>
        <v>16.562784484651544</v>
      </c>
      <c r="C38">
        <f t="shared" si="3"/>
        <v>28.156733623907623</v>
      </c>
      <c r="D38">
        <f t="shared" si="3"/>
        <v>41.139819526392557</v>
      </c>
      <c r="E38">
        <f t="shared" si="3"/>
        <v>53.971832199985208</v>
      </c>
      <c r="F38">
        <f t="shared" si="3"/>
        <v>66.753040498747154</v>
      </c>
      <c r="G38">
        <f t="shared" si="3"/>
        <v>66.753040498747154</v>
      </c>
    </row>
    <row r="39" spans="1:7" hidden="1" x14ac:dyDescent="0.25">
      <c r="A39">
        <f t="shared" si="2"/>
        <v>2800</v>
      </c>
      <c r="B39">
        <f t="shared" si="3"/>
        <v>17.176220947046048</v>
      </c>
      <c r="C39">
        <f t="shared" si="3"/>
        <v>29.199575609978279</v>
      </c>
      <c r="D39">
        <f t="shared" si="3"/>
        <v>42.663516545888577</v>
      </c>
      <c r="E39">
        <f t="shared" si="3"/>
        <v>55.9707889481328</v>
      </c>
      <c r="F39">
        <f t="shared" si="3"/>
        <v>69.225375332034076</v>
      </c>
      <c r="G39">
        <f t="shared" si="3"/>
        <v>69.225375332034076</v>
      </c>
    </row>
    <row r="40" spans="1:7" hidden="1" x14ac:dyDescent="0.25">
      <c r="A40">
        <f t="shared" si="2"/>
        <v>2900</v>
      </c>
      <c r="B40">
        <f t="shared" si="3"/>
        <v>17.789657409440547</v>
      </c>
      <c r="C40">
        <f t="shared" si="3"/>
        <v>30.242417596048941</v>
      </c>
      <c r="D40">
        <f t="shared" si="3"/>
        <v>44.187213565384596</v>
      </c>
      <c r="E40">
        <f t="shared" si="3"/>
        <v>57.969745696280413</v>
      </c>
      <c r="F40">
        <f t="shared" si="3"/>
        <v>71.697710165320998</v>
      </c>
      <c r="G40">
        <f t="shared" si="3"/>
        <v>71.697710165320998</v>
      </c>
    </row>
    <row r="41" spans="1:7" hidden="1" x14ac:dyDescent="0.25">
      <c r="A41">
        <f t="shared" si="2"/>
        <v>3000</v>
      </c>
      <c r="B41">
        <f t="shared" ref="B41:G50" si="4">$A41*B$18/RnP/RevPerMi*60</f>
        <v>18.403093871835051</v>
      </c>
      <c r="C41">
        <f t="shared" si="4"/>
        <v>31.285259582119586</v>
      </c>
      <c r="D41">
        <f t="shared" si="4"/>
        <v>45.710910584880615</v>
      </c>
      <c r="E41">
        <f t="shared" si="4"/>
        <v>59.968702444428011</v>
      </c>
      <c r="F41">
        <f t="shared" si="4"/>
        <v>74.170044998607949</v>
      </c>
      <c r="G41">
        <f t="shared" si="4"/>
        <v>74.170044998607949</v>
      </c>
    </row>
    <row r="42" spans="1:7" hidden="1" x14ac:dyDescent="0.25">
      <c r="A42">
        <f t="shared" si="2"/>
        <v>3100</v>
      </c>
      <c r="B42">
        <f t="shared" si="4"/>
        <v>19.016530334229554</v>
      </c>
      <c r="C42">
        <f t="shared" si="4"/>
        <v>32.328101568190242</v>
      </c>
      <c r="D42">
        <f t="shared" si="4"/>
        <v>47.234607604376627</v>
      </c>
      <c r="E42">
        <f t="shared" si="4"/>
        <v>61.96765919257561</v>
      </c>
      <c r="F42">
        <f t="shared" si="4"/>
        <v>76.642379831894871</v>
      </c>
      <c r="G42">
        <f t="shared" si="4"/>
        <v>76.642379831894871</v>
      </c>
    </row>
    <row r="43" spans="1:7" hidden="1" x14ac:dyDescent="0.25">
      <c r="A43">
        <f t="shared" si="2"/>
        <v>3200</v>
      </c>
      <c r="B43">
        <f t="shared" si="4"/>
        <v>19.629966796624053</v>
      </c>
      <c r="C43">
        <f t="shared" si="4"/>
        <v>33.37094355426089</v>
      </c>
      <c r="D43">
        <f t="shared" si="4"/>
        <v>48.758304623872654</v>
      </c>
      <c r="E43">
        <f t="shared" si="4"/>
        <v>63.966615940723216</v>
      </c>
      <c r="F43">
        <f t="shared" si="4"/>
        <v>79.114714665181793</v>
      </c>
      <c r="G43">
        <f t="shared" si="4"/>
        <v>79.114714665181793</v>
      </c>
    </row>
    <row r="44" spans="1:7" hidden="1" x14ac:dyDescent="0.25">
      <c r="A44">
        <f t="shared" si="2"/>
        <v>3300</v>
      </c>
      <c r="B44">
        <f t="shared" si="4"/>
        <v>20.243403259018553</v>
      </c>
      <c r="C44">
        <f t="shared" si="4"/>
        <v>34.413785540331546</v>
      </c>
      <c r="D44">
        <f t="shared" si="4"/>
        <v>50.282001643368673</v>
      </c>
      <c r="E44">
        <f t="shared" si="4"/>
        <v>65.965572688870807</v>
      </c>
      <c r="F44">
        <f t="shared" si="4"/>
        <v>81.587049498468744</v>
      </c>
      <c r="G44">
        <f t="shared" si="4"/>
        <v>81.587049498468744</v>
      </c>
    </row>
    <row r="45" spans="1:7" hidden="1" x14ac:dyDescent="0.25">
      <c r="A45">
        <f t="shared" si="2"/>
        <v>3400</v>
      </c>
      <c r="B45">
        <f t="shared" si="4"/>
        <v>20.856839721413056</v>
      </c>
      <c r="C45">
        <f t="shared" si="4"/>
        <v>35.456627526402201</v>
      </c>
      <c r="D45">
        <f t="shared" si="4"/>
        <v>51.805698662864692</v>
      </c>
      <c r="E45">
        <f t="shared" si="4"/>
        <v>67.964529437018413</v>
      </c>
      <c r="F45">
        <f t="shared" si="4"/>
        <v>84.059384331755666</v>
      </c>
      <c r="G45">
        <f t="shared" si="4"/>
        <v>84.059384331755666</v>
      </c>
    </row>
    <row r="46" spans="1:7" hidden="1" x14ac:dyDescent="0.25">
      <c r="A46">
        <f t="shared" si="2"/>
        <v>3500</v>
      </c>
      <c r="B46">
        <f t="shared" si="4"/>
        <v>21.47027618380756</v>
      </c>
      <c r="C46">
        <f t="shared" si="4"/>
        <v>36.499469512472849</v>
      </c>
      <c r="D46">
        <f t="shared" si="4"/>
        <v>53.329395682360719</v>
      </c>
      <c r="E46">
        <f t="shared" si="4"/>
        <v>69.963486185166005</v>
      </c>
      <c r="F46">
        <f t="shared" si="4"/>
        <v>86.531719165042588</v>
      </c>
      <c r="G46">
        <f t="shared" si="4"/>
        <v>86.531719165042588</v>
      </c>
    </row>
    <row r="47" spans="1:7" hidden="1" x14ac:dyDescent="0.25">
      <c r="A47">
        <f t="shared" si="2"/>
        <v>3600</v>
      </c>
      <c r="B47">
        <f t="shared" si="4"/>
        <v>22.083712646202056</v>
      </c>
      <c r="C47">
        <f t="shared" si="4"/>
        <v>37.542311498543498</v>
      </c>
      <c r="D47">
        <f t="shared" si="4"/>
        <v>54.853092701856738</v>
      </c>
      <c r="E47">
        <f t="shared" si="4"/>
        <v>71.962442933313611</v>
      </c>
      <c r="F47">
        <f t="shared" si="4"/>
        <v>89.004053998329525</v>
      </c>
      <c r="G47">
        <f t="shared" si="4"/>
        <v>89.004053998329525</v>
      </c>
    </row>
    <row r="48" spans="1:7" hidden="1" x14ac:dyDescent="0.25">
      <c r="A48">
        <f t="shared" si="2"/>
        <v>3700</v>
      </c>
      <c r="B48">
        <f t="shared" si="4"/>
        <v>22.697149108596562</v>
      </c>
      <c r="C48">
        <f t="shared" si="4"/>
        <v>38.58515348461416</v>
      </c>
      <c r="D48">
        <f t="shared" si="4"/>
        <v>56.376789721352758</v>
      </c>
      <c r="E48">
        <f t="shared" si="4"/>
        <v>73.961399681461202</v>
      </c>
      <c r="F48">
        <f t="shared" si="4"/>
        <v>91.476388831616461</v>
      </c>
      <c r="G48">
        <f t="shared" si="4"/>
        <v>91.476388831616461</v>
      </c>
    </row>
    <row r="49" spans="1:7" hidden="1" x14ac:dyDescent="0.25">
      <c r="A49">
        <f t="shared" si="2"/>
        <v>3800</v>
      </c>
      <c r="B49">
        <f t="shared" si="4"/>
        <v>23.310585570991059</v>
      </c>
      <c r="C49">
        <f t="shared" si="4"/>
        <v>39.627995470684816</v>
      </c>
      <c r="D49">
        <f t="shared" si="4"/>
        <v>57.900486740848784</v>
      </c>
      <c r="E49">
        <f t="shared" si="4"/>
        <v>75.960356429608822</v>
      </c>
      <c r="F49">
        <f t="shared" si="4"/>
        <v>93.948723664903383</v>
      </c>
      <c r="G49">
        <f t="shared" si="4"/>
        <v>93.948723664903383</v>
      </c>
    </row>
    <row r="50" spans="1:7" hidden="1" x14ac:dyDescent="0.25">
      <c r="A50">
        <f t="shared" si="2"/>
        <v>3900</v>
      </c>
      <c r="B50">
        <f t="shared" si="4"/>
        <v>23.924022033385565</v>
      </c>
      <c r="C50">
        <f t="shared" si="4"/>
        <v>40.670837456755457</v>
      </c>
      <c r="D50">
        <f t="shared" si="4"/>
        <v>59.424183760344803</v>
      </c>
      <c r="E50">
        <f t="shared" si="4"/>
        <v>77.959313177756414</v>
      </c>
      <c r="F50">
        <f t="shared" si="4"/>
        <v>96.421058498190305</v>
      </c>
      <c r="G50">
        <f t="shared" si="4"/>
        <v>96.421058498190305</v>
      </c>
    </row>
    <row r="51" spans="1:7" hidden="1" x14ac:dyDescent="0.25">
      <c r="A51">
        <f t="shared" si="2"/>
        <v>4000</v>
      </c>
      <c r="B51">
        <f t="shared" ref="B51:G60" si="5">$A51*B$18/RnP/RevPerMi*60</f>
        <v>24.537458495780072</v>
      </c>
      <c r="C51">
        <f t="shared" si="5"/>
        <v>41.71367944282612</v>
      </c>
      <c r="D51">
        <f t="shared" si="5"/>
        <v>60.947880779840816</v>
      </c>
      <c r="E51">
        <f t="shared" si="5"/>
        <v>79.95826992590402</v>
      </c>
      <c r="F51">
        <f t="shared" si="5"/>
        <v>98.893393331477256</v>
      </c>
      <c r="G51">
        <f t="shared" si="5"/>
        <v>98.893393331477256</v>
      </c>
    </row>
    <row r="52" spans="1:7" hidden="1" x14ac:dyDescent="0.25">
      <c r="A52">
        <f t="shared" si="2"/>
        <v>4100</v>
      </c>
      <c r="B52">
        <f t="shared" si="5"/>
        <v>25.150894958174568</v>
      </c>
      <c r="C52">
        <f t="shared" si="5"/>
        <v>42.756521428896768</v>
      </c>
      <c r="D52">
        <f t="shared" si="5"/>
        <v>62.471577799336842</v>
      </c>
      <c r="E52">
        <f t="shared" si="5"/>
        <v>81.957226674051611</v>
      </c>
      <c r="F52">
        <f t="shared" si="5"/>
        <v>101.36572816476419</v>
      </c>
      <c r="G52">
        <f t="shared" si="5"/>
        <v>101.36572816476419</v>
      </c>
    </row>
    <row r="53" spans="1:7" hidden="1" x14ac:dyDescent="0.25">
      <c r="A53">
        <f t="shared" si="2"/>
        <v>4200</v>
      </c>
      <c r="B53">
        <f t="shared" si="5"/>
        <v>25.764331420569071</v>
      </c>
      <c r="C53">
        <f t="shared" si="5"/>
        <v>43.799363414967424</v>
      </c>
      <c r="D53">
        <f t="shared" si="5"/>
        <v>63.995274818832868</v>
      </c>
      <c r="E53">
        <f t="shared" si="5"/>
        <v>83.956183422199217</v>
      </c>
      <c r="F53">
        <f t="shared" si="5"/>
        <v>103.83806299805111</v>
      </c>
      <c r="G53">
        <f t="shared" si="5"/>
        <v>103.83806299805111</v>
      </c>
    </row>
    <row r="54" spans="1:7" hidden="1" x14ac:dyDescent="0.25">
      <c r="A54">
        <f t="shared" ref="A54:A85" si="6">A53+$B$7</f>
        <v>4300</v>
      </c>
      <c r="B54">
        <f t="shared" si="5"/>
        <v>26.377767882963571</v>
      </c>
      <c r="C54">
        <f t="shared" si="5"/>
        <v>44.842205401038072</v>
      </c>
      <c r="D54">
        <f t="shared" si="5"/>
        <v>65.518971838328881</v>
      </c>
      <c r="E54">
        <f t="shared" si="5"/>
        <v>85.955140170346809</v>
      </c>
      <c r="F54">
        <f t="shared" si="5"/>
        <v>106.31039783133805</v>
      </c>
      <c r="G54">
        <f t="shared" si="5"/>
        <v>106.31039783133805</v>
      </c>
    </row>
    <row r="55" spans="1:7" hidden="1" x14ac:dyDescent="0.25">
      <c r="A55">
        <f t="shared" si="6"/>
        <v>4400</v>
      </c>
      <c r="B55">
        <f t="shared" si="5"/>
        <v>26.991204345358078</v>
      </c>
      <c r="C55">
        <f t="shared" si="5"/>
        <v>45.885047387108735</v>
      </c>
      <c r="D55">
        <f t="shared" si="5"/>
        <v>67.042668857824893</v>
      </c>
      <c r="E55">
        <f t="shared" si="5"/>
        <v>87.954096918494429</v>
      </c>
      <c r="F55">
        <f t="shared" si="5"/>
        <v>108.78273266462497</v>
      </c>
      <c r="G55">
        <f t="shared" si="5"/>
        <v>108.78273266462497</v>
      </c>
    </row>
    <row r="56" spans="1:7" hidden="1" x14ac:dyDescent="0.25">
      <c r="A56">
        <f t="shared" si="6"/>
        <v>4500</v>
      </c>
      <c r="B56">
        <f t="shared" si="5"/>
        <v>27.60464080775257</v>
      </c>
      <c r="C56">
        <f t="shared" si="5"/>
        <v>46.927889373179376</v>
      </c>
      <c r="D56">
        <f t="shared" si="5"/>
        <v>68.566365877320919</v>
      </c>
      <c r="E56">
        <f t="shared" si="5"/>
        <v>89.953053666642006</v>
      </c>
      <c r="F56">
        <f t="shared" si="5"/>
        <v>111.2550674979119</v>
      </c>
      <c r="G56">
        <f t="shared" si="5"/>
        <v>111.2550674979119</v>
      </c>
    </row>
    <row r="57" spans="1:7" hidden="1" x14ac:dyDescent="0.25">
      <c r="A57">
        <f t="shared" si="6"/>
        <v>4600</v>
      </c>
      <c r="B57">
        <f t="shared" si="5"/>
        <v>28.218077270147077</v>
      </c>
      <c r="C57">
        <f t="shared" si="5"/>
        <v>47.970731359250031</v>
      </c>
      <c r="D57">
        <f t="shared" si="5"/>
        <v>70.090062896816931</v>
      </c>
      <c r="E57">
        <f t="shared" si="5"/>
        <v>91.952010414789612</v>
      </c>
      <c r="F57">
        <f t="shared" si="5"/>
        <v>113.72740233119883</v>
      </c>
      <c r="G57">
        <f t="shared" si="5"/>
        <v>113.72740233119883</v>
      </c>
    </row>
    <row r="58" spans="1:7" hidden="1" x14ac:dyDescent="0.25">
      <c r="A58">
        <f t="shared" si="6"/>
        <v>4700</v>
      </c>
      <c r="B58">
        <f t="shared" si="5"/>
        <v>28.831513732541584</v>
      </c>
      <c r="C58">
        <f t="shared" si="5"/>
        <v>49.013573345320687</v>
      </c>
      <c r="D58">
        <f t="shared" si="5"/>
        <v>71.613759916312958</v>
      </c>
      <c r="E58">
        <f t="shared" si="5"/>
        <v>93.950967162937204</v>
      </c>
      <c r="F58">
        <f t="shared" si="5"/>
        <v>116.19973716448578</v>
      </c>
      <c r="G58">
        <f t="shared" si="5"/>
        <v>116.19973716448578</v>
      </c>
    </row>
    <row r="59" spans="1:7" hidden="1" x14ac:dyDescent="0.25">
      <c r="A59">
        <f t="shared" si="6"/>
        <v>4800</v>
      </c>
      <c r="B59">
        <f t="shared" si="5"/>
        <v>29.444950194936077</v>
      </c>
      <c r="C59">
        <f t="shared" si="5"/>
        <v>50.056415331391342</v>
      </c>
      <c r="D59">
        <f t="shared" si="5"/>
        <v>73.137456935808984</v>
      </c>
      <c r="E59">
        <f t="shared" si="5"/>
        <v>95.949923911084824</v>
      </c>
      <c r="F59">
        <f t="shared" si="5"/>
        <v>118.6720719977727</v>
      </c>
      <c r="G59">
        <f t="shared" si="5"/>
        <v>118.6720719977727</v>
      </c>
    </row>
    <row r="60" spans="1:7" hidden="1" x14ac:dyDescent="0.25">
      <c r="A60">
        <f t="shared" si="6"/>
        <v>4900</v>
      </c>
      <c r="B60">
        <f t="shared" si="5"/>
        <v>30.058386657330587</v>
      </c>
      <c r="C60">
        <f t="shared" si="5"/>
        <v>51.099257317461991</v>
      </c>
      <c r="D60">
        <f t="shared" si="5"/>
        <v>74.661153955304997</v>
      </c>
      <c r="E60">
        <f t="shared" si="5"/>
        <v>97.948880659232415</v>
      </c>
      <c r="F60">
        <f t="shared" si="5"/>
        <v>121.14440683105965</v>
      </c>
      <c r="G60">
        <f t="shared" si="5"/>
        <v>121.14440683105965</v>
      </c>
    </row>
    <row r="61" spans="1:7" hidden="1" x14ac:dyDescent="0.25">
      <c r="A61">
        <f t="shared" si="6"/>
        <v>5000</v>
      </c>
      <c r="B61">
        <f t="shared" ref="B61:G70" si="7">$A61*B$18/RnP/RevPerMi*60</f>
        <v>30.671823119725079</v>
      </c>
      <c r="C61">
        <f t="shared" si="7"/>
        <v>52.142099303532646</v>
      </c>
      <c r="D61">
        <f t="shared" si="7"/>
        <v>76.184850974801009</v>
      </c>
      <c r="E61">
        <f t="shared" si="7"/>
        <v>99.947837407380021</v>
      </c>
      <c r="F61">
        <f t="shared" si="7"/>
        <v>123.61674166434655</v>
      </c>
      <c r="G61">
        <f t="shared" si="7"/>
        <v>123.61674166434655</v>
      </c>
    </row>
    <row r="62" spans="1:7" hidden="1" x14ac:dyDescent="0.25">
      <c r="A62">
        <f t="shared" si="6"/>
        <v>5100</v>
      </c>
      <c r="B62">
        <f t="shared" si="7"/>
        <v>31.285259582119586</v>
      </c>
      <c r="C62">
        <f t="shared" si="7"/>
        <v>53.184941289603302</v>
      </c>
      <c r="D62">
        <f t="shared" si="7"/>
        <v>77.708547994297035</v>
      </c>
      <c r="E62">
        <f t="shared" si="7"/>
        <v>101.94679415552763</v>
      </c>
      <c r="F62">
        <f t="shared" si="7"/>
        <v>126.08907649763349</v>
      </c>
      <c r="G62">
        <f t="shared" si="7"/>
        <v>126.08907649763349</v>
      </c>
    </row>
    <row r="63" spans="1:7" hidden="1" x14ac:dyDescent="0.25">
      <c r="A63">
        <f t="shared" si="6"/>
        <v>5200</v>
      </c>
      <c r="B63">
        <f t="shared" si="7"/>
        <v>31.898696044514082</v>
      </c>
      <c r="C63">
        <f t="shared" si="7"/>
        <v>54.22778327567395</v>
      </c>
      <c r="D63">
        <f t="shared" si="7"/>
        <v>79.232245013793062</v>
      </c>
      <c r="E63">
        <f t="shared" si="7"/>
        <v>103.94575090367523</v>
      </c>
      <c r="F63">
        <f t="shared" si="7"/>
        <v>128.56141133092041</v>
      </c>
      <c r="G63">
        <f t="shared" si="7"/>
        <v>128.56141133092041</v>
      </c>
    </row>
    <row r="64" spans="1:7" hidden="1" x14ac:dyDescent="0.25">
      <c r="A64">
        <f t="shared" si="6"/>
        <v>5300</v>
      </c>
      <c r="B64">
        <f t="shared" si="7"/>
        <v>32.512132506908586</v>
      </c>
      <c r="C64">
        <f t="shared" si="7"/>
        <v>55.270625261744598</v>
      </c>
      <c r="D64">
        <f t="shared" si="7"/>
        <v>80.755942033289088</v>
      </c>
      <c r="E64">
        <f t="shared" si="7"/>
        <v>105.94470765182282</v>
      </c>
      <c r="F64">
        <f t="shared" si="7"/>
        <v>131.03374616420737</v>
      </c>
      <c r="G64">
        <f t="shared" si="7"/>
        <v>131.03374616420737</v>
      </c>
    </row>
    <row r="65" spans="1:7" hidden="1" x14ac:dyDescent="0.25">
      <c r="A65">
        <f t="shared" si="6"/>
        <v>5400</v>
      </c>
      <c r="B65">
        <f t="shared" si="7"/>
        <v>33.125568969303089</v>
      </c>
      <c r="C65">
        <f t="shared" si="7"/>
        <v>56.313467247815247</v>
      </c>
      <c r="D65">
        <f t="shared" si="7"/>
        <v>82.279639052785114</v>
      </c>
      <c r="E65">
        <f t="shared" si="7"/>
        <v>107.94366439997042</v>
      </c>
      <c r="F65">
        <f t="shared" si="7"/>
        <v>133.50608099749431</v>
      </c>
      <c r="G65">
        <f t="shared" si="7"/>
        <v>133.50608099749431</v>
      </c>
    </row>
    <row r="66" spans="1:7" hidden="1" x14ac:dyDescent="0.25">
      <c r="A66">
        <f t="shared" si="6"/>
        <v>5500</v>
      </c>
      <c r="B66">
        <f t="shared" si="7"/>
        <v>33.739005431697592</v>
      </c>
      <c r="C66">
        <f t="shared" si="7"/>
        <v>57.356309233885916</v>
      </c>
      <c r="D66">
        <f t="shared" si="7"/>
        <v>83.803336072281127</v>
      </c>
      <c r="E66">
        <f t="shared" si="7"/>
        <v>109.94262114811802</v>
      </c>
      <c r="F66">
        <f t="shared" si="7"/>
        <v>135.97841583078124</v>
      </c>
      <c r="G66">
        <f t="shared" si="7"/>
        <v>135.97841583078124</v>
      </c>
    </row>
    <row r="67" spans="1:7" hidden="1" x14ac:dyDescent="0.25">
      <c r="A67">
        <f t="shared" si="6"/>
        <v>5600</v>
      </c>
      <c r="B67">
        <f t="shared" si="7"/>
        <v>34.352441894092095</v>
      </c>
      <c r="C67">
        <f t="shared" si="7"/>
        <v>58.399151219956558</v>
      </c>
      <c r="D67">
        <f t="shared" si="7"/>
        <v>85.327033091777153</v>
      </c>
      <c r="E67">
        <f t="shared" si="7"/>
        <v>111.9415778962656</v>
      </c>
      <c r="F67">
        <f t="shared" si="7"/>
        <v>138.45075066406815</v>
      </c>
      <c r="G67">
        <f t="shared" si="7"/>
        <v>138.45075066406815</v>
      </c>
    </row>
    <row r="68" spans="1:7" hidden="1" x14ac:dyDescent="0.25">
      <c r="A68">
        <f t="shared" si="6"/>
        <v>5700</v>
      </c>
      <c r="B68">
        <f t="shared" si="7"/>
        <v>34.965878356486591</v>
      </c>
      <c r="C68">
        <f t="shared" si="7"/>
        <v>59.441993206027213</v>
      </c>
      <c r="D68">
        <f t="shared" si="7"/>
        <v>86.850730111273165</v>
      </c>
      <c r="E68">
        <f t="shared" si="7"/>
        <v>113.94053464441322</v>
      </c>
      <c r="F68">
        <f t="shared" si="7"/>
        <v>140.92308549735506</v>
      </c>
      <c r="G68">
        <f t="shared" si="7"/>
        <v>140.92308549735506</v>
      </c>
    </row>
    <row r="69" spans="1:7" hidden="1" x14ac:dyDescent="0.25">
      <c r="A69">
        <f t="shared" si="6"/>
        <v>5800</v>
      </c>
      <c r="B69">
        <f t="shared" si="7"/>
        <v>35.579314818881095</v>
      </c>
      <c r="C69">
        <f t="shared" si="7"/>
        <v>60.484835192097883</v>
      </c>
      <c r="D69">
        <f t="shared" si="7"/>
        <v>88.374427130769192</v>
      </c>
      <c r="E69">
        <f t="shared" si="7"/>
        <v>115.93949139256083</v>
      </c>
      <c r="F69">
        <f t="shared" si="7"/>
        <v>143.395420330642</v>
      </c>
      <c r="G69">
        <f t="shared" si="7"/>
        <v>143.395420330642</v>
      </c>
    </row>
    <row r="70" spans="1:7" hidden="1" x14ac:dyDescent="0.25">
      <c r="A70">
        <f t="shared" si="6"/>
        <v>5900</v>
      </c>
      <c r="B70">
        <f t="shared" si="7"/>
        <v>36.192751281275598</v>
      </c>
      <c r="C70">
        <f t="shared" si="7"/>
        <v>61.527677178168524</v>
      </c>
      <c r="D70">
        <f t="shared" si="7"/>
        <v>89.898124150265204</v>
      </c>
      <c r="E70">
        <f t="shared" si="7"/>
        <v>117.93844814070842</v>
      </c>
      <c r="F70">
        <f t="shared" si="7"/>
        <v>145.86775516392896</v>
      </c>
      <c r="G70">
        <f t="shared" si="7"/>
        <v>145.86775516392896</v>
      </c>
    </row>
    <row r="71" spans="1:7" hidden="1" x14ac:dyDescent="0.25">
      <c r="A71">
        <f t="shared" si="6"/>
        <v>6000</v>
      </c>
      <c r="B71">
        <f t="shared" ref="B71:G85" si="8">$A71*B$18/RnP/RevPerMi*60</f>
        <v>36.806187743670101</v>
      </c>
      <c r="C71">
        <f t="shared" si="8"/>
        <v>62.570519164239172</v>
      </c>
      <c r="D71">
        <f t="shared" si="8"/>
        <v>91.42182116976123</v>
      </c>
      <c r="E71">
        <f t="shared" si="8"/>
        <v>119.93740488885602</v>
      </c>
      <c r="F71">
        <f t="shared" si="8"/>
        <v>148.3400899972159</v>
      </c>
      <c r="G71">
        <f t="shared" si="8"/>
        <v>148.3400899972159</v>
      </c>
    </row>
    <row r="72" spans="1:7" hidden="1" x14ac:dyDescent="0.25">
      <c r="A72">
        <f t="shared" si="6"/>
        <v>6100</v>
      </c>
      <c r="B72">
        <f t="shared" si="8"/>
        <v>37.419624206064597</v>
      </c>
      <c r="C72">
        <f t="shared" si="8"/>
        <v>63.613361150309828</v>
      </c>
      <c r="D72">
        <f t="shared" si="8"/>
        <v>92.945518189257243</v>
      </c>
      <c r="E72">
        <f t="shared" si="8"/>
        <v>121.93636163700363</v>
      </c>
      <c r="F72">
        <f t="shared" si="8"/>
        <v>150.81242483050283</v>
      </c>
      <c r="G72">
        <f t="shared" si="8"/>
        <v>150.81242483050283</v>
      </c>
    </row>
    <row r="73" spans="1:7" hidden="1" x14ac:dyDescent="0.25">
      <c r="A73">
        <f t="shared" si="6"/>
        <v>6200</v>
      </c>
      <c r="B73">
        <f t="shared" si="8"/>
        <v>38.033060668459107</v>
      </c>
      <c r="C73">
        <f t="shared" si="8"/>
        <v>64.656203136380483</v>
      </c>
      <c r="D73">
        <f t="shared" si="8"/>
        <v>94.469215208753255</v>
      </c>
      <c r="E73">
        <f t="shared" si="8"/>
        <v>123.93531838515122</v>
      </c>
      <c r="F73">
        <f t="shared" si="8"/>
        <v>153.28475966378974</v>
      </c>
      <c r="G73">
        <f t="shared" si="8"/>
        <v>153.28475966378974</v>
      </c>
    </row>
    <row r="74" spans="1:7" hidden="1" x14ac:dyDescent="0.25">
      <c r="A74">
        <f t="shared" si="6"/>
        <v>6300</v>
      </c>
      <c r="B74">
        <f t="shared" si="8"/>
        <v>38.646497130853604</v>
      </c>
      <c r="C74">
        <f t="shared" si="8"/>
        <v>65.699045122451139</v>
      </c>
      <c r="D74">
        <f t="shared" si="8"/>
        <v>95.992912228249295</v>
      </c>
      <c r="E74">
        <f t="shared" si="8"/>
        <v>125.93427513329881</v>
      </c>
      <c r="F74">
        <f t="shared" si="8"/>
        <v>155.75709449707665</v>
      </c>
      <c r="G74">
        <f t="shared" si="8"/>
        <v>155.75709449707665</v>
      </c>
    </row>
    <row r="75" spans="1:7" hidden="1" x14ac:dyDescent="0.25">
      <c r="A75">
        <f t="shared" si="6"/>
        <v>6400</v>
      </c>
      <c r="B75">
        <f t="shared" si="8"/>
        <v>39.259933593248107</v>
      </c>
      <c r="C75">
        <f t="shared" si="8"/>
        <v>66.74188710852178</v>
      </c>
      <c r="D75">
        <f t="shared" si="8"/>
        <v>97.516609247745308</v>
      </c>
      <c r="E75">
        <f t="shared" si="8"/>
        <v>127.93323188144643</v>
      </c>
      <c r="F75">
        <f t="shared" si="8"/>
        <v>158.22942933036359</v>
      </c>
      <c r="G75">
        <f t="shared" si="8"/>
        <v>158.22942933036359</v>
      </c>
    </row>
    <row r="76" spans="1:7" hidden="1" x14ac:dyDescent="0.25">
      <c r="A76">
        <f t="shared" si="6"/>
        <v>6500</v>
      </c>
      <c r="B76">
        <f t="shared" si="8"/>
        <v>39.87337005564261</v>
      </c>
      <c r="C76">
        <f t="shared" si="8"/>
        <v>67.784729094592436</v>
      </c>
      <c r="D76">
        <f t="shared" si="8"/>
        <v>99.040306267241334</v>
      </c>
      <c r="E76">
        <f t="shared" si="8"/>
        <v>129.93218862959401</v>
      </c>
      <c r="F76">
        <f t="shared" si="8"/>
        <v>160.70176416365055</v>
      </c>
      <c r="G76">
        <f t="shared" si="8"/>
        <v>160.70176416365055</v>
      </c>
    </row>
    <row r="77" spans="1:7" hidden="1" x14ac:dyDescent="0.25">
      <c r="A77">
        <f t="shared" si="6"/>
        <v>6600</v>
      </c>
      <c r="B77">
        <f t="shared" si="8"/>
        <v>40.486806518037106</v>
      </c>
      <c r="C77">
        <f t="shared" si="8"/>
        <v>68.827571080663091</v>
      </c>
      <c r="D77">
        <f t="shared" si="8"/>
        <v>100.56400328673735</v>
      </c>
      <c r="E77">
        <f t="shared" si="8"/>
        <v>131.93114537774161</v>
      </c>
      <c r="F77">
        <f t="shared" si="8"/>
        <v>163.17409899693749</v>
      </c>
      <c r="G77">
        <f t="shared" si="8"/>
        <v>163.17409899693749</v>
      </c>
    </row>
    <row r="78" spans="1:7" hidden="1" x14ac:dyDescent="0.25">
      <c r="A78">
        <f t="shared" si="6"/>
        <v>6700</v>
      </c>
      <c r="B78">
        <f t="shared" si="8"/>
        <v>41.100242980431609</v>
      </c>
      <c r="C78">
        <f t="shared" si="8"/>
        <v>69.870413066733747</v>
      </c>
      <c r="D78">
        <f t="shared" si="8"/>
        <v>102.08770030623337</v>
      </c>
      <c r="E78">
        <f t="shared" si="8"/>
        <v>133.93010212588925</v>
      </c>
      <c r="F78">
        <f t="shared" si="8"/>
        <v>165.6464338302244</v>
      </c>
      <c r="G78">
        <f t="shared" si="8"/>
        <v>165.6464338302244</v>
      </c>
    </row>
    <row r="79" spans="1:7" hidden="1" x14ac:dyDescent="0.25">
      <c r="A79">
        <f t="shared" si="6"/>
        <v>6800</v>
      </c>
      <c r="B79">
        <f t="shared" si="8"/>
        <v>41.713679442826113</v>
      </c>
      <c r="C79">
        <f t="shared" si="8"/>
        <v>70.913255052804402</v>
      </c>
      <c r="D79">
        <f t="shared" si="8"/>
        <v>103.61139732572938</v>
      </c>
      <c r="E79">
        <f t="shared" si="8"/>
        <v>135.92905887403683</v>
      </c>
      <c r="F79">
        <f t="shared" si="8"/>
        <v>168.11876866351133</v>
      </c>
      <c r="G79">
        <f t="shared" si="8"/>
        <v>168.11876866351133</v>
      </c>
    </row>
    <row r="80" spans="1:7" hidden="1" x14ac:dyDescent="0.25">
      <c r="A80">
        <f t="shared" si="6"/>
        <v>6900</v>
      </c>
      <c r="B80">
        <f t="shared" si="8"/>
        <v>42.327115905220623</v>
      </c>
      <c r="C80">
        <f t="shared" si="8"/>
        <v>71.956097038875058</v>
      </c>
      <c r="D80">
        <f t="shared" si="8"/>
        <v>105.1350943452254</v>
      </c>
      <c r="E80">
        <f t="shared" si="8"/>
        <v>137.92801562218443</v>
      </c>
      <c r="F80">
        <f t="shared" si="8"/>
        <v>170.59110349679827</v>
      </c>
      <c r="G80">
        <f t="shared" si="8"/>
        <v>170.59110349679827</v>
      </c>
    </row>
    <row r="81" spans="1:7" hidden="1" x14ac:dyDescent="0.25">
      <c r="A81">
        <f t="shared" si="6"/>
        <v>7000</v>
      </c>
      <c r="B81">
        <f t="shared" si="8"/>
        <v>42.940552367615119</v>
      </c>
      <c r="C81">
        <f t="shared" si="8"/>
        <v>72.998939024945699</v>
      </c>
      <c r="D81">
        <f t="shared" si="8"/>
        <v>106.65879136472144</v>
      </c>
      <c r="E81">
        <f t="shared" si="8"/>
        <v>139.92697237033201</v>
      </c>
      <c r="F81">
        <f t="shared" si="8"/>
        <v>173.06343833008518</v>
      </c>
      <c r="G81">
        <f t="shared" si="8"/>
        <v>173.06343833008518</v>
      </c>
    </row>
    <row r="82" spans="1:7" hidden="1" x14ac:dyDescent="0.25">
      <c r="A82">
        <f t="shared" si="6"/>
        <v>7100</v>
      </c>
      <c r="B82">
        <f t="shared" si="8"/>
        <v>43.553988830009622</v>
      </c>
      <c r="C82">
        <f t="shared" si="8"/>
        <v>74.04178101101634</v>
      </c>
      <c r="D82">
        <f t="shared" si="8"/>
        <v>108.18248838421745</v>
      </c>
      <c r="E82">
        <f t="shared" si="8"/>
        <v>141.92592911847964</v>
      </c>
      <c r="F82">
        <f t="shared" si="8"/>
        <v>175.53577316337211</v>
      </c>
      <c r="G82">
        <f t="shared" si="8"/>
        <v>175.53577316337211</v>
      </c>
    </row>
    <row r="83" spans="1:7" hidden="1" x14ac:dyDescent="0.25">
      <c r="A83">
        <f t="shared" si="6"/>
        <v>7200</v>
      </c>
      <c r="B83">
        <f t="shared" si="8"/>
        <v>44.167425292404111</v>
      </c>
      <c r="C83">
        <f t="shared" si="8"/>
        <v>75.084622997086996</v>
      </c>
      <c r="D83">
        <f t="shared" si="8"/>
        <v>109.70618540371348</v>
      </c>
      <c r="E83">
        <f t="shared" si="8"/>
        <v>143.92488586662722</v>
      </c>
      <c r="F83">
        <f t="shared" si="8"/>
        <v>178.00810799665905</v>
      </c>
      <c r="G83">
        <f t="shared" si="8"/>
        <v>178.00810799665905</v>
      </c>
    </row>
    <row r="84" spans="1:7" hidden="1" x14ac:dyDescent="0.25">
      <c r="A84">
        <f t="shared" si="6"/>
        <v>7300</v>
      </c>
      <c r="B84">
        <f t="shared" si="8"/>
        <v>44.780861754798622</v>
      </c>
      <c r="C84">
        <f t="shared" si="8"/>
        <v>76.127464983157665</v>
      </c>
      <c r="D84">
        <f t="shared" si="8"/>
        <v>111.22988242320949</v>
      </c>
      <c r="E84">
        <f t="shared" si="8"/>
        <v>145.92384261477483</v>
      </c>
      <c r="F84">
        <f t="shared" si="8"/>
        <v>180.48044282994599</v>
      </c>
      <c r="G84">
        <f t="shared" si="8"/>
        <v>180.48044282994599</v>
      </c>
    </row>
    <row r="85" spans="1:7" hidden="1" x14ac:dyDescent="0.25">
      <c r="A85">
        <f t="shared" si="6"/>
        <v>7400</v>
      </c>
      <c r="B85">
        <f t="shared" si="8"/>
        <v>45.394298217193125</v>
      </c>
      <c r="C85">
        <f t="shared" si="8"/>
        <v>77.170306969228321</v>
      </c>
      <c r="D85">
        <f t="shared" si="8"/>
        <v>112.75357944270552</v>
      </c>
      <c r="E85">
        <f t="shared" si="8"/>
        <v>147.9227993629224</v>
      </c>
      <c r="F85">
        <f t="shared" si="8"/>
        <v>182.95277766323292</v>
      </c>
      <c r="G85">
        <f t="shared" si="8"/>
        <v>182.95277766323292</v>
      </c>
    </row>
    <row r="86" spans="1:7" x14ac:dyDescent="0.25">
      <c r="B86" s="4" t="s">
        <v>31</v>
      </c>
      <c r="C86" s="3" t="s">
        <v>30</v>
      </c>
      <c r="D86" s="3" t="s">
        <v>32</v>
      </c>
      <c r="E86" s="3" t="s">
        <v>33</v>
      </c>
      <c r="F86" s="4" t="s">
        <v>34</v>
      </c>
    </row>
    <row r="88" spans="1:7" x14ac:dyDescent="0.25">
      <c r="A88" t="s">
        <v>28</v>
      </c>
      <c r="B88">
        <f t="shared" ref="B88:G88" si="9">MAX(K121:K321)</f>
        <v>41</v>
      </c>
      <c r="C88">
        <f t="shared" si="9"/>
        <v>70</v>
      </c>
      <c r="D88">
        <f t="shared" si="9"/>
        <v>103</v>
      </c>
      <c r="E88">
        <f t="shared" si="9"/>
        <v>135</v>
      </c>
      <c r="F88">
        <f t="shared" si="9"/>
        <v>168</v>
      </c>
      <c r="G88">
        <f t="shared" si="9"/>
        <v>0</v>
      </c>
    </row>
    <row r="89" spans="1:7" x14ac:dyDescent="0.25">
      <c r="A89" t="s">
        <v>29</v>
      </c>
      <c r="B89" s="7">
        <f>MAX(Q121:Q321)</f>
        <v>2752.0947932044205</v>
      </c>
      <c r="C89" s="7">
        <f>MAX(R121:R321)</f>
        <v>2118.3371388934884</v>
      </c>
      <c r="D89" s="7">
        <f>MAX(S121:S321)</f>
        <v>1607.1863124312422</v>
      </c>
      <c r="E89" s="7">
        <f>MAX(T121:T321)</f>
        <v>1293.09738063245</v>
      </c>
      <c r="F89" s="7">
        <f>MAX(U121:U321)</f>
        <v>0</v>
      </c>
    </row>
    <row r="91" spans="1:7" x14ac:dyDescent="0.25">
      <c r="C91" s="4" t="s">
        <v>36</v>
      </c>
      <c r="D91" s="3" t="s">
        <v>37</v>
      </c>
      <c r="E91" s="3" t="s">
        <v>38</v>
      </c>
      <c r="F91" s="3" t="s">
        <v>39</v>
      </c>
    </row>
    <row r="92" spans="1:7" x14ac:dyDescent="0.25">
      <c r="A92" t="s">
        <v>35</v>
      </c>
      <c r="C92" s="7">
        <f>MAX(V121:V321)</f>
        <v>11411.124752311009</v>
      </c>
      <c r="D92" s="7">
        <f>MAX(W121:W321)</f>
        <v>9876.8558780507046</v>
      </c>
      <c r="E92" s="7">
        <f>MAX(X121:X321)</f>
        <v>8860.0291444195864</v>
      </c>
      <c r="F92" s="7">
        <f>MAX(Y121:Y321)</f>
        <v>8404.3839445592203</v>
      </c>
    </row>
    <row r="93" spans="1:7" x14ac:dyDescent="0.25">
      <c r="C93" s="7"/>
      <c r="D93" s="7"/>
      <c r="E93" s="7"/>
      <c r="F93" s="7"/>
    </row>
    <row r="94" spans="1:7" x14ac:dyDescent="0.25">
      <c r="C94" s="7"/>
      <c r="D94" s="7"/>
      <c r="E94" s="7"/>
      <c r="F94" s="7"/>
    </row>
    <row r="95" spans="1:7" x14ac:dyDescent="0.25">
      <c r="C95" s="7"/>
      <c r="D95" s="7"/>
      <c r="E95" s="7"/>
      <c r="F95" s="7"/>
    </row>
    <row r="96" spans="1:7" x14ac:dyDescent="0.25">
      <c r="C96" s="7"/>
      <c r="D96" s="7"/>
      <c r="E96" s="7"/>
      <c r="F96" s="7"/>
    </row>
    <row r="97" spans="3:6" x14ac:dyDescent="0.25">
      <c r="C97" s="7"/>
      <c r="D97" s="7"/>
      <c r="E97" s="7"/>
      <c r="F97" s="7"/>
    </row>
    <row r="98" spans="3:6" x14ac:dyDescent="0.25">
      <c r="C98" s="7"/>
      <c r="D98" s="7"/>
      <c r="E98" s="7"/>
      <c r="F98" s="7"/>
    </row>
    <row r="99" spans="3:6" x14ac:dyDescent="0.25">
      <c r="C99" s="7"/>
      <c r="D99" s="7"/>
      <c r="E99" s="7"/>
      <c r="F99" s="7"/>
    </row>
    <row r="100" spans="3:6" x14ac:dyDescent="0.25">
      <c r="C100" s="7"/>
      <c r="D100" s="7"/>
      <c r="E100" s="7"/>
      <c r="F100" s="7"/>
    </row>
    <row r="101" spans="3:6" x14ac:dyDescent="0.25">
      <c r="C101" s="7"/>
      <c r="D101" s="7"/>
      <c r="E101" s="7"/>
      <c r="F101" s="7"/>
    </row>
    <row r="102" spans="3:6" x14ac:dyDescent="0.25">
      <c r="C102" s="7"/>
      <c r="D102" s="7"/>
      <c r="E102" s="7"/>
      <c r="F102" s="7"/>
    </row>
    <row r="103" spans="3:6" x14ac:dyDescent="0.25">
      <c r="C103" s="7"/>
      <c r="D103" s="7"/>
      <c r="E103" s="7"/>
      <c r="F103" s="7"/>
    </row>
    <row r="104" spans="3:6" x14ac:dyDescent="0.25">
      <c r="C104" s="7"/>
      <c r="D104" s="7"/>
      <c r="E104" s="7"/>
      <c r="F104" s="7"/>
    </row>
    <row r="105" spans="3:6" x14ac:dyDescent="0.25">
      <c r="C105" s="7"/>
      <c r="D105" s="7"/>
      <c r="E105" s="7"/>
      <c r="F105" s="7"/>
    </row>
    <row r="106" spans="3:6" x14ac:dyDescent="0.25">
      <c r="C106" s="7"/>
      <c r="D106" s="7"/>
      <c r="E106" s="7"/>
      <c r="F106" s="7"/>
    </row>
    <row r="107" spans="3:6" x14ac:dyDescent="0.25">
      <c r="C107" s="7"/>
      <c r="D107" s="7"/>
      <c r="E107" s="7"/>
      <c r="F107" s="7"/>
    </row>
    <row r="108" spans="3:6" x14ac:dyDescent="0.25">
      <c r="C108" s="7"/>
      <c r="D108" s="7"/>
      <c r="E108" s="7"/>
      <c r="F108" s="7"/>
    </row>
    <row r="109" spans="3:6" x14ac:dyDescent="0.25">
      <c r="C109" s="7"/>
      <c r="D109" s="7"/>
      <c r="E109" s="7"/>
      <c r="F109" s="7"/>
    </row>
    <row r="110" spans="3:6" x14ac:dyDescent="0.25">
      <c r="C110" s="7"/>
      <c r="D110" s="7"/>
      <c r="E110" s="7"/>
      <c r="F110" s="7"/>
    </row>
    <row r="111" spans="3:6" x14ac:dyDescent="0.25">
      <c r="C111" s="7"/>
      <c r="D111" s="7"/>
      <c r="E111" s="7"/>
      <c r="F111" s="7"/>
    </row>
    <row r="112" spans="3:6" x14ac:dyDescent="0.25">
      <c r="C112" s="7"/>
      <c r="D112" s="7"/>
      <c r="E112" s="7"/>
      <c r="F112" s="7"/>
    </row>
    <row r="113" spans="1:25" x14ac:dyDescent="0.25">
      <c r="C113" s="7"/>
      <c r="D113" s="7"/>
      <c r="E113" s="7"/>
      <c r="F113" s="7"/>
    </row>
    <row r="114" spans="1:25" x14ac:dyDescent="0.25">
      <c r="C114" s="7"/>
      <c r="D114" s="7"/>
      <c r="E114" s="7"/>
      <c r="F114" s="7"/>
    </row>
    <row r="115" spans="1:25" x14ac:dyDescent="0.25">
      <c r="C115" s="7"/>
      <c r="D115" s="7"/>
      <c r="E115" s="7"/>
      <c r="F115" s="7"/>
    </row>
    <row r="116" spans="1:25" x14ac:dyDescent="0.25">
      <c r="C116" s="7"/>
      <c r="D116" s="7"/>
      <c r="E116" s="7"/>
      <c r="F116" s="7"/>
    </row>
    <row r="117" spans="1:25" x14ac:dyDescent="0.25">
      <c r="C117" s="7"/>
      <c r="D117" s="7"/>
      <c r="E117" s="7"/>
      <c r="F117" s="7"/>
    </row>
    <row r="120" spans="1:25" x14ac:dyDescent="0.25">
      <c r="A120" t="s">
        <v>19</v>
      </c>
      <c r="B120" t="s">
        <v>22</v>
      </c>
      <c r="C120" t="s">
        <v>21</v>
      </c>
      <c r="D120" t="s">
        <v>23</v>
      </c>
      <c r="E120" t="s">
        <v>24</v>
      </c>
      <c r="F120" t="s">
        <v>25</v>
      </c>
      <c r="G120" t="s">
        <v>26</v>
      </c>
      <c r="H120" t="s">
        <v>19</v>
      </c>
      <c r="I120" t="s">
        <v>0</v>
      </c>
      <c r="J120" s="8" t="s">
        <v>27</v>
      </c>
      <c r="K120">
        <v>1</v>
      </c>
      <c r="L120">
        <v>2</v>
      </c>
      <c r="M120">
        <v>3</v>
      </c>
      <c r="N120">
        <v>4</v>
      </c>
      <c r="O120">
        <v>5</v>
      </c>
      <c r="P120">
        <v>6</v>
      </c>
      <c r="Q120">
        <v>1</v>
      </c>
      <c r="R120">
        <v>2</v>
      </c>
      <c r="S120">
        <v>3</v>
      </c>
      <c r="T120">
        <v>4</v>
      </c>
      <c r="U120">
        <v>5</v>
      </c>
      <c r="V120">
        <v>2</v>
      </c>
      <c r="W120">
        <v>3</v>
      </c>
      <c r="X120">
        <v>4</v>
      </c>
      <c r="Y120">
        <v>5</v>
      </c>
    </row>
    <row r="121" spans="1:25" x14ac:dyDescent="0.25">
      <c r="A121">
        <v>0</v>
      </c>
      <c r="B121" s="7">
        <f t="shared" ref="B121:G130" si="10">$A121/B$18*RnP*RevPerMi/60</f>
        <v>0</v>
      </c>
      <c r="C121" s="7">
        <f t="shared" si="10"/>
        <v>0</v>
      </c>
      <c r="D121" s="7">
        <f t="shared" si="10"/>
        <v>0</v>
      </c>
      <c r="E121" s="7">
        <f t="shared" si="10"/>
        <v>0</v>
      </c>
      <c r="F121" s="7">
        <f t="shared" si="10"/>
        <v>0</v>
      </c>
      <c r="G121" s="7">
        <f t="shared" si="10"/>
        <v>0</v>
      </c>
      <c r="H121" s="7">
        <f t="shared" ref="H121:H184" si="11">A121</f>
        <v>0</v>
      </c>
      <c r="I121" s="7">
        <f t="shared" ref="I121:I184" si="12">IF(B121&lt;Redline,B121,IF(C121&lt;Redline,C121,IF(D121&lt;Redline,D121,IF(E121&lt;Redline,E121,IF(F121&lt;Redline,F121,IF(G121&lt;Redline,G121,"XXXX"))))))</f>
        <v>0</v>
      </c>
      <c r="J121" s="7">
        <f t="shared" ref="J121:J184" si="13">IF(B121&lt;Redline,1,IF(C121&lt;Redline,2,IF(D121&lt;Redline,3,IF(E121&lt;Redline,4,IF(F121&lt;Redline,5,IF(G121&lt;Redline,6,"XXXX"))))))</f>
        <v>1</v>
      </c>
      <c r="K121" t="str">
        <f t="shared" ref="K121:K184" si="14">IF(AND($J121&lt;$J122,$J121=K$120),($H121),"")</f>
        <v/>
      </c>
      <c r="L121" t="str">
        <f t="shared" ref="L121:L184" si="15">IF(AND($J121&lt;$J122,$J121=L$120),($H121),"")</f>
        <v/>
      </c>
      <c r="M121" t="str">
        <f t="shared" ref="M121:M184" si="16">IF(AND($J121&lt;$J122,$J121=M$120),($H121),"")</f>
        <v/>
      </c>
      <c r="N121" t="str">
        <f t="shared" ref="N121:N184" si="17">IF(AND($J121&lt;$J122,$J121=N$120),($H121),"")</f>
        <v/>
      </c>
      <c r="O121" t="str">
        <f t="shared" ref="O121:O184" si="18">IF(AND($J121&lt;$J122,$J121=O$120),($H121),"")</f>
        <v/>
      </c>
      <c r="P121" t="str">
        <f t="shared" ref="P121:P184" si="19">IF(AND($J121&lt;$J122,$J121=P$120),($H121),"")</f>
        <v/>
      </c>
      <c r="Q121" t="str">
        <f t="shared" ref="Q121:Q184" si="20">IF(AND($J121&lt;$J122,$J121=Q$120),B121-C121,"")</f>
        <v/>
      </c>
      <c r="R121" t="str">
        <f t="shared" ref="R121:R184" si="21">IF(AND($J121&lt;$J122,$J121=R$120),C121-D121,"")</f>
        <v/>
      </c>
      <c r="S121" t="str">
        <f t="shared" ref="S121:S184" si="22">IF(AND($J121&lt;$J122,$J121=S$120),D121-E121,"")</f>
        <v/>
      </c>
      <c r="T121" t="str">
        <f t="shared" ref="T121:T184" si="23">IF(AND($J121&lt;$J122,$J121=T$120),E121-F121,"")</f>
        <v/>
      </c>
      <c r="U121" t="str">
        <f t="shared" ref="U121:U184" si="24">IF(AND($J121&lt;$J122,$J121=U$120),F121-G121,"")</f>
        <v/>
      </c>
      <c r="V121" t="str">
        <f t="shared" ref="V121:V184" si="25">IF(AND($J121&lt;$J122,$J121=V$120),B121,"")</f>
        <v/>
      </c>
      <c r="W121" t="str">
        <f t="shared" ref="W121:W184" si="26">IF(AND($J121&lt;$J122,$J121=W$120),C121,"")</f>
        <v/>
      </c>
      <c r="X121" t="str">
        <f t="shared" ref="X121:X184" si="27">IF(AND($J121&lt;$J122,$J121=X$120),D121,"")</f>
        <v/>
      </c>
      <c r="Y121" t="str">
        <f t="shared" ref="Y121:Y184" si="28">IF(AND($J121&lt;$J122,$J121=Y$120),E121,"")</f>
        <v/>
      </c>
    </row>
    <row r="122" spans="1:25" x14ac:dyDescent="0.25">
      <c r="A122">
        <v>1</v>
      </c>
      <c r="B122" s="7">
        <f t="shared" si="10"/>
        <v>163.0160678901573</v>
      </c>
      <c r="C122" s="7">
        <f t="shared" si="10"/>
        <v>95.89180464126899</v>
      </c>
      <c r="D122" s="7">
        <f t="shared" si="10"/>
        <v>65.629845514219156</v>
      </c>
      <c r="E122" s="7">
        <f t="shared" si="10"/>
        <v>50.026094908090599</v>
      </c>
      <c r="F122" s="7">
        <f t="shared" si="10"/>
        <v>40.447595792294656</v>
      </c>
      <c r="G122" s="7">
        <f t="shared" si="10"/>
        <v>40.447595792294656</v>
      </c>
      <c r="H122" s="7">
        <f t="shared" si="11"/>
        <v>1</v>
      </c>
      <c r="I122" s="7">
        <f t="shared" si="12"/>
        <v>163.0160678901573</v>
      </c>
      <c r="J122" s="7">
        <f t="shared" si="13"/>
        <v>1</v>
      </c>
      <c r="K122" t="str">
        <f t="shared" si="14"/>
        <v/>
      </c>
      <c r="L122" t="str">
        <f t="shared" si="15"/>
        <v/>
      </c>
      <c r="M122" t="str">
        <f t="shared" si="16"/>
        <v/>
      </c>
      <c r="N122" t="str">
        <f t="shared" si="17"/>
        <v/>
      </c>
      <c r="O122" t="str">
        <f t="shared" si="18"/>
        <v/>
      </c>
      <c r="P122" t="str">
        <f t="shared" si="19"/>
        <v/>
      </c>
      <c r="Q122" t="str">
        <f t="shared" si="20"/>
        <v/>
      </c>
      <c r="R122" t="str">
        <f t="shared" si="21"/>
        <v/>
      </c>
      <c r="S122" t="str">
        <f t="shared" si="22"/>
        <v/>
      </c>
      <c r="T122" t="str">
        <f t="shared" si="23"/>
        <v/>
      </c>
      <c r="U122" t="str">
        <f t="shared" si="24"/>
        <v/>
      </c>
      <c r="V122" t="str">
        <f t="shared" si="25"/>
        <v/>
      </c>
      <c r="W122" t="str">
        <f t="shared" si="26"/>
        <v/>
      </c>
      <c r="X122" t="str">
        <f t="shared" si="27"/>
        <v/>
      </c>
      <c r="Y122" t="str">
        <f t="shared" si="28"/>
        <v/>
      </c>
    </row>
    <row r="123" spans="1:25" x14ac:dyDescent="0.25">
      <c r="A123">
        <v>2</v>
      </c>
      <c r="B123" s="7">
        <f t="shared" si="10"/>
        <v>326.0321357803146</v>
      </c>
      <c r="C123" s="7">
        <f t="shared" si="10"/>
        <v>191.78360928253798</v>
      </c>
      <c r="D123" s="7">
        <f t="shared" si="10"/>
        <v>131.25969102843831</v>
      </c>
      <c r="E123" s="7">
        <f t="shared" si="10"/>
        <v>100.0521898161812</v>
      </c>
      <c r="F123" s="7">
        <f t="shared" si="10"/>
        <v>80.895191584589313</v>
      </c>
      <c r="G123" s="7">
        <f t="shared" si="10"/>
        <v>80.895191584589313</v>
      </c>
      <c r="H123" s="7">
        <f t="shared" si="11"/>
        <v>2</v>
      </c>
      <c r="I123" s="7">
        <f t="shared" si="12"/>
        <v>326.0321357803146</v>
      </c>
      <c r="J123" s="7">
        <f t="shared" si="13"/>
        <v>1</v>
      </c>
      <c r="K123" t="str">
        <f t="shared" si="14"/>
        <v/>
      </c>
      <c r="L123" t="str">
        <f t="shared" si="15"/>
        <v/>
      </c>
      <c r="M123" t="str">
        <f t="shared" si="16"/>
        <v/>
      </c>
      <c r="N123" t="str">
        <f t="shared" si="17"/>
        <v/>
      </c>
      <c r="O123" t="str">
        <f t="shared" si="18"/>
        <v/>
      </c>
      <c r="P123" t="str">
        <f t="shared" si="19"/>
        <v/>
      </c>
      <c r="Q123" t="str">
        <f t="shared" si="20"/>
        <v/>
      </c>
      <c r="R123" t="str">
        <f t="shared" si="21"/>
        <v/>
      </c>
      <c r="S123" t="str">
        <f t="shared" si="22"/>
        <v/>
      </c>
      <c r="T123" t="str">
        <f t="shared" si="23"/>
        <v/>
      </c>
      <c r="U123" t="str">
        <f t="shared" si="24"/>
        <v/>
      </c>
      <c r="V123" t="str">
        <f t="shared" si="25"/>
        <v/>
      </c>
      <c r="W123" t="str">
        <f t="shared" si="26"/>
        <v/>
      </c>
      <c r="X123" t="str">
        <f t="shared" si="27"/>
        <v/>
      </c>
      <c r="Y123" t="str">
        <f t="shared" si="28"/>
        <v/>
      </c>
    </row>
    <row r="124" spans="1:25" x14ac:dyDescent="0.25">
      <c r="A124">
        <v>3</v>
      </c>
      <c r="B124" s="7">
        <f t="shared" si="10"/>
        <v>489.04820367047182</v>
      </c>
      <c r="C124" s="7">
        <f t="shared" si="10"/>
        <v>287.67541392380701</v>
      </c>
      <c r="D124" s="7">
        <f t="shared" si="10"/>
        <v>196.88953654265745</v>
      </c>
      <c r="E124" s="7">
        <f t="shared" si="10"/>
        <v>150.07828472427178</v>
      </c>
      <c r="F124" s="7">
        <f t="shared" si="10"/>
        <v>121.34278737688396</v>
      </c>
      <c r="G124" s="7">
        <f t="shared" si="10"/>
        <v>121.34278737688396</v>
      </c>
      <c r="H124" s="7">
        <f t="shared" si="11"/>
        <v>3</v>
      </c>
      <c r="I124" s="7">
        <f t="shared" si="12"/>
        <v>489.04820367047182</v>
      </c>
      <c r="J124" s="7">
        <f t="shared" si="13"/>
        <v>1</v>
      </c>
      <c r="K124" t="str">
        <f t="shared" si="14"/>
        <v/>
      </c>
      <c r="L124" t="str">
        <f t="shared" si="15"/>
        <v/>
      </c>
      <c r="M124" t="str">
        <f t="shared" si="16"/>
        <v/>
      </c>
      <c r="N124" t="str">
        <f t="shared" si="17"/>
        <v/>
      </c>
      <c r="O124" t="str">
        <f t="shared" si="18"/>
        <v/>
      </c>
      <c r="P124" t="str">
        <f t="shared" si="19"/>
        <v/>
      </c>
      <c r="Q124" t="str">
        <f t="shared" si="20"/>
        <v/>
      </c>
      <c r="R124" t="str">
        <f t="shared" si="21"/>
        <v/>
      </c>
      <c r="S124" t="str">
        <f t="shared" si="22"/>
        <v/>
      </c>
      <c r="T124" t="str">
        <f t="shared" si="23"/>
        <v/>
      </c>
      <c r="U124" t="str">
        <f t="shared" si="24"/>
        <v/>
      </c>
      <c r="V124" t="str">
        <f t="shared" si="25"/>
        <v/>
      </c>
      <c r="W124" t="str">
        <f t="shared" si="26"/>
        <v/>
      </c>
      <c r="X124" t="str">
        <f t="shared" si="27"/>
        <v/>
      </c>
      <c r="Y124" t="str">
        <f t="shared" si="28"/>
        <v/>
      </c>
    </row>
    <row r="125" spans="1:25" x14ac:dyDescent="0.25">
      <c r="A125">
        <v>4</v>
      </c>
      <c r="B125" s="7">
        <f t="shared" si="10"/>
        <v>652.06427156062921</v>
      </c>
      <c r="C125" s="7">
        <f t="shared" si="10"/>
        <v>383.56721856507596</v>
      </c>
      <c r="D125" s="7">
        <f t="shared" si="10"/>
        <v>262.51938205687662</v>
      </c>
      <c r="E125" s="7">
        <f t="shared" si="10"/>
        <v>200.1043796323624</v>
      </c>
      <c r="F125" s="7">
        <f t="shared" si="10"/>
        <v>161.79038316917863</v>
      </c>
      <c r="G125" s="7">
        <f t="shared" si="10"/>
        <v>161.79038316917863</v>
      </c>
      <c r="H125" s="7">
        <f t="shared" si="11"/>
        <v>4</v>
      </c>
      <c r="I125" s="7">
        <f t="shared" si="12"/>
        <v>652.06427156062921</v>
      </c>
      <c r="J125" s="7">
        <f t="shared" si="13"/>
        <v>1</v>
      </c>
      <c r="K125" t="str">
        <f t="shared" si="14"/>
        <v/>
      </c>
      <c r="L125" t="str">
        <f t="shared" si="15"/>
        <v/>
      </c>
      <c r="M125" t="str">
        <f t="shared" si="16"/>
        <v/>
      </c>
      <c r="N125" t="str">
        <f t="shared" si="17"/>
        <v/>
      </c>
      <c r="O125" t="str">
        <f t="shared" si="18"/>
        <v/>
      </c>
      <c r="P125" t="str">
        <f t="shared" si="19"/>
        <v/>
      </c>
      <c r="Q125" t="str">
        <f t="shared" si="20"/>
        <v/>
      </c>
      <c r="R125" t="str">
        <f t="shared" si="21"/>
        <v/>
      </c>
      <c r="S125" t="str">
        <f t="shared" si="22"/>
        <v/>
      </c>
      <c r="T125" t="str">
        <f t="shared" si="23"/>
        <v/>
      </c>
      <c r="U125" t="str">
        <f t="shared" si="24"/>
        <v/>
      </c>
      <c r="V125" t="str">
        <f t="shared" si="25"/>
        <v/>
      </c>
      <c r="W125" t="str">
        <f t="shared" si="26"/>
        <v/>
      </c>
      <c r="X125" t="str">
        <f t="shared" si="27"/>
        <v/>
      </c>
      <c r="Y125" t="str">
        <f t="shared" si="28"/>
        <v/>
      </c>
    </row>
    <row r="126" spans="1:25" x14ac:dyDescent="0.25">
      <c r="A126">
        <v>5</v>
      </c>
      <c r="B126" s="7">
        <f t="shared" si="10"/>
        <v>815.08033945078625</v>
      </c>
      <c r="C126" s="7">
        <f t="shared" si="10"/>
        <v>479.45902320634497</v>
      </c>
      <c r="D126" s="7">
        <f t="shared" si="10"/>
        <v>328.14922757109582</v>
      </c>
      <c r="E126" s="7">
        <f t="shared" si="10"/>
        <v>250.13047454045298</v>
      </c>
      <c r="F126" s="7">
        <f t="shared" si="10"/>
        <v>202.23797896147332</v>
      </c>
      <c r="G126" s="7">
        <f t="shared" si="10"/>
        <v>202.23797896147332</v>
      </c>
      <c r="H126" s="7">
        <f t="shared" si="11"/>
        <v>5</v>
      </c>
      <c r="I126" s="7">
        <f t="shared" si="12"/>
        <v>815.08033945078625</v>
      </c>
      <c r="J126" s="7">
        <f t="shared" si="13"/>
        <v>1</v>
      </c>
      <c r="K126" t="str">
        <f t="shared" si="14"/>
        <v/>
      </c>
      <c r="L126" t="str">
        <f t="shared" si="15"/>
        <v/>
      </c>
      <c r="M126" t="str">
        <f t="shared" si="16"/>
        <v/>
      </c>
      <c r="N126" t="str">
        <f t="shared" si="17"/>
        <v/>
      </c>
      <c r="O126" t="str">
        <f t="shared" si="18"/>
        <v/>
      </c>
      <c r="P126" t="str">
        <f t="shared" si="19"/>
        <v/>
      </c>
      <c r="Q126" t="str">
        <f t="shared" si="20"/>
        <v/>
      </c>
      <c r="R126" t="str">
        <f t="shared" si="21"/>
        <v/>
      </c>
      <c r="S126" t="str">
        <f t="shared" si="22"/>
        <v/>
      </c>
      <c r="T126" t="str">
        <f t="shared" si="23"/>
        <v/>
      </c>
      <c r="U126" t="str">
        <f t="shared" si="24"/>
        <v/>
      </c>
      <c r="V126" t="str">
        <f t="shared" si="25"/>
        <v/>
      </c>
      <c r="W126" t="str">
        <f t="shared" si="26"/>
        <v/>
      </c>
      <c r="X126" t="str">
        <f t="shared" si="27"/>
        <v/>
      </c>
      <c r="Y126" t="str">
        <f t="shared" si="28"/>
        <v/>
      </c>
    </row>
    <row r="127" spans="1:25" x14ac:dyDescent="0.25">
      <c r="A127">
        <v>6</v>
      </c>
      <c r="B127" s="7">
        <f t="shared" si="10"/>
        <v>978.09640734094364</v>
      </c>
      <c r="C127" s="7">
        <f t="shared" si="10"/>
        <v>575.35082784761403</v>
      </c>
      <c r="D127" s="7">
        <f t="shared" si="10"/>
        <v>393.77907308531491</v>
      </c>
      <c r="E127" s="7">
        <f t="shared" si="10"/>
        <v>300.15656944854356</v>
      </c>
      <c r="F127" s="7">
        <f t="shared" si="10"/>
        <v>242.68557475376792</v>
      </c>
      <c r="G127" s="7">
        <f t="shared" si="10"/>
        <v>242.68557475376792</v>
      </c>
      <c r="H127" s="7">
        <f t="shared" si="11"/>
        <v>6</v>
      </c>
      <c r="I127" s="7">
        <f t="shared" si="12"/>
        <v>978.09640734094364</v>
      </c>
      <c r="J127" s="7">
        <f t="shared" si="13"/>
        <v>1</v>
      </c>
      <c r="K127" t="str">
        <f t="shared" si="14"/>
        <v/>
      </c>
      <c r="L127" t="str">
        <f t="shared" si="15"/>
        <v/>
      </c>
      <c r="M127" t="str">
        <f t="shared" si="16"/>
        <v/>
      </c>
      <c r="N127" t="str">
        <f t="shared" si="17"/>
        <v/>
      </c>
      <c r="O127" t="str">
        <f t="shared" si="18"/>
        <v/>
      </c>
      <c r="P127" t="str">
        <f t="shared" si="19"/>
        <v/>
      </c>
      <c r="Q127" t="str">
        <f t="shared" si="20"/>
        <v/>
      </c>
      <c r="R127" t="str">
        <f t="shared" si="21"/>
        <v/>
      </c>
      <c r="S127" t="str">
        <f t="shared" si="22"/>
        <v/>
      </c>
      <c r="T127" t="str">
        <f t="shared" si="23"/>
        <v/>
      </c>
      <c r="U127" t="str">
        <f t="shared" si="24"/>
        <v/>
      </c>
      <c r="V127" t="str">
        <f t="shared" si="25"/>
        <v/>
      </c>
      <c r="W127" t="str">
        <f t="shared" si="26"/>
        <v/>
      </c>
      <c r="X127" t="str">
        <f t="shared" si="27"/>
        <v/>
      </c>
      <c r="Y127" t="str">
        <f t="shared" si="28"/>
        <v/>
      </c>
    </row>
    <row r="128" spans="1:25" x14ac:dyDescent="0.25">
      <c r="A128">
        <v>7</v>
      </c>
      <c r="B128" s="7">
        <f t="shared" si="10"/>
        <v>1141.1124752311009</v>
      </c>
      <c r="C128" s="7">
        <f t="shared" si="10"/>
        <v>671.2426324888828</v>
      </c>
      <c r="D128" s="7">
        <f t="shared" si="10"/>
        <v>459.4089185995341</v>
      </c>
      <c r="E128" s="7">
        <f t="shared" si="10"/>
        <v>350.18266435663423</v>
      </c>
      <c r="F128" s="7">
        <f t="shared" si="10"/>
        <v>283.13317054606262</v>
      </c>
      <c r="G128" s="7">
        <f t="shared" si="10"/>
        <v>283.13317054606262</v>
      </c>
      <c r="H128" s="7">
        <f t="shared" si="11"/>
        <v>7</v>
      </c>
      <c r="I128" s="7">
        <f t="shared" si="12"/>
        <v>1141.1124752311009</v>
      </c>
      <c r="J128" s="7">
        <f t="shared" si="13"/>
        <v>1</v>
      </c>
      <c r="K128" t="str">
        <f t="shared" si="14"/>
        <v/>
      </c>
      <c r="L128" t="str">
        <f t="shared" si="15"/>
        <v/>
      </c>
      <c r="M128" t="str">
        <f t="shared" si="16"/>
        <v/>
      </c>
      <c r="N128" t="str">
        <f t="shared" si="17"/>
        <v/>
      </c>
      <c r="O128" t="str">
        <f t="shared" si="18"/>
        <v/>
      </c>
      <c r="P128" t="str">
        <f t="shared" si="19"/>
        <v/>
      </c>
      <c r="Q128" t="str">
        <f t="shared" si="20"/>
        <v/>
      </c>
      <c r="R128" t="str">
        <f t="shared" si="21"/>
        <v/>
      </c>
      <c r="S128" t="str">
        <f t="shared" si="22"/>
        <v/>
      </c>
      <c r="T128" t="str">
        <f t="shared" si="23"/>
        <v/>
      </c>
      <c r="U128" t="str">
        <f t="shared" si="24"/>
        <v/>
      </c>
      <c r="V128" t="str">
        <f t="shared" si="25"/>
        <v/>
      </c>
      <c r="W128" t="str">
        <f t="shared" si="26"/>
        <v/>
      </c>
      <c r="X128" t="str">
        <f t="shared" si="27"/>
        <v/>
      </c>
      <c r="Y128" t="str">
        <f t="shared" si="28"/>
        <v/>
      </c>
    </row>
    <row r="129" spans="1:25" x14ac:dyDescent="0.25">
      <c r="A129">
        <v>8</v>
      </c>
      <c r="B129" s="7">
        <f t="shared" si="10"/>
        <v>1304.1285431212584</v>
      </c>
      <c r="C129" s="7">
        <f t="shared" si="10"/>
        <v>767.13443713015192</v>
      </c>
      <c r="D129" s="7">
        <f t="shared" si="10"/>
        <v>525.03876411375325</v>
      </c>
      <c r="E129" s="7">
        <f t="shared" si="10"/>
        <v>400.20875926472479</v>
      </c>
      <c r="F129" s="7">
        <f t="shared" si="10"/>
        <v>323.58076633835725</v>
      </c>
      <c r="G129" s="7">
        <f t="shared" si="10"/>
        <v>323.58076633835725</v>
      </c>
      <c r="H129" s="7">
        <f t="shared" si="11"/>
        <v>8</v>
      </c>
      <c r="I129" s="7">
        <f t="shared" si="12"/>
        <v>1304.1285431212584</v>
      </c>
      <c r="J129" s="7">
        <f t="shared" si="13"/>
        <v>1</v>
      </c>
      <c r="K129" t="str">
        <f t="shared" si="14"/>
        <v/>
      </c>
      <c r="L129" t="str">
        <f t="shared" si="15"/>
        <v/>
      </c>
      <c r="M129" t="str">
        <f t="shared" si="16"/>
        <v/>
      </c>
      <c r="N129" t="str">
        <f t="shared" si="17"/>
        <v/>
      </c>
      <c r="O129" t="str">
        <f t="shared" si="18"/>
        <v/>
      </c>
      <c r="P129" t="str">
        <f t="shared" si="19"/>
        <v/>
      </c>
      <c r="Q129" t="str">
        <f t="shared" si="20"/>
        <v/>
      </c>
      <c r="R129" t="str">
        <f t="shared" si="21"/>
        <v/>
      </c>
      <c r="S129" t="str">
        <f t="shared" si="22"/>
        <v/>
      </c>
      <c r="T129" t="str">
        <f t="shared" si="23"/>
        <v/>
      </c>
      <c r="U129" t="str">
        <f t="shared" si="24"/>
        <v/>
      </c>
      <c r="V129" t="str">
        <f t="shared" si="25"/>
        <v/>
      </c>
      <c r="W129" t="str">
        <f t="shared" si="26"/>
        <v/>
      </c>
      <c r="X129" t="str">
        <f t="shared" si="27"/>
        <v/>
      </c>
      <c r="Y129" t="str">
        <f t="shared" si="28"/>
        <v/>
      </c>
    </row>
    <row r="130" spans="1:25" x14ac:dyDescent="0.25">
      <c r="A130">
        <v>9</v>
      </c>
      <c r="B130" s="7">
        <f t="shared" si="10"/>
        <v>1467.1446110114155</v>
      </c>
      <c r="C130" s="7">
        <f t="shared" si="10"/>
        <v>863.02624177142093</v>
      </c>
      <c r="D130" s="7">
        <f t="shared" si="10"/>
        <v>590.6686096279725</v>
      </c>
      <c r="E130" s="7">
        <f t="shared" si="10"/>
        <v>450.23485417281529</v>
      </c>
      <c r="F130" s="7">
        <f t="shared" si="10"/>
        <v>364.02836213065189</v>
      </c>
      <c r="G130" s="7">
        <f t="shared" si="10"/>
        <v>364.02836213065189</v>
      </c>
      <c r="H130" s="7">
        <f t="shared" si="11"/>
        <v>9</v>
      </c>
      <c r="I130" s="7">
        <f t="shared" si="12"/>
        <v>1467.1446110114155</v>
      </c>
      <c r="J130" s="7">
        <f t="shared" si="13"/>
        <v>1</v>
      </c>
      <c r="K130" t="str">
        <f t="shared" si="14"/>
        <v/>
      </c>
      <c r="L130" t="str">
        <f t="shared" si="15"/>
        <v/>
      </c>
      <c r="M130" t="str">
        <f t="shared" si="16"/>
        <v/>
      </c>
      <c r="N130" t="str">
        <f t="shared" si="17"/>
        <v/>
      </c>
      <c r="O130" t="str">
        <f t="shared" si="18"/>
        <v/>
      </c>
      <c r="P130" t="str">
        <f t="shared" si="19"/>
        <v/>
      </c>
      <c r="Q130" t="str">
        <f t="shared" si="20"/>
        <v/>
      </c>
      <c r="R130" t="str">
        <f t="shared" si="21"/>
        <v/>
      </c>
      <c r="S130" t="str">
        <f t="shared" si="22"/>
        <v/>
      </c>
      <c r="T130" t="str">
        <f t="shared" si="23"/>
        <v/>
      </c>
      <c r="U130" t="str">
        <f t="shared" si="24"/>
        <v/>
      </c>
      <c r="V130" t="str">
        <f t="shared" si="25"/>
        <v/>
      </c>
      <c r="W130" t="str">
        <f t="shared" si="26"/>
        <v/>
      </c>
      <c r="X130" t="str">
        <f t="shared" si="27"/>
        <v/>
      </c>
      <c r="Y130" t="str">
        <f t="shared" si="28"/>
        <v/>
      </c>
    </row>
    <row r="131" spans="1:25" x14ac:dyDescent="0.25">
      <c r="A131">
        <v>10</v>
      </c>
      <c r="B131" s="7">
        <f t="shared" ref="B131:G140" si="29">$A131/B$18*RnP*RevPerMi/60</f>
        <v>1630.1606789015725</v>
      </c>
      <c r="C131" s="7">
        <f t="shared" si="29"/>
        <v>958.91804641268993</v>
      </c>
      <c r="D131" s="7">
        <f t="shared" si="29"/>
        <v>656.29845514219164</v>
      </c>
      <c r="E131" s="7">
        <f t="shared" si="29"/>
        <v>500.26094908090596</v>
      </c>
      <c r="F131" s="7">
        <f t="shared" si="29"/>
        <v>404.47595792294663</v>
      </c>
      <c r="G131" s="7">
        <f t="shared" si="29"/>
        <v>404.47595792294663</v>
      </c>
      <c r="H131" s="7">
        <f t="shared" si="11"/>
        <v>10</v>
      </c>
      <c r="I131" s="7">
        <f t="shared" si="12"/>
        <v>1630.1606789015725</v>
      </c>
      <c r="J131" s="7">
        <f t="shared" si="13"/>
        <v>1</v>
      </c>
      <c r="K131" t="str">
        <f t="shared" si="14"/>
        <v/>
      </c>
      <c r="L131" t="str">
        <f t="shared" si="15"/>
        <v/>
      </c>
      <c r="M131" t="str">
        <f t="shared" si="16"/>
        <v/>
      </c>
      <c r="N131" t="str">
        <f t="shared" si="17"/>
        <v/>
      </c>
      <c r="O131" t="str">
        <f t="shared" si="18"/>
        <v/>
      </c>
      <c r="P131" t="str">
        <f t="shared" si="19"/>
        <v/>
      </c>
      <c r="Q131" t="str">
        <f t="shared" si="20"/>
        <v/>
      </c>
      <c r="R131" t="str">
        <f t="shared" si="21"/>
        <v/>
      </c>
      <c r="S131" t="str">
        <f t="shared" si="22"/>
        <v/>
      </c>
      <c r="T131" t="str">
        <f t="shared" si="23"/>
        <v/>
      </c>
      <c r="U131" t="str">
        <f t="shared" si="24"/>
        <v/>
      </c>
      <c r="V131" t="str">
        <f t="shared" si="25"/>
        <v/>
      </c>
      <c r="W131" t="str">
        <f t="shared" si="26"/>
        <v/>
      </c>
      <c r="X131" t="str">
        <f t="shared" si="27"/>
        <v/>
      </c>
      <c r="Y131" t="str">
        <f t="shared" si="28"/>
        <v/>
      </c>
    </row>
    <row r="132" spans="1:25" x14ac:dyDescent="0.25">
      <c r="A132">
        <v>11</v>
      </c>
      <c r="B132" s="7">
        <f t="shared" si="29"/>
        <v>1793.17674679173</v>
      </c>
      <c r="C132" s="7">
        <f t="shared" si="29"/>
        <v>1054.8098510539589</v>
      </c>
      <c r="D132" s="7">
        <f t="shared" si="29"/>
        <v>721.92830065641078</v>
      </c>
      <c r="E132" s="7">
        <f t="shared" si="29"/>
        <v>550.2870439889964</v>
      </c>
      <c r="F132" s="7">
        <f t="shared" si="29"/>
        <v>444.92355371524133</v>
      </c>
      <c r="G132" s="7">
        <f t="shared" si="29"/>
        <v>444.92355371524133</v>
      </c>
      <c r="H132" s="7">
        <f t="shared" si="11"/>
        <v>11</v>
      </c>
      <c r="I132" s="7">
        <f t="shared" si="12"/>
        <v>1793.17674679173</v>
      </c>
      <c r="J132" s="7">
        <f t="shared" si="13"/>
        <v>1</v>
      </c>
      <c r="K132" t="str">
        <f t="shared" si="14"/>
        <v/>
      </c>
      <c r="L132" t="str">
        <f t="shared" si="15"/>
        <v/>
      </c>
      <c r="M132" t="str">
        <f t="shared" si="16"/>
        <v/>
      </c>
      <c r="N132" t="str">
        <f t="shared" si="17"/>
        <v/>
      </c>
      <c r="O132" t="str">
        <f t="shared" si="18"/>
        <v/>
      </c>
      <c r="P132" t="str">
        <f t="shared" si="19"/>
        <v/>
      </c>
      <c r="Q132" t="str">
        <f t="shared" si="20"/>
        <v/>
      </c>
      <c r="R132" t="str">
        <f t="shared" si="21"/>
        <v/>
      </c>
      <c r="S132" t="str">
        <f t="shared" si="22"/>
        <v/>
      </c>
      <c r="T132" t="str">
        <f t="shared" si="23"/>
        <v/>
      </c>
      <c r="U132" t="str">
        <f t="shared" si="24"/>
        <v/>
      </c>
      <c r="V132" t="str">
        <f t="shared" si="25"/>
        <v/>
      </c>
      <c r="W132" t="str">
        <f t="shared" si="26"/>
        <v/>
      </c>
      <c r="X132" t="str">
        <f t="shared" si="27"/>
        <v/>
      </c>
      <c r="Y132" t="str">
        <f t="shared" si="28"/>
        <v/>
      </c>
    </row>
    <row r="133" spans="1:25" x14ac:dyDescent="0.25">
      <c r="A133">
        <v>12</v>
      </c>
      <c r="B133" s="7">
        <f t="shared" si="29"/>
        <v>1956.1928146818873</v>
      </c>
      <c r="C133" s="7">
        <f t="shared" si="29"/>
        <v>1150.7016556952281</v>
      </c>
      <c r="D133" s="7">
        <f t="shared" si="29"/>
        <v>787.55814617062981</v>
      </c>
      <c r="E133" s="7">
        <f t="shared" si="29"/>
        <v>600.31313889708713</v>
      </c>
      <c r="F133" s="7">
        <f t="shared" si="29"/>
        <v>485.37114950753585</v>
      </c>
      <c r="G133" s="7">
        <f t="shared" si="29"/>
        <v>485.37114950753585</v>
      </c>
      <c r="H133" s="7">
        <f t="shared" si="11"/>
        <v>12</v>
      </c>
      <c r="I133" s="7">
        <f t="shared" si="12"/>
        <v>1956.1928146818873</v>
      </c>
      <c r="J133" s="7">
        <f t="shared" si="13"/>
        <v>1</v>
      </c>
      <c r="K133" t="str">
        <f t="shared" si="14"/>
        <v/>
      </c>
      <c r="L133" t="str">
        <f t="shared" si="15"/>
        <v/>
      </c>
      <c r="M133" t="str">
        <f t="shared" si="16"/>
        <v/>
      </c>
      <c r="N133" t="str">
        <f t="shared" si="17"/>
        <v/>
      </c>
      <c r="O133" t="str">
        <f t="shared" si="18"/>
        <v/>
      </c>
      <c r="P133" t="str">
        <f t="shared" si="19"/>
        <v/>
      </c>
      <c r="Q133" t="str">
        <f t="shared" si="20"/>
        <v/>
      </c>
      <c r="R133" t="str">
        <f t="shared" si="21"/>
        <v/>
      </c>
      <c r="S133" t="str">
        <f t="shared" si="22"/>
        <v/>
      </c>
      <c r="T133" t="str">
        <f t="shared" si="23"/>
        <v/>
      </c>
      <c r="U133" t="str">
        <f t="shared" si="24"/>
        <v/>
      </c>
      <c r="V133" t="str">
        <f t="shared" si="25"/>
        <v/>
      </c>
      <c r="W133" t="str">
        <f t="shared" si="26"/>
        <v/>
      </c>
      <c r="X133" t="str">
        <f t="shared" si="27"/>
        <v/>
      </c>
      <c r="Y133" t="str">
        <f t="shared" si="28"/>
        <v/>
      </c>
    </row>
    <row r="134" spans="1:25" x14ac:dyDescent="0.25">
      <c r="A134">
        <v>13</v>
      </c>
      <c r="B134" s="7">
        <f t="shared" si="29"/>
        <v>2119.2088825720443</v>
      </c>
      <c r="C134" s="7">
        <f t="shared" si="29"/>
        <v>1246.5934603364969</v>
      </c>
      <c r="D134" s="7">
        <f t="shared" si="29"/>
        <v>853.18799168484895</v>
      </c>
      <c r="E134" s="7">
        <f t="shared" si="29"/>
        <v>650.33923380517774</v>
      </c>
      <c r="F134" s="7">
        <f t="shared" si="29"/>
        <v>525.81874529983054</v>
      </c>
      <c r="G134" s="7">
        <f t="shared" si="29"/>
        <v>525.81874529983054</v>
      </c>
      <c r="H134" s="7">
        <f t="shared" si="11"/>
        <v>13</v>
      </c>
      <c r="I134" s="7">
        <f t="shared" si="12"/>
        <v>2119.2088825720443</v>
      </c>
      <c r="J134" s="7">
        <f t="shared" si="13"/>
        <v>1</v>
      </c>
      <c r="K134" t="str">
        <f t="shared" si="14"/>
        <v/>
      </c>
      <c r="L134" t="str">
        <f t="shared" si="15"/>
        <v/>
      </c>
      <c r="M134" t="str">
        <f t="shared" si="16"/>
        <v/>
      </c>
      <c r="N134" t="str">
        <f t="shared" si="17"/>
        <v/>
      </c>
      <c r="O134" t="str">
        <f t="shared" si="18"/>
        <v/>
      </c>
      <c r="P134" t="str">
        <f t="shared" si="19"/>
        <v/>
      </c>
      <c r="Q134" t="str">
        <f t="shared" si="20"/>
        <v/>
      </c>
      <c r="R134" t="str">
        <f t="shared" si="21"/>
        <v/>
      </c>
      <c r="S134" t="str">
        <f t="shared" si="22"/>
        <v/>
      </c>
      <c r="T134" t="str">
        <f t="shared" si="23"/>
        <v/>
      </c>
      <c r="U134" t="str">
        <f t="shared" si="24"/>
        <v/>
      </c>
      <c r="V134" t="str">
        <f t="shared" si="25"/>
        <v/>
      </c>
      <c r="W134" t="str">
        <f t="shared" si="26"/>
        <v/>
      </c>
      <c r="X134" t="str">
        <f t="shared" si="27"/>
        <v/>
      </c>
      <c r="Y134" t="str">
        <f t="shared" si="28"/>
        <v/>
      </c>
    </row>
    <row r="135" spans="1:25" x14ac:dyDescent="0.25">
      <c r="A135">
        <v>14</v>
      </c>
      <c r="B135" s="7">
        <f t="shared" si="29"/>
        <v>2282.2249504622018</v>
      </c>
      <c r="C135" s="7">
        <f t="shared" si="29"/>
        <v>1342.4852649777656</v>
      </c>
      <c r="D135" s="7">
        <f t="shared" si="29"/>
        <v>918.81783719906821</v>
      </c>
      <c r="E135" s="7">
        <f t="shared" si="29"/>
        <v>700.36532871326847</v>
      </c>
      <c r="F135" s="7">
        <f t="shared" si="29"/>
        <v>566.26634109212523</v>
      </c>
      <c r="G135" s="7">
        <f t="shared" si="29"/>
        <v>566.26634109212523</v>
      </c>
      <c r="H135" s="7">
        <f t="shared" si="11"/>
        <v>14</v>
      </c>
      <c r="I135" s="7">
        <f t="shared" si="12"/>
        <v>2282.2249504622018</v>
      </c>
      <c r="J135" s="7">
        <f t="shared" si="13"/>
        <v>1</v>
      </c>
      <c r="K135" t="str">
        <f t="shared" si="14"/>
        <v/>
      </c>
      <c r="L135" t="str">
        <f t="shared" si="15"/>
        <v/>
      </c>
      <c r="M135" t="str">
        <f t="shared" si="16"/>
        <v/>
      </c>
      <c r="N135" t="str">
        <f t="shared" si="17"/>
        <v/>
      </c>
      <c r="O135" t="str">
        <f t="shared" si="18"/>
        <v/>
      </c>
      <c r="P135" t="str">
        <f t="shared" si="19"/>
        <v/>
      </c>
      <c r="Q135" t="str">
        <f t="shared" si="20"/>
        <v/>
      </c>
      <c r="R135" t="str">
        <f t="shared" si="21"/>
        <v/>
      </c>
      <c r="S135" t="str">
        <f t="shared" si="22"/>
        <v/>
      </c>
      <c r="T135" t="str">
        <f t="shared" si="23"/>
        <v/>
      </c>
      <c r="U135" t="str">
        <f t="shared" si="24"/>
        <v/>
      </c>
      <c r="V135" t="str">
        <f t="shared" si="25"/>
        <v/>
      </c>
      <c r="W135" t="str">
        <f t="shared" si="26"/>
        <v/>
      </c>
      <c r="X135" t="str">
        <f t="shared" si="27"/>
        <v/>
      </c>
      <c r="Y135" t="str">
        <f t="shared" si="28"/>
        <v/>
      </c>
    </row>
    <row r="136" spans="1:25" x14ac:dyDescent="0.25">
      <c r="A136">
        <v>15</v>
      </c>
      <c r="B136" s="7">
        <f t="shared" si="29"/>
        <v>2445.2410183523593</v>
      </c>
      <c r="C136" s="7">
        <f t="shared" si="29"/>
        <v>1438.3770696190347</v>
      </c>
      <c r="D136" s="7">
        <f t="shared" si="29"/>
        <v>984.44768271328746</v>
      </c>
      <c r="E136" s="7">
        <f t="shared" si="29"/>
        <v>750.39142362135885</v>
      </c>
      <c r="F136" s="7">
        <f t="shared" si="29"/>
        <v>606.71393688441981</v>
      </c>
      <c r="G136" s="7">
        <f t="shared" si="29"/>
        <v>606.71393688441981</v>
      </c>
      <c r="H136" s="7">
        <f t="shared" si="11"/>
        <v>15</v>
      </c>
      <c r="I136" s="7">
        <f t="shared" si="12"/>
        <v>2445.2410183523593</v>
      </c>
      <c r="J136" s="7">
        <f t="shared" si="13"/>
        <v>1</v>
      </c>
      <c r="K136" t="str">
        <f t="shared" si="14"/>
        <v/>
      </c>
      <c r="L136" t="str">
        <f t="shared" si="15"/>
        <v/>
      </c>
      <c r="M136" t="str">
        <f t="shared" si="16"/>
        <v/>
      </c>
      <c r="N136" t="str">
        <f t="shared" si="17"/>
        <v/>
      </c>
      <c r="O136" t="str">
        <f t="shared" si="18"/>
        <v/>
      </c>
      <c r="P136" t="str">
        <f t="shared" si="19"/>
        <v/>
      </c>
      <c r="Q136" t="str">
        <f t="shared" si="20"/>
        <v/>
      </c>
      <c r="R136" t="str">
        <f t="shared" si="21"/>
        <v/>
      </c>
      <c r="S136" t="str">
        <f t="shared" si="22"/>
        <v/>
      </c>
      <c r="T136" t="str">
        <f t="shared" si="23"/>
        <v/>
      </c>
      <c r="U136" t="str">
        <f t="shared" si="24"/>
        <v/>
      </c>
      <c r="V136" t="str">
        <f t="shared" si="25"/>
        <v/>
      </c>
      <c r="W136" t="str">
        <f t="shared" si="26"/>
        <v/>
      </c>
      <c r="X136" t="str">
        <f t="shared" si="27"/>
        <v/>
      </c>
      <c r="Y136" t="str">
        <f t="shared" si="28"/>
        <v/>
      </c>
    </row>
    <row r="137" spans="1:25" x14ac:dyDescent="0.25">
      <c r="A137">
        <v>16</v>
      </c>
      <c r="B137" s="7">
        <f t="shared" si="29"/>
        <v>2608.2570862425168</v>
      </c>
      <c r="C137" s="7">
        <f t="shared" si="29"/>
        <v>1534.2688742603038</v>
      </c>
      <c r="D137" s="7">
        <f t="shared" si="29"/>
        <v>1050.0775282275065</v>
      </c>
      <c r="E137" s="7">
        <f t="shared" si="29"/>
        <v>800.41751852944958</v>
      </c>
      <c r="F137" s="7">
        <f t="shared" si="29"/>
        <v>647.1615326767145</v>
      </c>
      <c r="G137" s="7">
        <f t="shared" si="29"/>
        <v>647.1615326767145</v>
      </c>
      <c r="H137" s="7">
        <f t="shared" si="11"/>
        <v>16</v>
      </c>
      <c r="I137" s="7">
        <f t="shared" si="12"/>
        <v>2608.2570862425168</v>
      </c>
      <c r="J137" s="7">
        <f t="shared" si="13"/>
        <v>1</v>
      </c>
      <c r="K137" t="str">
        <f t="shared" si="14"/>
        <v/>
      </c>
      <c r="L137" t="str">
        <f t="shared" si="15"/>
        <v/>
      </c>
      <c r="M137" t="str">
        <f t="shared" si="16"/>
        <v/>
      </c>
      <c r="N137" t="str">
        <f t="shared" si="17"/>
        <v/>
      </c>
      <c r="O137" t="str">
        <f t="shared" si="18"/>
        <v/>
      </c>
      <c r="P137" t="str">
        <f t="shared" si="19"/>
        <v/>
      </c>
      <c r="Q137" t="str">
        <f t="shared" si="20"/>
        <v/>
      </c>
      <c r="R137" t="str">
        <f t="shared" si="21"/>
        <v/>
      </c>
      <c r="S137" t="str">
        <f t="shared" si="22"/>
        <v/>
      </c>
      <c r="T137" t="str">
        <f t="shared" si="23"/>
        <v/>
      </c>
      <c r="U137" t="str">
        <f t="shared" si="24"/>
        <v/>
      </c>
      <c r="V137" t="str">
        <f t="shared" si="25"/>
        <v/>
      </c>
      <c r="W137" t="str">
        <f t="shared" si="26"/>
        <v/>
      </c>
      <c r="X137" t="str">
        <f t="shared" si="27"/>
        <v/>
      </c>
      <c r="Y137" t="str">
        <f t="shared" si="28"/>
        <v/>
      </c>
    </row>
    <row r="138" spans="1:25" x14ac:dyDescent="0.25">
      <c r="A138">
        <v>17</v>
      </c>
      <c r="B138" s="7">
        <f t="shared" si="29"/>
        <v>2771.2731541326734</v>
      </c>
      <c r="C138" s="7">
        <f t="shared" si="29"/>
        <v>1630.1606789015725</v>
      </c>
      <c r="D138" s="7">
        <f t="shared" si="29"/>
        <v>1115.7073737417259</v>
      </c>
      <c r="E138" s="7">
        <f t="shared" si="29"/>
        <v>850.44361343753997</v>
      </c>
      <c r="F138" s="7">
        <f t="shared" si="29"/>
        <v>687.60912846900908</v>
      </c>
      <c r="G138" s="7">
        <f t="shared" si="29"/>
        <v>687.60912846900908</v>
      </c>
      <c r="H138" s="7">
        <f t="shared" si="11"/>
        <v>17</v>
      </c>
      <c r="I138" s="7">
        <f t="shared" si="12"/>
        <v>2771.2731541326734</v>
      </c>
      <c r="J138" s="7">
        <f t="shared" si="13"/>
        <v>1</v>
      </c>
      <c r="K138" t="str">
        <f t="shared" si="14"/>
        <v/>
      </c>
      <c r="L138" t="str">
        <f t="shared" si="15"/>
        <v/>
      </c>
      <c r="M138" t="str">
        <f t="shared" si="16"/>
        <v/>
      </c>
      <c r="N138" t="str">
        <f t="shared" si="17"/>
        <v/>
      </c>
      <c r="O138" t="str">
        <f t="shared" si="18"/>
        <v/>
      </c>
      <c r="P138" t="str">
        <f t="shared" si="19"/>
        <v/>
      </c>
      <c r="Q138" t="str">
        <f t="shared" si="20"/>
        <v/>
      </c>
      <c r="R138" t="str">
        <f t="shared" si="21"/>
        <v/>
      </c>
      <c r="S138" t="str">
        <f t="shared" si="22"/>
        <v/>
      </c>
      <c r="T138" t="str">
        <f t="shared" si="23"/>
        <v/>
      </c>
      <c r="U138" t="str">
        <f t="shared" si="24"/>
        <v/>
      </c>
      <c r="V138" t="str">
        <f t="shared" si="25"/>
        <v/>
      </c>
      <c r="W138" t="str">
        <f t="shared" si="26"/>
        <v/>
      </c>
      <c r="X138" t="str">
        <f t="shared" si="27"/>
        <v/>
      </c>
      <c r="Y138" t="str">
        <f t="shared" si="28"/>
        <v/>
      </c>
    </row>
    <row r="139" spans="1:25" x14ac:dyDescent="0.25">
      <c r="A139">
        <v>18</v>
      </c>
      <c r="B139" s="7">
        <f t="shared" si="29"/>
        <v>2934.2892220228309</v>
      </c>
      <c r="C139" s="7">
        <f t="shared" si="29"/>
        <v>1726.0524835428419</v>
      </c>
      <c r="D139" s="7">
        <f t="shared" si="29"/>
        <v>1181.337219255945</v>
      </c>
      <c r="E139" s="7">
        <f t="shared" si="29"/>
        <v>900.46970834563058</v>
      </c>
      <c r="F139" s="7">
        <f t="shared" si="29"/>
        <v>728.05672426130377</v>
      </c>
      <c r="G139" s="7">
        <f t="shared" si="29"/>
        <v>728.05672426130377</v>
      </c>
      <c r="H139" s="7">
        <f t="shared" si="11"/>
        <v>18</v>
      </c>
      <c r="I139" s="7">
        <f t="shared" si="12"/>
        <v>2934.2892220228309</v>
      </c>
      <c r="J139" s="7">
        <f t="shared" si="13"/>
        <v>1</v>
      </c>
      <c r="K139" t="str">
        <f t="shared" si="14"/>
        <v/>
      </c>
      <c r="L139" t="str">
        <f t="shared" si="15"/>
        <v/>
      </c>
      <c r="M139" t="str">
        <f t="shared" si="16"/>
        <v/>
      </c>
      <c r="N139" t="str">
        <f t="shared" si="17"/>
        <v/>
      </c>
      <c r="O139" t="str">
        <f t="shared" si="18"/>
        <v/>
      </c>
      <c r="P139" t="str">
        <f t="shared" si="19"/>
        <v/>
      </c>
      <c r="Q139" t="str">
        <f t="shared" si="20"/>
        <v/>
      </c>
      <c r="R139" t="str">
        <f t="shared" si="21"/>
        <v/>
      </c>
      <c r="S139" t="str">
        <f t="shared" si="22"/>
        <v/>
      </c>
      <c r="T139" t="str">
        <f t="shared" si="23"/>
        <v/>
      </c>
      <c r="U139" t="str">
        <f t="shared" si="24"/>
        <v/>
      </c>
      <c r="V139" t="str">
        <f t="shared" si="25"/>
        <v/>
      </c>
      <c r="W139" t="str">
        <f t="shared" si="26"/>
        <v/>
      </c>
      <c r="X139" t="str">
        <f t="shared" si="27"/>
        <v/>
      </c>
      <c r="Y139" t="str">
        <f t="shared" si="28"/>
        <v/>
      </c>
    </row>
    <row r="140" spans="1:25" x14ac:dyDescent="0.25">
      <c r="A140">
        <v>19</v>
      </c>
      <c r="B140" s="7">
        <f t="shared" si="29"/>
        <v>3097.3052899129884</v>
      </c>
      <c r="C140" s="7">
        <f t="shared" si="29"/>
        <v>1821.9442881841105</v>
      </c>
      <c r="D140" s="7">
        <f t="shared" si="29"/>
        <v>1246.9670647701639</v>
      </c>
      <c r="E140" s="7">
        <f t="shared" si="29"/>
        <v>950.49580325372131</v>
      </c>
      <c r="F140" s="7">
        <f t="shared" si="29"/>
        <v>768.50432005359858</v>
      </c>
      <c r="G140" s="7">
        <f t="shared" si="29"/>
        <v>768.50432005359858</v>
      </c>
      <c r="H140" s="7">
        <f t="shared" si="11"/>
        <v>19</v>
      </c>
      <c r="I140" s="7">
        <f t="shared" si="12"/>
        <v>3097.3052899129884</v>
      </c>
      <c r="J140" s="7">
        <f t="shared" si="13"/>
        <v>1</v>
      </c>
      <c r="K140" t="str">
        <f t="shared" si="14"/>
        <v/>
      </c>
      <c r="L140" t="str">
        <f t="shared" si="15"/>
        <v/>
      </c>
      <c r="M140" t="str">
        <f t="shared" si="16"/>
        <v/>
      </c>
      <c r="N140" t="str">
        <f t="shared" si="17"/>
        <v/>
      </c>
      <c r="O140" t="str">
        <f t="shared" si="18"/>
        <v/>
      </c>
      <c r="P140" t="str">
        <f t="shared" si="19"/>
        <v/>
      </c>
      <c r="Q140" t="str">
        <f t="shared" si="20"/>
        <v/>
      </c>
      <c r="R140" t="str">
        <f t="shared" si="21"/>
        <v/>
      </c>
      <c r="S140" t="str">
        <f t="shared" si="22"/>
        <v/>
      </c>
      <c r="T140" t="str">
        <f t="shared" si="23"/>
        <v/>
      </c>
      <c r="U140" t="str">
        <f t="shared" si="24"/>
        <v/>
      </c>
      <c r="V140" t="str">
        <f t="shared" si="25"/>
        <v/>
      </c>
      <c r="W140" t="str">
        <f t="shared" si="26"/>
        <v/>
      </c>
      <c r="X140" t="str">
        <f t="shared" si="27"/>
        <v/>
      </c>
      <c r="Y140" t="str">
        <f t="shared" si="28"/>
        <v/>
      </c>
    </row>
    <row r="141" spans="1:25" x14ac:dyDescent="0.25">
      <c r="A141">
        <v>20</v>
      </c>
      <c r="B141" s="7">
        <f t="shared" ref="B141:G150" si="30">$A141/B$18*RnP*RevPerMi/60</f>
        <v>3260.321357803145</v>
      </c>
      <c r="C141" s="7">
        <f t="shared" si="30"/>
        <v>1917.8360928253799</v>
      </c>
      <c r="D141" s="7">
        <f t="shared" si="30"/>
        <v>1312.5969102843833</v>
      </c>
      <c r="E141" s="7">
        <f t="shared" si="30"/>
        <v>1000.5218981618119</v>
      </c>
      <c r="F141" s="7">
        <f t="shared" si="30"/>
        <v>808.95191584589327</v>
      </c>
      <c r="G141" s="7">
        <f t="shared" si="30"/>
        <v>808.95191584589327</v>
      </c>
      <c r="H141" s="7">
        <f t="shared" si="11"/>
        <v>20</v>
      </c>
      <c r="I141" s="7">
        <f t="shared" si="12"/>
        <v>3260.321357803145</v>
      </c>
      <c r="J141" s="7">
        <f t="shared" si="13"/>
        <v>1</v>
      </c>
      <c r="K141" t="str">
        <f t="shared" si="14"/>
        <v/>
      </c>
      <c r="L141" t="str">
        <f t="shared" si="15"/>
        <v/>
      </c>
      <c r="M141" t="str">
        <f t="shared" si="16"/>
        <v/>
      </c>
      <c r="N141" t="str">
        <f t="shared" si="17"/>
        <v/>
      </c>
      <c r="O141" t="str">
        <f t="shared" si="18"/>
        <v/>
      </c>
      <c r="P141" t="str">
        <f t="shared" si="19"/>
        <v/>
      </c>
      <c r="Q141" t="str">
        <f t="shared" si="20"/>
        <v/>
      </c>
      <c r="R141" t="str">
        <f t="shared" si="21"/>
        <v/>
      </c>
      <c r="S141" t="str">
        <f t="shared" si="22"/>
        <v/>
      </c>
      <c r="T141" t="str">
        <f t="shared" si="23"/>
        <v/>
      </c>
      <c r="U141" t="str">
        <f t="shared" si="24"/>
        <v/>
      </c>
      <c r="V141" t="str">
        <f t="shared" si="25"/>
        <v/>
      </c>
      <c r="W141" t="str">
        <f t="shared" si="26"/>
        <v/>
      </c>
      <c r="X141" t="str">
        <f t="shared" si="27"/>
        <v/>
      </c>
      <c r="Y141" t="str">
        <f t="shared" si="28"/>
        <v/>
      </c>
    </row>
    <row r="142" spans="1:25" x14ac:dyDescent="0.25">
      <c r="A142">
        <v>21</v>
      </c>
      <c r="B142" s="7">
        <f t="shared" si="30"/>
        <v>3423.337425693303</v>
      </c>
      <c r="C142" s="7">
        <f t="shared" si="30"/>
        <v>2013.7278974666488</v>
      </c>
      <c r="D142" s="7">
        <f t="shared" si="30"/>
        <v>1378.2267557986022</v>
      </c>
      <c r="E142" s="7">
        <f t="shared" si="30"/>
        <v>1050.5479930699025</v>
      </c>
      <c r="F142" s="7">
        <f t="shared" si="30"/>
        <v>849.39951163818796</v>
      </c>
      <c r="G142" s="7">
        <f t="shared" si="30"/>
        <v>849.39951163818796</v>
      </c>
      <c r="H142" s="7">
        <f t="shared" si="11"/>
        <v>21</v>
      </c>
      <c r="I142" s="7">
        <f t="shared" si="12"/>
        <v>3423.337425693303</v>
      </c>
      <c r="J142" s="7">
        <f t="shared" si="13"/>
        <v>1</v>
      </c>
      <c r="K142" t="str">
        <f t="shared" si="14"/>
        <v/>
      </c>
      <c r="L142" t="str">
        <f t="shared" si="15"/>
        <v/>
      </c>
      <c r="M142" t="str">
        <f t="shared" si="16"/>
        <v/>
      </c>
      <c r="N142" t="str">
        <f t="shared" si="17"/>
        <v/>
      </c>
      <c r="O142" t="str">
        <f t="shared" si="18"/>
        <v/>
      </c>
      <c r="P142" t="str">
        <f t="shared" si="19"/>
        <v/>
      </c>
      <c r="Q142" t="str">
        <f t="shared" si="20"/>
        <v/>
      </c>
      <c r="R142" t="str">
        <f t="shared" si="21"/>
        <v/>
      </c>
      <c r="S142" t="str">
        <f t="shared" si="22"/>
        <v/>
      </c>
      <c r="T142" t="str">
        <f t="shared" si="23"/>
        <v/>
      </c>
      <c r="U142" t="str">
        <f t="shared" si="24"/>
        <v/>
      </c>
      <c r="V142" t="str">
        <f t="shared" si="25"/>
        <v/>
      </c>
      <c r="W142" t="str">
        <f t="shared" si="26"/>
        <v/>
      </c>
      <c r="X142" t="str">
        <f t="shared" si="27"/>
        <v/>
      </c>
      <c r="Y142" t="str">
        <f t="shared" si="28"/>
        <v/>
      </c>
    </row>
    <row r="143" spans="1:25" x14ac:dyDescent="0.25">
      <c r="A143">
        <v>22</v>
      </c>
      <c r="B143" s="7">
        <f t="shared" si="30"/>
        <v>3586.35349358346</v>
      </c>
      <c r="C143" s="7">
        <f t="shared" si="30"/>
        <v>2109.6197021079179</v>
      </c>
      <c r="D143" s="7">
        <f t="shared" si="30"/>
        <v>1443.8566013128216</v>
      </c>
      <c r="E143" s="7">
        <f t="shared" si="30"/>
        <v>1100.5740879779928</v>
      </c>
      <c r="F143" s="7">
        <f t="shared" si="30"/>
        <v>889.84710743048265</v>
      </c>
      <c r="G143" s="7">
        <f t="shared" si="30"/>
        <v>889.84710743048265</v>
      </c>
      <c r="H143" s="7">
        <f t="shared" si="11"/>
        <v>22</v>
      </c>
      <c r="I143" s="7">
        <f t="shared" si="12"/>
        <v>3586.35349358346</v>
      </c>
      <c r="J143" s="7">
        <f t="shared" si="13"/>
        <v>1</v>
      </c>
      <c r="K143" t="str">
        <f t="shared" si="14"/>
        <v/>
      </c>
      <c r="L143" t="str">
        <f t="shared" si="15"/>
        <v/>
      </c>
      <c r="M143" t="str">
        <f t="shared" si="16"/>
        <v/>
      </c>
      <c r="N143" t="str">
        <f t="shared" si="17"/>
        <v/>
      </c>
      <c r="O143" t="str">
        <f t="shared" si="18"/>
        <v/>
      </c>
      <c r="P143" t="str">
        <f t="shared" si="19"/>
        <v/>
      </c>
      <c r="Q143" t="str">
        <f t="shared" si="20"/>
        <v/>
      </c>
      <c r="R143" t="str">
        <f t="shared" si="21"/>
        <v/>
      </c>
      <c r="S143" t="str">
        <f t="shared" si="22"/>
        <v/>
      </c>
      <c r="T143" t="str">
        <f t="shared" si="23"/>
        <v/>
      </c>
      <c r="U143" t="str">
        <f t="shared" si="24"/>
        <v/>
      </c>
      <c r="V143" t="str">
        <f t="shared" si="25"/>
        <v/>
      </c>
      <c r="W143" t="str">
        <f t="shared" si="26"/>
        <v/>
      </c>
      <c r="X143" t="str">
        <f t="shared" si="27"/>
        <v/>
      </c>
      <c r="Y143" t="str">
        <f t="shared" si="28"/>
        <v/>
      </c>
    </row>
    <row r="144" spans="1:25" x14ac:dyDescent="0.25">
      <c r="A144">
        <v>23</v>
      </c>
      <c r="B144" s="7">
        <f t="shared" si="30"/>
        <v>3749.3695614736166</v>
      </c>
      <c r="C144" s="7">
        <f t="shared" si="30"/>
        <v>2205.5115067491865</v>
      </c>
      <c r="D144" s="7">
        <f t="shared" si="30"/>
        <v>1509.4864468270405</v>
      </c>
      <c r="E144" s="7">
        <f t="shared" si="30"/>
        <v>1150.6001828860835</v>
      </c>
      <c r="F144" s="7">
        <f t="shared" si="30"/>
        <v>930.29470322277712</v>
      </c>
      <c r="G144" s="7">
        <f t="shared" si="30"/>
        <v>930.29470322277712</v>
      </c>
      <c r="H144" s="7">
        <f t="shared" si="11"/>
        <v>23</v>
      </c>
      <c r="I144" s="7">
        <f t="shared" si="12"/>
        <v>3749.3695614736166</v>
      </c>
      <c r="J144" s="7">
        <f t="shared" si="13"/>
        <v>1</v>
      </c>
      <c r="K144" t="str">
        <f t="shared" si="14"/>
        <v/>
      </c>
      <c r="L144" t="str">
        <f t="shared" si="15"/>
        <v/>
      </c>
      <c r="M144" t="str">
        <f t="shared" si="16"/>
        <v/>
      </c>
      <c r="N144" t="str">
        <f t="shared" si="17"/>
        <v/>
      </c>
      <c r="O144" t="str">
        <f t="shared" si="18"/>
        <v/>
      </c>
      <c r="P144" t="str">
        <f t="shared" si="19"/>
        <v/>
      </c>
      <c r="Q144" t="str">
        <f t="shared" si="20"/>
        <v/>
      </c>
      <c r="R144" t="str">
        <f t="shared" si="21"/>
        <v/>
      </c>
      <c r="S144" t="str">
        <f t="shared" si="22"/>
        <v/>
      </c>
      <c r="T144" t="str">
        <f t="shared" si="23"/>
        <v/>
      </c>
      <c r="U144" t="str">
        <f t="shared" si="24"/>
        <v/>
      </c>
      <c r="V144" t="str">
        <f t="shared" si="25"/>
        <v/>
      </c>
      <c r="W144" t="str">
        <f t="shared" si="26"/>
        <v/>
      </c>
      <c r="X144" t="str">
        <f t="shared" si="27"/>
        <v/>
      </c>
      <c r="Y144" t="str">
        <f t="shared" si="28"/>
        <v/>
      </c>
    </row>
    <row r="145" spans="1:25" x14ac:dyDescent="0.25">
      <c r="A145">
        <v>24</v>
      </c>
      <c r="B145" s="7">
        <f t="shared" si="30"/>
        <v>3912.3856293637746</v>
      </c>
      <c r="C145" s="7">
        <f t="shared" si="30"/>
        <v>2301.4033113904561</v>
      </c>
      <c r="D145" s="7">
        <f t="shared" si="30"/>
        <v>1575.1162923412596</v>
      </c>
      <c r="E145" s="7">
        <f t="shared" si="30"/>
        <v>1200.6262777941743</v>
      </c>
      <c r="F145" s="7">
        <f t="shared" si="30"/>
        <v>970.74229901507169</v>
      </c>
      <c r="G145" s="7">
        <f t="shared" si="30"/>
        <v>970.74229901507169</v>
      </c>
      <c r="H145" s="7">
        <f t="shared" si="11"/>
        <v>24</v>
      </c>
      <c r="I145" s="7">
        <f t="shared" si="12"/>
        <v>3912.3856293637746</v>
      </c>
      <c r="J145" s="7">
        <f t="shared" si="13"/>
        <v>1</v>
      </c>
      <c r="K145" t="str">
        <f t="shared" si="14"/>
        <v/>
      </c>
      <c r="L145" t="str">
        <f t="shared" si="15"/>
        <v/>
      </c>
      <c r="M145" t="str">
        <f t="shared" si="16"/>
        <v/>
      </c>
      <c r="N145" t="str">
        <f t="shared" si="17"/>
        <v/>
      </c>
      <c r="O145" t="str">
        <f t="shared" si="18"/>
        <v/>
      </c>
      <c r="P145" t="str">
        <f t="shared" si="19"/>
        <v/>
      </c>
      <c r="Q145" t="str">
        <f t="shared" si="20"/>
        <v/>
      </c>
      <c r="R145" t="str">
        <f t="shared" si="21"/>
        <v/>
      </c>
      <c r="S145" t="str">
        <f t="shared" si="22"/>
        <v/>
      </c>
      <c r="T145" t="str">
        <f t="shared" si="23"/>
        <v/>
      </c>
      <c r="U145" t="str">
        <f t="shared" si="24"/>
        <v/>
      </c>
      <c r="V145" t="str">
        <f t="shared" si="25"/>
        <v/>
      </c>
      <c r="W145" t="str">
        <f t="shared" si="26"/>
        <v/>
      </c>
      <c r="X145" t="str">
        <f t="shared" si="27"/>
        <v/>
      </c>
      <c r="Y145" t="str">
        <f t="shared" si="28"/>
        <v/>
      </c>
    </row>
    <row r="146" spans="1:25" x14ac:dyDescent="0.25">
      <c r="A146">
        <v>25</v>
      </c>
      <c r="B146" s="7">
        <f t="shared" si="30"/>
        <v>4075.4016972539321</v>
      </c>
      <c r="C146" s="7">
        <f t="shared" si="30"/>
        <v>2397.2951160317248</v>
      </c>
      <c r="D146" s="7">
        <f t="shared" si="30"/>
        <v>1640.7461378554792</v>
      </c>
      <c r="E146" s="7">
        <f t="shared" si="30"/>
        <v>1250.6523727022648</v>
      </c>
      <c r="F146" s="7">
        <f t="shared" si="30"/>
        <v>1011.1898948073664</v>
      </c>
      <c r="G146" s="7">
        <f t="shared" si="30"/>
        <v>1011.1898948073664</v>
      </c>
      <c r="H146" s="7">
        <f t="shared" si="11"/>
        <v>25</v>
      </c>
      <c r="I146" s="7">
        <f t="shared" si="12"/>
        <v>4075.4016972539321</v>
      </c>
      <c r="J146" s="7">
        <f t="shared" si="13"/>
        <v>1</v>
      </c>
      <c r="K146" t="str">
        <f t="shared" si="14"/>
        <v/>
      </c>
      <c r="L146" t="str">
        <f t="shared" si="15"/>
        <v/>
      </c>
      <c r="M146" t="str">
        <f t="shared" si="16"/>
        <v/>
      </c>
      <c r="N146" t="str">
        <f t="shared" si="17"/>
        <v/>
      </c>
      <c r="O146" t="str">
        <f t="shared" si="18"/>
        <v/>
      </c>
      <c r="P146" t="str">
        <f t="shared" si="19"/>
        <v/>
      </c>
      <c r="Q146" t="str">
        <f t="shared" si="20"/>
        <v/>
      </c>
      <c r="R146" t="str">
        <f t="shared" si="21"/>
        <v/>
      </c>
      <c r="S146" t="str">
        <f t="shared" si="22"/>
        <v/>
      </c>
      <c r="T146" t="str">
        <f t="shared" si="23"/>
        <v/>
      </c>
      <c r="U146" t="str">
        <f t="shared" si="24"/>
        <v/>
      </c>
      <c r="V146" t="str">
        <f t="shared" si="25"/>
        <v/>
      </c>
      <c r="W146" t="str">
        <f t="shared" si="26"/>
        <v/>
      </c>
      <c r="X146" t="str">
        <f t="shared" si="27"/>
        <v/>
      </c>
      <c r="Y146" t="str">
        <f t="shared" si="28"/>
        <v/>
      </c>
    </row>
    <row r="147" spans="1:25" x14ac:dyDescent="0.25">
      <c r="A147">
        <v>26</v>
      </c>
      <c r="B147" s="7">
        <f t="shared" si="30"/>
        <v>4238.4177651440887</v>
      </c>
      <c r="C147" s="7">
        <f t="shared" si="30"/>
        <v>2493.1869206729939</v>
      </c>
      <c r="D147" s="7">
        <f t="shared" si="30"/>
        <v>1706.3759833696979</v>
      </c>
      <c r="E147" s="7">
        <f t="shared" si="30"/>
        <v>1300.6784676103555</v>
      </c>
      <c r="F147" s="7">
        <f t="shared" si="30"/>
        <v>1051.6374905996611</v>
      </c>
      <c r="G147" s="7">
        <f t="shared" si="30"/>
        <v>1051.6374905996611</v>
      </c>
      <c r="H147" s="7">
        <f t="shared" si="11"/>
        <v>26</v>
      </c>
      <c r="I147" s="7">
        <f t="shared" si="12"/>
        <v>4238.4177651440887</v>
      </c>
      <c r="J147" s="7">
        <f t="shared" si="13"/>
        <v>1</v>
      </c>
      <c r="K147" t="str">
        <f t="shared" si="14"/>
        <v/>
      </c>
      <c r="L147" t="str">
        <f t="shared" si="15"/>
        <v/>
      </c>
      <c r="M147" t="str">
        <f t="shared" si="16"/>
        <v/>
      </c>
      <c r="N147" t="str">
        <f t="shared" si="17"/>
        <v/>
      </c>
      <c r="O147" t="str">
        <f t="shared" si="18"/>
        <v/>
      </c>
      <c r="P147" t="str">
        <f t="shared" si="19"/>
        <v/>
      </c>
      <c r="Q147" t="str">
        <f t="shared" si="20"/>
        <v/>
      </c>
      <c r="R147" t="str">
        <f t="shared" si="21"/>
        <v/>
      </c>
      <c r="S147" t="str">
        <f t="shared" si="22"/>
        <v/>
      </c>
      <c r="T147" t="str">
        <f t="shared" si="23"/>
        <v/>
      </c>
      <c r="U147" t="str">
        <f t="shared" si="24"/>
        <v/>
      </c>
      <c r="V147" t="str">
        <f t="shared" si="25"/>
        <v/>
      </c>
      <c r="W147" t="str">
        <f t="shared" si="26"/>
        <v/>
      </c>
      <c r="X147" t="str">
        <f t="shared" si="27"/>
        <v/>
      </c>
      <c r="Y147" t="str">
        <f t="shared" si="28"/>
        <v/>
      </c>
    </row>
    <row r="148" spans="1:25" x14ac:dyDescent="0.25">
      <c r="A148">
        <v>27</v>
      </c>
      <c r="B148" s="7">
        <f t="shared" si="30"/>
        <v>4401.4338330342462</v>
      </c>
      <c r="C148" s="7">
        <f t="shared" si="30"/>
        <v>2589.0787253142626</v>
      </c>
      <c r="D148" s="7">
        <f t="shared" si="30"/>
        <v>1772.0058288839175</v>
      </c>
      <c r="E148" s="7">
        <f t="shared" si="30"/>
        <v>1350.7045625184462</v>
      </c>
      <c r="F148" s="7">
        <f t="shared" si="30"/>
        <v>1092.0850863919557</v>
      </c>
      <c r="G148" s="7">
        <f t="shared" si="30"/>
        <v>1092.0850863919557</v>
      </c>
      <c r="H148" s="7">
        <f t="shared" si="11"/>
        <v>27</v>
      </c>
      <c r="I148" s="7">
        <f t="shared" si="12"/>
        <v>4401.4338330342462</v>
      </c>
      <c r="J148" s="7">
        <f t="shared" si="13"/>
        <v>1</v>
      </c>
      <c r="K148" t="str">
        <f t="shared" si="14"/>
        <v/>
      </c>
      <c r="L148" t="str">
        <f t="shared" si="15"/>
        <v/>
      </c>
      <c r="M148" t="str">
        <f t="shared" si="16"/>
        <v/>
      </c>
      <c r="N148" t="str">
        <f t="shared" si="17"/>
        <v/>
      </c>
      <c r="O148" t="str">
        <f t="shared" si="18"/>
        <v/>
      </c>
      <c r="P148" t="str">
        <f t="shared" si="19"/>
        <v/>
      </c>
      <c r="Q148" t="str">
        <f t="shared" si="20"/>
        <v/>
      </c>
      <c r="R148" t="str">
        <f t="shared" si="21"/>
        <v/>
      </c>
      <c r="S148" t="str">
        <f t="shared" si="22"/>
        <v/>
      </c>
      <c r="T148" t="str">
        <f t="shared" si="23"/>
        <v/>
      </c>
      <c r="U148" t="str">
        <f t="shared" si="24"/>
        <v/>
      </c>
      <c r="V148" t="str">
        <f t="shared" si="25"/>
        <v/>
      </c>
      <c r="W148" t="str">
        <f t="shared" si="26"/>
        <v/>
      </c>
      <c r="X148" t="str">
        <f t="shared" si="27"/>
        <v/>
      </c>
      <c r="Y148" t="str">
        <f t="shared" si="28"/>
        <v/>
      </c>
    </row>
    <row r="149" spans="1:25" x14ac:dyDescent="0.25">
      <c r="A149">
        <v>28</v>
      </c>
      <c r="B149" s="7">
        <f t="shared" si="30"/>
        <v>4564.4499009244037</v>
      </c>
      <c r="C149" s="7">
        <f t="shared" si="30"/>
        <v>2684.9705299555312</v>
      </c>
      <c r="D149" s="7">
        <f t="shared" si="30"/>
        <v>1837.6356743981364</v>
      </c>
      <c r="E149" s="7">
        <f t="shared" si="30"/>
        <v>1400.7306574265369</v>
      </c>
      <c r="F149" s="7">
        <f t="shared" si="30"/>
        <v>1132.5326821842505</v>
      </c>
      <c r="G149" s="7">
        <f t="shared" si="30"/>
        <v>1132.5326821842505</v>
      </c>
      <c r="H149" s="7">
        <f t="shared" si="11"/>
        <v>28</v>
      </c>
      <c r="I149" s="7">
        <f t="shared" si="12"/>
        <v>4564.4499009244037</v>
      </c>
      <c r="J149" s="7">
        <f t="shared" si="13"/>
        <v>1</v>
      </c>
      <c r="K149" t="str">
        <f t="shared" si="14"/>
        <v/>
      </c>
      <c r="L149" t="str">
        <f t="shared" si="15"/>
        <v/>
      </c>
      <c r="M149" t="str">
        <f t="shared" si="16"/>
        <v/>
      </c>
      <c r="N149" t="str">
        <f t="shared" si="17"/>
        <v/>
      </c>
      <c r="O149" t="str">
        <f t="shared" si="18"/>
        <v/>
      </c>
      <c r="P149" t="str">
        <f t="shared" si="19"/>
        <v/>
      </c>
      <c r="Q149" t="str">
        <f t="shared" si="20"/>
        <v/>
      </c>
      <c r="R149" t="str">
        <f t="shared" si="21"/>
        <v/>
      </c>
      <c r="S149" t="str">
        <f t="shared" si="22"/>
        <v/>
      </c>
      <c r="T149" t="str">
        <f t="shared" si="23"/>
        <v/>
      </c>
      <c r="U149" t="str">
        <f t="shared" si="24"/>
        <v/>
      </c>
      <c r="V149" t="str">
        <f t="shared" si="25"/>
        <v/>
      </c>
      <c r="W149" t="str">
        <f t="shared" si="26"/>
        <v/>
      </c>
      <c r="X149" t="str">
        <f t="shared" si="27"/>
        <v/>
      </c>
      <c r="Y149" t="str">
        <f t="shared" si="28"/>
        <v/>
      </c>
    </row>
    <row r="150" spans="1:25" x14ac:dyDescent="0.25">
      <c r="A150">
        <v>29</v>
      </c>
      <c r="B150" s="7">
        <f t="shared" si="30"/>
        <v>4727.4659688145612</v>
      </c>
      <c r="C150" s="7">
        <f t="shared" si="30"/>
        <v>2780.8623345968003</v>
      </c>
      <c r="D150" s="7">
        <f t="shared" si="30"/>
        <v>1903.2655199123556</v>
      </c>
      <c r="E150" s="7">
        <f t="shared" si="30"/>
        <v>1450.7567523346272</v>
      </c>
      <c r="F150" s="7">
        <f t="shared" si="30"/>
        <v>1172.980277976545</v>
      </c>
      <c r="G150" s="7">
        <f t="shared" si="30"/>
        <v>1172.980277976545</v>
      </c>
      <c r="H150" s="7">
        <f t="shared" si="11"/>
        <v>29</v>
      </c>
      <c r="I150" s="7">
        <f t="shared" si="12"/>
        <v>4727.4659688145612</v>
      </c>
      <c r="J150" s="7">
        <f t="shared" si="13"/>
        <v>1</v>
      </c>
      <c r="K150" t="str">
        <f t="shared" si="14"/>
        <v/>
      </c>
      <c r="L150" t="str">
        <f t="shared" si="15"/>
        <v/>
      </c>
      <c r="M150" t="str">
        <f t="shared" si="16"/>
        <v/>
      </c>
      <c r="N150" t="str">
        <f t="shared" si="17"/>
        <v/>
      </c>
      <c r="O150" t="str">
        <f t="shared" si="18"/>
        <v/>
      </c>
      <c r="P150" t="str">
        <f t="shared" si="19"/>
        <v/>
      </c>
      <c r="Q150" t="str">
        <f t="shared" si="20"/>
        <v/>
      </c>
      <c r="R150" t="str">
        <f t="shared" si="21"/>
        <v/>
      </c>
      <c r="S150" t="str">
        <f t="shared" si="22"/>
        <v/>
      </c>
      <c r="T150" t="str">
        <f t="shared" si="23"/>
        <v/>
      </c>
      <c r="U150" t="str">
        <f t="shared" si="24"/>
        <v/>
      </c>
      <c r="V150" t="str">
        <f t="shared" si="25"/>
        <v/>
      </c>
      <c r="W150" t="str">
        <f t="shared" si="26"/>
        <v/>
      </c>
      <c r="X150" t="str">
        <f t="shared" si="27"/>
        <v/>
      </c>
      <c r="Y150" t="str">
        <f t="shared" si="28"/>
        <v/>
      </c>
    </row>
    <row r="151" spans="1:25" x14ac:dyDescent="0.25">
      <c r="A151">
        <v>30</v>
      </c>
      <c r="B151" s="7">
        <f t="shared" ref="B151:G160" si="31">$A151/B$18*RnP*RevPerMi/60</f>
        <v>4890.4820367047187</v>
      </c>
      <c r="C151" s="7">
        <f t="shared" si="31"/>
        <v>2876.7541392380695</v>
      </c>
      <c r="D151" s="7">
        <f t="shared" si="31"/>
        <v>1968.8953654265749</v>
      </c>
      <c r="E151" s="7">
        <f t="shared" si="31"/>
        <v>1500.7828472427177</v>
      </c>
      <c r="F151" s="7">
        <f t="shared" si="31"/>
        <v>1213.4278737688396</v>
      </c>
      <c r="G151" s="7">
        <f t="shared" si="31"/>
        <v>1213.4278737688396</v>
      </c>
      <c r="H151" s="7">
        <f t="shared" si="11"/>
        <v>30</v>
      </c>
      <c r="I151" s="7">
        <f t="shared" si="12"/>
        <v>4890.4820367047187</v>
      </c>
      <c r="J151" s="7">
        <f t="shared" si="13"/>
        <v>1</v>
      </c>
      <c r="K151" t="str">
        <f t="shared" si="14"/>
        <v/>
      </c>
      <c r="L151" t="str">
        <f t="shared" si="15"/>
        <v/>
      </c>
      <c r="M151" t="str">
        <f t="shared" si="16"/>
        <v/>
      </c>
      <c r="N151" t="str">
        <f t="shared" si="17"/>
        <v/>
      </c>
      <c r="O151" t="str">
        <f t="shared" si="18"/>
        <v/>
      </c>
      <c r="P151" t="str">
        <f t="shared" si="19"/>
        <v/>
      </c>
      <c r="Q151" t="str">
        <f t="shared" si="20"/>
        <v/>
      </c>
      <c r="R151" t="str">
        <f t="shared" si="21"/>
        <v/>
      </c>
      <c r="S151" t="str">
        <f t="shared" si="22"/>
        <v/>
      </c>
      <c r="T151" t="str">
        <f t="shared" si="23"/>
        <v/>
      </c>
      <c r="U151" t="str">
        <f t="shared" si="24"/>
        <v/>
      </c>
      <c r="V151" t="str">
        <f t="shared" si="25"/>
        <v/>
      </c>
      <c r="W151" t="str">
        <f t="shared" si="26"/>
        <v/>
      </c>
      <c r="X151" t="str">
        <f t="shared" si="27"/>
        <v/>
      </c>
      <c r="Y151" t="str">
        <f t="shared" si="28"/>
        <v/>
      </c>
    </row>
    <row r="152" spans="1:25" x14ac:dyDescent="0.25">
      <c r="A152">
        <v>31</v>
      </c>
      <c r="B152" s="7">
        <f t="shared" si="31"/>
        <v>5053.4981045948753</v>
      </c>
      <c r="C152" s="7">
        <f t="shared" si="31"/>
        <v>2972.6459438793386</v>
      </c>
      <c r="D152" s="7">
        <f t="shared" si="31"/>
        <v>2034.5252109407941</v>
      </c>
      <c r="E152" s="7">
        <f t="shared" si="31"/>
        <v>1550.8089421508084</v>
      </c>
      <c r="F152" s="7">
        <f t="shared" si="31"/>
        <v>1253.8754695611344</v>
      </c>
      <c r="G152" s="7">
        <f t="shared" si="31"/>
        <v>1253.8754695611344</v>
      </c>
      <c r="H152" s="7">
        <f t="shared" si="11"/>
        <v>31</v>
      </c>
      <c r="I152" s="7">
        <f t="shared" si="12"/>
        <v>5053.4981045948753</v>
      </c>
      <c r="J152" s="7">
        <f t="shared" si="13"/>
        <v>1</v>
      </c>
      <c r="K152" t="str">
        <f t="shared" si="14"/>
        <v/>
      </c>
      <c r="L152" t="str">
        <f t="shared" si="15"/>
        <v/>
      </c>
      <c r="M152" t="str">
        <f t="shared" si="16"/>
        <v/>
      </c>
      <c r="N152" t="str">
        <f t="shared" si="17"/>
        <v/>
      </c>
      <c r="O152" t="str">
        <f t="shared" si="18"/>
        <v/>
      </c>
      <c r="P152" t="str">
        <f t="shared" si="19"/>
        <v/>
      </c>
      <c r="Q152" t="str">
        <f t="shared" si="20"/>
        <v/>
      </c>
      <c r="R152" t="str">
        <f t="shared" si="21"/>
        <v/>
      </c>
      <c r="S152" t="str">
        <f t="shared" si="22"/>
        <v/>
      </c>
      <c r="T152" t="str">
        <f t="shared" si="23"/>
        <v/>
      </c>
      <c r="U152" t="str">
        <f t="shared" si="24"/>
        <v/>
      </c>
      <c r="V152" t="str">
        <f t="shared" si="25"/>
        <v/>
      </c>
      <c r="W152" t="str">
        <f t="shared" si="26"/>
        <v/>
      </c>
      <c r="X152" t="str">
        <f t="shared" si="27"/>
        <v/>
      </c>
      <c r="Y152" t="str">
        <f t="shared" si="28"/>
        <v/>
      </c>
    </row>
    <row r="153" spans="1:25" x14ac:dyDescent="0.25">
      <c r="A153">
        <v>32</v>
      </c>
      <c r="B153" s="7">
        <f t="shared" si="31"/>
        <v>5216.5141724850337</v>
      </c>
      <c r="C153" s="7">
        <f t="shared" si="31"/>
        <v>3068.5377485206077</v>
      </c>
      <c r="D153" s="7">
        <f t="shared" si="31"/>
        <v>2100.155056455013</v>
      </c>
      <c r="E153" s="7">
        <f t="shared" si="31"/>
        <v>1600.8350370588992</v>
      </c>
      <c r="F153" s="7">
        <f t="shared" si="31"/>
        <v>1294.323065353429</v>
      </c>
      <c r="G153" s="7">
        <f t="shared" si="31"/>
        <v>1294.323065353429</v>
      </c>
      <c r="H153" s="7">
        <f t="shared" si="11"/>
        <v>32</v>
      </c>
      <c r="I153" s="7">
        <f t="shared" si="12"/>
        <v>5216.5141724850337</v>
      </c>
      <c r="J153" s="7">
        <f t="shared" si="13"/>
        <v>1</v>
      </c>
      <c r="K153" t="str">
        <f t="shared" si="14"/>
        <v/>
      </c>
      <c r="L153" t="str">
        <f t="shared" si="15"/>
        <v/>
      </c>
      <c r="M153" t="str">
        <f t="shared" si="16"/>
        <v/>
      </c>
      <c r="N153" t="str">
        <f t="shared" si="17"/>
        <v/>
      </c>
      <c r="O153" t="str">
        <f t="shared" si="18"/>
        <v/>
      </c>
      <c r="P153" t="str">
        <f t="shared" si="19"/>
        <v/>
      </c>
      <c r="Q153" t="str">
        <f t="shared" si="20"/>
        <v/>
      </c>
      <c r="R153" t="str">
        <f t="shared" si="21"/>
        <v/>
      </c>
      <c r="S153" t="str">
        <f t="shared" si="22"/>
        <v/>
      </c>
      <c r="T153" t="str">
        <f t="shared" si="23"/>
        <v/>
      </c>
      <c r="U153" t="str">
        <f t="shared" si="24"/>
        <v/>
      </c>
      <c r="V153" t="str">
        <f t="shared" si="25"/>
        <v/>
      </c>
      <c r="W153" t="str">
        <f t="shared" si="26"/>
        <v/>
      </c>
      <c r="X153" t="str">
        <f t="shared" si="27"/>
        <v/>
      </c>
      <c r="Y153" t="str">
        <f t="shared" si="28"/>
        <v/>
      </c>
    </row>
    <row r="154" spans="1:25" x14ac:dyDescent="0.25">
      <c r="A154">
        <v>33</v>
      </c>
      <c r="B154" s="7">
        <f t="shared" si="31"/>
        <v>5379.5302403751903</v>
      </c>
      <c r="C154" s="7">
        <f t="shared" si="31"/>
        <v>3164.4295531618764</v>
      </c>
      <c r="D154" s="7">
        <f t="shared" si="31"/>
        <v>2165.7849019692326</v>
      </c>
      <c r="E154" s="7">
        <f t="shared" si="31"/>
        <v>1650.8611319669894</v>
      </c>
      <c r="F154" s="7">
        <f t="shared" si="31"/>
        <v>1334.7706611457238</v>
      </c>
      <c r="G154" s="7">
        <f t="shared" si="31"/>
        <v>1334.7706611457238</v>
      </c>
      <c r="H154" s="7">
        <f t="shared" si="11"/>
        <v>33</v>
      </c>
      <c r="I154" s="7">
        <f t="shared" si="12"/>
        <v>5379.5302403751903</v>
      </c>
      <c r="J154" s="7">
        <f t="shared" si="13"/>
        <v>1</v>
      </c>
      <c r="K154" t="str">
        <f t="shared" si="14"/>
        <v/>
      </c>
      <c r="L154" t="str">
        <f t="shared" si="15"/>
        <v/>
      </c>
      <c r="M154" t="str">
        <f t="shared" si="16"/>
        <v/>
      </c>
      <c r="N154" t="str">
        <f t="shared" si="17"/>
        <v/>
      </c>
      <c r="O154" t="str">
        <f t="shared" si="18"/>
        <v/>
      </c>
      <c r="P154" t="str">
        <f t="shared" si="19"/>
        <v/>
      </c>
      <c r="Q154" t="str">
        <f t="shared" si="20"/>
        <v/>
      </c>
      <c r="R154" t="str">
        <f t="shared" si="21"/>
        <v/>
      </c>
      <c r="S154" t="str">
        <f t="shared" si="22"/>
        <v/>
      </c>
      <c r="T154" t="str">
        <f t="shared" si="23"/>
        <v/>
      </c>
      <c r="U154" t="str">
        <f t="shared" si="24"/>
        <v/>
      </c>
      <c r="V154" t="str">
        <f t="shared" si="25"/>
        <v/>
      </c>
      <c r="W154" t="str">
        <f t="shared" si="26"/>
        <v/>
      </c>
      <c r="X154" t="str">
        <f t="shared" si="27"/>
        <v/>
      </c>
      <c r="Y154" t="str">
        <f t="shared" si="28"/>
        <v/>
      </c>
    </row>
    <row r="155" spans="1:25" x14ac:dyDescent="0.25">
      <c r="A155">
        <v>34</v>
      </c>
      <c r="B155" s="7">
        <f t="shared" si="31"/>
        <v>5542.5463082653469</v>
      </c>
      <c r="C155" s="7">
        <f t="shared" si="31"/>
        <v>3260.321357803145</v>
      </c>
      <c r="D155" s="7">
        <f t="shared" si="31"/>
        <v>2231.4147474834517</v>
      </c>
      <c r="E155" s="7">
        <f t="shared" si="31"/>
        <v>1700.8872268750799</v>
      </c>
      <c r="F155" s="7">
        <f t="shared" si="31"/>
        <v>1375.2182569380182</v>
      </c>
      <c r="G155" s="7">
        <f t="shared" si="31"/>
        <v>1375.2182569380182</v>
      </c>
      <c r="H155" s="7">
        <f t="shared" si="11"/>
        <v>34</v>
      </c>
      <c r="I155" s="7">
        <f t="shared" si="12"/>
        <v>5542.5463082653469</v>
      </c>
      <c r="J155" s="7">
        <f t="shared" si="13"/>
        <v>1</v>
      </c>
      <c r="K155" t="str">
        <f t="shared" si="14"/>
        <v/>
      </c>
      <c r="L155" t="str">
        <f t="shared" si="15"/>
        <v/>
      </c>
      <c r="M155" t="str">
        <f t="shared" si="16"/>
        <v/>
      </c>
      <c r="N155" t="str">
        <f t="shared" si="17"/>
        <v/>
      </c>
      <c r="O155" t="str">
        <f t="shared" si="18"/>
        <v/>
      </c>
      <c r="P155" t="str">
        <f t="shared" si="19"/>
        <v/>
      </c>
      <c r="Q155" t="str">
        <f t="shared" si="20"/>
        <v/>
      </c>
      <c r="R155" t="str">
        <f t="shared" si="21"/>
        <v/>
      </c>
      <c r="S155" t="str">
        <f t="shared" si="22"/>
        <v/>
      </c>
      <c r="T155" t="str">
        <f t="shared" si="23"/>
        <v/>
      </c>
      <c r="U155" t="str">
        <f t="shared" si="24"/>
        <v/>
      </c>
      <c r="V155" t="str">
        <f t="shared" si="25"/>
        <v/>
      </c>
      <c r="W155" t="str">
        <f t="shared" si="26"/>
        <v/>
      </c>
      <c r="X155" t="str">
        <f t="shared" si="27"/>
        <v/>
      </c>
      <c r="Y155" t="str">
        <f t="shared" si="28"/>
        <v/>
      </c>
    </row>
    <row r="156" spans="1:25" x14ac:dyDescent="0.25">
      <c r="A156">
        <v>35</v>
      </c>
      <c r="B156" s="7">
        <f t="shared" si="31"/>
        <v>5705.5623761555044</v>
      </c>
      <c r="C156" s="7">
        <f t="shared" si="31"/>
        <v>3356.2131624444146</v>
      </c>
      <c r="D156" s="7">
        <f t="shared" si="31"/>
        <v>2297.0445929976704</v>
      </c>
      <c r="E156" s="7">
        <f t="shared" si="31"/>
        <v>1750.9133217831709</v>
      </c>
      <c r="F156" s="7">
        <f t="shared" si="31"/>
        <v>1415.665852730313</v>
      </c>
      <c r="G156" s="7">
        <f t="shared" si="31"/>
        <v>1415.665852730313</v>
      </c>
      <c r="H156" s="7">
        <f t="shared" si="11"/>
        <v>35</v>
      </c>
      <c r="I156" s="7">
        <f t="shared" si="12"/>
        <v>5705.5623761555044</v>
      </c>
      <c r="J156" s="7">
        <f t="shared" si="13"/>
        <v>1</v>
      </c>
      <c r="K156" t="str">
        <f t="shared" si="14"/>
        <v/>
      </c>
      <c r="L156" t="str">
        <f t="shared" si="15"/>
        <v/>
      </c>
      <c r="M156" t="str">
        <f t="shared" si="16"/>
        <v/>
      </c>
      <c r="N156" t="str">
        <f t="shared" si="17"/>
        <v/>
      </c>
      <c r="O156" t="str">
        <f t="shared" si="18"/>
        <v/>
      </c>
      <c r="P156" t="str">
        <f t="shared" si="19"/>
        <v/>
      </c>
      <c r="Q156" t="str">
        <f t="shared" si="20"/>
        <v/>
      </c>
      <c r="R156" t="str">
        <f t="shared" si="21"/>
        <v/>
      </c>
      <c r="S156" t="str">
        <f t="shared" si="22"/>
        <v/>
      </c>
      <c r="T156" t="str">
        <f t="shared" si="23"/>
        <v/>
      </c>
      <c r="U156" t="str">
        <f t="shared" si="24"/>
        <v/>
      </c>
      <c r="V156" t="str">
        <f t="shared" si="25"/>
        <v/>
      </c>
      <c r="W156" t="str">
        <f t="shared" si="26"/>
        <v/>
      </c>
      <c r="X156" t="str">
        <f t="shared" si="27"/>
        <v/>
      </c>
      <c r="Y156" t="str">
        <f t="shared" si="28"/>
        <v/>
      </c>
    </row>
    <row r="157" spans="1:25" x14ac:dyDescent="0.25">
      <c r="A157">
        <v>36</v>
      </c>
      <c r="B157" s="7">
        <f t="shared" si="31"/>
        <v>5868.5784440456619</v>
      </c>
      <c r="C157" s="7">
        <f t="shared" si="31"/>
        <v>3452.1049670856837</v>
      </c>
      <c r="D157" s="7">
        <f t="shared" si="31"/>
        <v>2362.67443851189</v>
      </c>
      <c r="E157" s="7">
        <f t="shared" si="31"/>
        <v>1800.9394166912612</v>
      </c>
      <c r="F157" s="7">
        <f t="shared" si="31"/>
        <v>1456.1134485226075</v>
      </c>
      <c r="G157" s="7">
        <f t="shared" si="31"/>
        <v>1456.1134485226075</v>
      </c>
      <c r="H157" s="7">
        <f t="shared" si="11"/>
        <v>36</v>
      </c>
      <c r="I157" s="7">
        <f t="shared" si="12"/>
        <v>5868.5784440456619</v>
      </c>
      <c r="J157" s="7">
        <f t="shared" si="13"/>
        <v>1</v>
      </c>
      <c r="K157" t="str">
        <f t="shared" si="14"/>
        <v/>
      </c>
      <c r="L157" t="str">
        <f t="shared" si="15"/>
        <v/>
      </c>
      <c r="M157" t="str">
        <f t="shared" si="16"/>
        <v/>
      </c>
      <c r="N157" t="str">
        <f t="shared" si="17"/>
        <v/>
      </c>
      <c r="O157" t="str">
        <f t="shared" si="18"/>
        <v/>
      </c>
      <c r="P157" t="str">
        <f t="shared" si="19"/>
        <v/>
      </c>
      <c r="Q157" t="str">
        <f t="shared" si="20"/>
        <v/>
      </c>
      <c r="R157" t="str">
        <f t="shared" si="21"/>
        <v/>
      </c>
      <c r="S157" t="str">
        <f t="shared" si="22"/>
        <v/>
      </c>
      <c r="T157" t="str">
        <f t="shared" si="23"/>
        <v/>
      </c>
      <c r="U157" t="str">
        <f t="shared" si="24"/>
        <v/>
      </c>
      <c r="V157" t="str">
        <f t="shared" si="25"/>
        <v/>
      </c>
      <c r="W157" t="str">
        <f t="shared" si="26"/>
        <v/>
      </c>
      <c r="X157" t="str">
        <f t="shared" si="27"/>
        <v/>
      </c>
      <c r="Y157" t="str">
        <f t="shared" si="28"/>
        <v/>
      </c>
    </row>
    <row r="158" spans="1:25" x14ac:dyDescent="0.25">
      <c r="A158">
        <v>37</v>
      </c>
      <c r="B158" s="7">
        <f t="shared" si="31"/>
        <v>6031.5945119358194</v>
      </c>
      <c r="C158" s="7">
        <f t="shared" si="31"/>
        <v>3547.9967717269524</v>
      </c>
      <c r="D158" s="7">
        <f t="shared" si="31"/>
        <v>2428.3042840261091</v>
      </c>
      <c r="E158" s="7">
        <f t="shared" si="31"/>
        <v>1850.9655115993519</v>
      </c>
      <c r="F158" s="7">
        <f t="shared" si="31"/>
        <v>1496.5610443149023</v>
      </c>
      <c r="G158" s="7">
        <f t="shared" si="31"/>
        <v>1496.5610443149023</v>
      </c>
      <c r="H158" s="7">
        <f t="shared" si="11"/>
        <v>37</v>
      </c>
      <c r="I158" s="7">
        <f t="shared" si="12"/>
        <v>6031.5945119358194</v>
      </c>
      <c r="J158" s="7">
        <f t="shared" si="13"/>
        <v>1</v>
      </c>
      <c r="K158" t="str">
        <f t="shared" si="14"/>
        <v/>
      </c>
      <c r="L158" t="str">
        <f t="shared" si="15"/>
        <v/>
      </c>
      <c r="M158" t="str">
        <f t="shared" si="16"/>
        <v/>
      </c>
      <c r="N158" t="str">
        <f t="shared" si="17"/>
        <v/>
      </c>
      <c r="O158" t="str">
        <f t="shared" si="18"/>
        <v/>
      </c>
      <c r="P158" t="str">
        <f t="shared" si="19"/>
        <v/>
      </c>
      <c r="Q158" t="str">
        <f t="shared" si="20"/>
        <v/>
      </c>
      <c r="R158" t="str">
        <f t="shared" si="21"/>
        <v/>
      </c>
      <c r="S158" t="str">
        <f t="shared" si="22"/>
        <v/>
      </c>
      <c r="T158" t="str">
        <f t="shared" si="23"/>
        <v/>
      </c>
      <c r="U158" t="str">
        <f t="shared" si="24"/>
        <v/>
      </c>
      <c r="V158" t="str">
        <f t="shared" si="25"/>
        <v/>
      </c>
      <c r="W158" t="str">
        <f t="shared" si="26"/>
        <v/>
      </c>
      <c r="X158" t="str">
        <f t="shared" si="27"/>
        <v/>
      </c>
      <c r="Y158" t="str">
        <f t="shared" si="28"/>
        <v/>
      </c>
    </row>
    <row r="159" spans="1:25" x14ac:dyDescent="0.25">
      <c r="A159">
        <v>38</v>
      </c>
      <c r="B159" s="7">
        <f t="shared" si="31"/>
        <v>6194.6105798259769</v>
      </c>
      <c r="C159" s="7">
        <f t="shared" si="31"/>
        <v>3643.888576368221</v>
      </c>
      <c r="D159" s="7">
        <f t="shared" si="31"/>
        <v>2493.9341295403278</v>
      </c>
      <c r="E159" s="7">
        <f t="shared" si="31"/>
        <v>1900.9916065074426</v>
      </c>
      <c r="F159" s="7">
        <f t="shared" si="31"/>
        <v>1537.0086401071972</v>
      </c>
      <c r="G159" s="7">
        <f t="shared" si="31"/>
        <v>1537.0086401071972</v>
      </c>
      <c r="H159" s="7">
        <f t="shared" si="11"/>
        <v>38</v>
      </c>
      <c r="I159" s="7">
        <f t="shared" si="12"/>
        <v>6194.6105798259769</v>
      </c>
      <c r="J159" s="7">
        <f t="shared" si="13"/>
        <v>1</v>
      </c>
      <c r="K159" t="str">
        <f t="shared" si="14"/>
        <v/>
      </c>
      <c r="L159" t="str">
        <f t="shared" si="15"/>
        <v/>
      </c>
      <c r="M159" t="str">
        <f t="shared" si="16"/>
        <v/>
      </c>
      <c r="N159" t="str">
        <f t="shared" si="17"/>
        <v/>
      </c>
      <c r="O159" t="str">
        <f t="shared" si="18"/>
        <v/>
      </c>
      <c r="P159" t="str">
        <f t="shared" si="19"/>
        <v/>
      </c>
      <c r="Q159" t="str">
        <f t="shared" si="20"/>
        <v/>
      </c>
      <c r="R159" t="str">
        <f t="shared" si="21"/>
        <v/>
      </c>
      <c r="S159" t="str">
        <f t="shared" si="22"/>
        <v/>
      </c>
      <c r="T159" t="str">
        <f t="shared" si="23"/>
        <v/>
      </c>
      <c r="U159" t="str">
        <f t="shared" si="24"/>
        <v/>
      </c>
      <c r="V159" t="str">
        <f t="shared" si="25"/>
        <v/>
      </c>
      <c r="W159" t="str">
        <f t="shared" si="26"/>
        <v/>
      </c>
      <c r="X159" t="str">
        <f t="shared" si="27"/>
        <v/>
      </c>
      <c r="Y159" t="str">
        <f t="shared" si="28"/>
        <v/>
      </c>
    </row>
    <row r="160" spans="1:25" x14ac:dyDescent="0.25">
      <c r="A160">
        <v>39</v>
      </c>
      <c r="B160" s="7">
        <f t="shared" si="31"/>
        <v>6357.6266477161344</v>
      </c>
      <c r="C160" s="7">
        <f t="shared" si="31"/>
        <v>3739.7803810094911</v>
      </c>
      <c r="D160" s="7">
        <f t="shared" si="31"/>
        <v>2559.563975054547</v>
      </c>
      <c r="E160" s="7">
        <f t="shared" si="31"/>
        <v>1951.0177014155333</v>
      </c>
      <c r="F160" s="7">
        <f t="shared" si="31"/>
        <v>1577.4562358994915</v>
      </c>
      <c r="G160" s="7">
        <f t="shared" si="31"/>
        <v>1577.4562358994915</v>
      </c>
      <c r="H160" s="7">
        <f t="shared" si="11"/>
        <v>39</v>
      </c>
      <c r="I160" s="7">
        <f t="shared" si="12"/>
        <v>6357.6266477161344</v>
      </c>
      <c r="J160" s="7">
        <f t="shared" si="13"/>
        <v>1</v>
      </c>
      <c r="K160" t="str">
        <f t="shared" si="14"/>
        <v/>
      </c>
      <c r="L160" t="str">
        <f t="shared" si="15"/>
        <v/>
      </c>
      <c r="M160" t="str">
        <f t="shared" si="16"/>
        <v/>
      </c>
      <c r="N160" t="str">
        <f t="shared" si="17"/>
        <v/>
      </c>
      <c r="O160" t="str">
        <f t="shared" si="18"/>
        <v/>
      </c>
      <c r="P160" t="str">
        <f t="shared" si="19"/>
        <v/>
      </c>
      <c r="Q160" t="str">
        <f t="shared" si="20"/>
        <v/>
      </c>
      <c r="R160" t="str">
        <f t="shared" si="21"/>
        <v/>
      </c>
      <c r="S160" t="str">
        <f t="shared" si="22"/>
        <v/>
      </c>
      <c r="T160" t="str">
        <f t="shared" si="23"/>
        <v/>
      </c>
      <c r="U160" t="str">
        <f t="shared" si="24"/>
        <v/>
      </c>
      <c r="V160" t="str">
        <f t="shared" si="25"/>
        <v/>
      </c>
      <c r="W160" t="str">
        <f t="shared" si="26"/>
        <v/>
      </c>
      <c r="X160" t="str">
        <f t="shared" si="27"/>
        <v/>
      </c>
      <c r="Y160" t="str">
        <f t="shared" si="28"/>
        <v/>
      </c>
    </row>
    <row r="161" spans="1:25" x14ac:dyDescent="0.25">
      <c r="A161">
        <v>40</v>
      </c>
      <c r="B161" s="7">
        <f t="shared" ref="B161:G170" si="32">$A161/B$18*RnP*RevPerMi/60</f>
        <v>6520.64271560629</v>
      </c>
      <c r="C161" s="7">
        <f t="shared" si="32"/>
        <v>3835.6721856507597</v>
      </c>
      <c r="D161" s="7">
        <f t="shared" si="32"/>
        <v>2625.1938205687666</v>
      </c>
      <c r="E161" s="7">
        <f t="shared" si="32"/>
        <v>2001.0437963236238</v>
      </c>
      <c r="F161" s="7">
        <f t="shared" si="32"/>
        <v>1617.9038316917865</v>
      </c>
      <c r="G161" s="7">
        <f t="shared" si="32"/>
        <v>1617.9038316917865</v>
      </c>
      <c r="H161" s="7">
        <f t="shared" si="11"/>
        <v>40</v>
      </c>
      <c r="I161" s="7">
        <f t="shared" si="12"/>
        <v>6520.64271560629</v>
      </c>
      <c r="J161" s="7">
        <f t="shared" si="13"/>
        <v>1</v>
      </c>
      <c r="K161" t="str">
        <f t="shared" si="14"/>
        <v/>
      </c>
      <c r="L161" t="str">
        <f t="shared" si="15"/>
        <v/>
      </c>
      <c r="M161" t="str">
        <f t="shared" si="16"/>
        <v/>
      </c>
      <c r="N161" t="str">
        <f t="shared" si="17"/>
        <v/>
      </c>
      <c r="O161" t="str">
        <f t="shared" si="18"/>
        <v/>
      </c>
      <c r="P161" t="str">
        <f t="shared" si="19"/>
        <v/>
      </c>
      <c r="Q161" t="str">
        <f t="shared" si="20"/>
        <v/>
      </c>
      <c r="R161" t="str">
        <f t="shared" si="21"/>
        <v/>
      </c>
      <c r="S161" t="str">
        <f t="shared" si="22"/>
        <v/>
      </c>
      <c r="T161" t="str">
        <f t="shared" si="23"/>
        <v/>
      </c>
      <c r="U161" t="str">
        <f t="shared" si="24"/>
        <v/>
      </c>
      <c r="V161" t="str">
        <f t="shared" si="25"/>
        <v/>
      </c>
      <c r="W161" t="str">
        <f t="shared" si="26"/>
        <v/>
      </c>
      <c r="X161" t="str">
        <f t="shared" si="27"/>
        <v/>
      </c>
      <c r="Y161" t="str">
        <f t="shared" si="28"/>
        <v/>
      </c>
    </row>
    <row r="162" spans="1:25" x14ac:dyDescent="0.25">
      <c r="A162">
        <v>41</v>
      </c>
      <c r="B162" s="7">
        <f t="shared" si="32"/>
        <v>6683.6587834964485</v>
      </c>
      <c r="C162" s="7">
        <f t="shared" si="32"/>
        <v>3931.5639902920279</v>
      </c>
      <c r="D162" s="7">
        <f t="shared" si="32"/>
        <v>2690.8236660829853</v>
      </c>
      <c r="E162" s="7">
        <f t="shared" si="32"/>
        <v>2051.0698912317143</v>
      </c>
      <c r="F162" s="7">
        <f t="shared" si="32"/>
        <v>1658.3514274840809</v>
      </c>
      <c r="G162" s="7">
        <f t="shared" si="32"/>
        <v>1658.3514274840809</v>
      </c>
      <c r="H162" s="7">
        <f t="shared" si="11"/>
        <v>41</v>
      </c>
      <c r="I162" s="7">
        <f t="shared" si="12"/>
        <v>6683.6587834964485</v>
      </c>
      <c r="J162" s="7">
        <f t="shared" si="13"/>
        <v>1</v>
      </c>
      <c r="K162">
        <f t="shared" si="14"/>
        <v>41</v>
      </c>
      <c r="L162" t="str">
        <f t="shared" si="15"/>
        <v/>
      </c>
      <c r="M162" t="str">
        <f t="shared" si="16"/>
        <v/>
      </c>
      <c r="N162" t="str">
        <f t="shared" si="17"/>
        <v/>
      </c>
      <c r="O162" t="str">
        <f t="shared" si="18"/>
        <v/>
      </c>
      <c r="P162" t="str">
        <f t="shared" si="19"/>
        <v/>
      </c>
      <c r="Q162">
        <f t="shared" si="20"/>
        <v>2752.0947932044205</v>
      </c>
      <c r="R162" t="str">
        <f t="shared" si="21"/>
        <v/>
      </c>
      <c r="S162" t="str">
        <f t="shared" si="22"/>
        <v/>
      </c>
      <c r="T162" t="str">
        <f t="shared" si="23"/>
        <v/>
      </c>
      <c r="U162" t="str">
        <f t="shared" si="24"/>
        <v/>
      </c>
      <c r="V162" t="str">
        <f t="shared" si="25"/>
        <v/>
      </c>
      <c r="W162" t="str">
        <f t="shared" si="26"/>
        <v/>
      </c>
      <c r="X162" t="str">
        <f t="shared" si="27"/>
        <v/>
      </c>
      <c r="Y162" t="str">
        <f t="shared" si="28"/>
        <v/>
      </c>
    </row>
    <row r="163" spans="1:25" x14ac:dyDescent="0.25">
      <c r="A163">
        <v>42</v>
      </c>
      <c r="B163" s="7">
        <f t="shared" si="32"/>
        <v>6846.674851386606</v>
      </c>
      <c r="C163" s="7">
        <f t="shared" si="32"/>
        <v>4027.4557949332975</v>
      </c>
      <c r="D163" s="7">
        <f t="shared" si="32"/>
        <v>2756.4535115972044</v>
      </c>
      <c r="E163" s="7">
        <f t="shared" si="32"/>
        <v>2101.0959861398051</v>
      </c>
      <c r="F163" s="7">
        <f t="shared" si="32"/>
        <v>1698.7990232763759</v>
      </c>
      <c r="G163" s="7">
        <f t="shared" si="32"/>
        <v>1698.7990232763759</v>
      </c>
      <c r="H163" s="7">
        <f t="shared" si="11"/>
        <v>42</v>
      </c>
      <c r="I163" s="7">
        <f t="shared" si="12"/>
        <v>4027.4557949332975</v>
      </c>
      <c r="J163" s="7">
        <f t="shared" si="13"/>
        <v>2</v>
      </c>
      <c r="K163" t="str">
        <f t="shared" si="14"/>
        <v/>
      </c>
      <c r="L163" t="str">
        <f t="shared" si="15"/>
        <v/>
      </c>
      <c r="M163" t="str">
        <f t="shared" si="16"/>
        <v/>
      </c>
      <c r="N163" t="str">
        <f t="shared" si="17"/>
        <v/>
      </c>
      <c r="O163" t="str">
        <f t="shared" si="18"/>
        <v/>
      </c>
      <c r="P163" t="str">
        <f t="shared" si="19"/>
        <v/>
      </c>
      <c r="Q163" t="str">
        <f t="shared" si="20"/>
        <v/>
      </c>
      <c r="R163" t="str">
        <f t="shared" si="21"/>
        <v/>
      </c>
      <c r="S163" t="str">
        <f t="shared" si="22"/>
        <v/>
      </c>
      <c r="T163" t="str">
        <f t="shared" si="23"/>
        <v/>
      </c>
      <c r="U163" t="str">
        <f t="shared" si="24"/>
        <v/>
      </c>
      <c r="V163" t="str">
        <f t="shared" si="25"/>
        <v/>
      </c>
      <c r="W163" t="str">
        <f t="shared" si="26"/>
        <v/>
      </c>
      <c r="X163" t="str">
        <f t="shared" si="27"/>
        <v/>
      </c>
      <c r="Y163" t="str">
        <f t="shared" si="28"/>
        <v/>
      </c>
    </row>
    <row r="164" spans="1:25" x14ac:dyDescent="0.25">
      <c r="A164">
        <v>43</v>
      </c>
      <c r="B164" s="7">
        <f t="shared" si="32"/>
        <v>7009.6909192767625</v>
      </c>
      <c r="C164" s="7">
        <f t="shared" si="32"/>
        <v>4123.3475995745666</v>
      </c>
      <c r="D164" s="7">
        <f t="shared" si="32"/>
        <v>2822.083357111424</v>
      </c>
      <c r="E164" s="7">
        <f t="shared" si="32"/>
        <v>2151.1220810478953</v>
      </c>
      <c r="F164" s="7">
        <f t="shared" si="32"/>
        <v>1739.2466190686705</v>
      </c>
      <c r="G164" s="7">
        <f t="shared" si="32"/>
        <v>1739.2466190686705</v>
      </c>
      <c r="H164" s="7">
        <f t="shared" si="11"/>
        <v>43</v>
      </c>
      <c r="I164" s="7">
        <f t="shared" si="12"/>
        <v>4123.3475995745666</v>
      </c>
      <c r="J164" s="7">
        <f t="shared" si="13"/>
        <v>2</v>
      </c>
      <c r="K164" t="str">
        <f t="shared" si="14"/>
        <v/>
      </c>
      <c r="L164" t="str">
        <f t="shared" si="15"/>
        <v/>
      </c>
      <c r="M164" t="str">
        <f t="shared" si="16"/>
        <v/>
      </c>
      <c r="N164" t="str">
        <f t="shared" si="17"/>
        <v/>
      </c>
      <c r="O164" t="str">
        <f t="shared" si="18"/>
        <v/>
      </c>
      <c r="P164" t="str">
        <f t="shared" si="19"/>
        <v/>
      </c>
      <c r="Q164" t="str">
        <f t="shared" si="20"/>
        <v/>
      </c>
      <c r="R164" t="str">
        <f t="shared" si="21"/>
        <v/>
      </c>
      <c r="S164" t="str">
        <f t="shared" si="22"/>
        <v/>
      </c>
      <c r="T164" t="str">
        <f t="shared" si="23"/>
        <v/>
      </c>
      <c r="U164" t="str">
        <f t="shared" si="24"/>
        <v/>
      </c>
      <c r="V164" t="str">
        <f t="shared" si="25"/>
        <v/>
      </c>
      <c r="W164" t="str">
        <f t="shared" si="26"/>
        <v/>
      </c>
      <c r="X164" t="str">
        <f t="shared" si="27"/>
        <v/>
      </c>
      <c r="Y164" t="str">
        <f t="shared" si="28"/>
        <v/>
      </c>
    </row>
    <row r="165" spans="1:25" x14ac:dyDescent="0.25">
      <c r="A165">
        <v>44</v>
      </c>
      <c r="B165" s="7">
        <f t="shared" si="32"/>
        <v>7172.70698716692</v>
      </c>
      <c r="C165" s="7">
        <f t="shared" si="32"/>
        <v>4219.2394042158357</v>
      </c>
      <c r="D165" s="7">
        <f t="shared" si="32"/>
        <v>2887.7132026256431</v>
      </c>
      <c r="E165" s="7">
        <f t="shared" si="32"/>
        <v>2201.1481759559856</v>
      </c>
      <c r="F165" s="7">
        <f t="shared" si="32"/>
        <v>1779.6942148609653</v>
      </c>
      <c r="G165" s="7">
        <f t="shared" si="32"/>
        <v>1779.6942148609653</v>
      </c>
      <c r="H165" s="7">
        <f t="shared" si="11"/>
        <v>44</v>
      </c>
      <c r="I165" s="7">
        <f t="shared" si="12"/>
        <v>4219.2394042158357</v>
      </c>
      <c r="J165" s="7">
        <f t="shared" si="13"/>
        <v>2</v>
      </c>
      <c r="K165" t="str">
        <f t="shared" si="14"/>
        <v/>
      </c>
      <c r="L165" t="str">
        <f t="shared" si="15"/>
        <v/>
      </c>
      <c r="M165" t="str">
        <f t="shared" si="16"/>
        <v/>
      </c>
      <c r="N165" t="str">
        <f t="shared" si="17"/>
        <v/>
      </c>
      <c r="O165" t="str">
        <f t="shared" si="18"/>
        <v/>
      </c>
      <c r="P165" t="str">
        <f t="shared" si="19"/>
        <v/>
      </c>
      <c r="Q165" t="str">
        <f t="shared" si="20"/>
        <v/>
      </c>
      <c r="R165" t="str">
        <f t="shared" si="21"/>
        <v/>
      </c>
      <c r="S165" t="str">
        <f t="shared" si="22"/>
        <v/>
      </c>
      <c r="T165" t="str">
        <f t="shared" si="23"/>
        <v/>
      </c>
      <c r="U165" t="str">
        <f t="shared" si="24"/>
        <v/>
      </c>
      <c r="V165" t="str">
        <f t="shared" si="25"/>
        <v/>
      </c>
      <c r="W165" t="str">
        <f t="shared" si="26"/>
        <v/>
      </c>
      <c r="X165" t="str">
        <f t="shared" si="27"/>
        <v/>
      </c>
      <c r="Y165" t="str">
        <f t="shared" si="28"/>
        <v/>
      </c>
    </row>
    <row r="166" spans="1:25" x14ac:dyDescent="0.25">
      <c r="A166">
        <v>45</v>
      </c>
      <c r="B166" s="7">
        <f t="shared" si="32"/>
        <v>7335.7230550570775</v>
      </c>
      <c r="C166" s="7">
        <f t="shared" si="32"/>
        <v>4315.131208857104</v>
      </c>
      <c r="D166" s="7">
        <f t="shared" si="32"/>
        <v>2953.3430481398618</v>
      </c>
      <c r="E166" s="7">
        <f t="shared" si="32"/>
        <v>2251.1742708640763</v>
      </c>
      <c r="F166" s="7">
        <f t="shared" si="32"/>
        <v>1820.1418106532597</v>
      </c>
      <c r="G166" s="7">
        <f t="shared" si="32"/>
        <v>1820.1418106532597</v>
      </c>
      <c r="H166" s="7">
        <f t="shared" si="11"/>
        <v>45</v>
      </c>
      <c r="I166" s="7">
        <f t="shared" si="12"/>
        <v>4315.131208857104</v>
      </c>
      <c r="J166" s="7">
        <f t="shared" si="13"/>
        <v>2</v>
      </c>
      <c r="K166" t="str">
        <f t="shared" si="14"/>
        <v/>
      </c>
      <c r="L166" t="str">
        <f t="shared" si="15"/>
        <v/>
      </c>
      <c r="M166" t="str">
        <f t="shared" si="16"/>
        <v/>
      </c>
      <c r="N166" t="str">
        <f t="shared" si="17"/>
        <v/>
      </c>
      <c r="O166" t="str">
        <f t="shared" si="18"/>
        <v/>
      </c>
      <c r="P166" t="str">
        <f t="shared" si="19"/>
        <v/>
      </c>
      <c r="Q166" t="str">
        <f t="shared" si="20"/>
        <v/>
      </c>
      <c r="R166" t="str">
        <f t="shared" si="21"/>
        <v/>
      </c>
      <c r="S166" t="str">
        <f t="shared" si="22"/>
        <v/>
      </c>
      <c r="T166" t="str">
        <f t="shared" si="23"/>
        <v/>
      </c>
      <c r="U166" t="str">
        <f t="shared" si="24"/>
        <v/>
      </c>
      <c r="V166" t="str">
        <f t="shared" si="25"/>
        <v/>
      </c>
      <c r="W166" t="str">
        <f t="shared" si="26"/>
        <v/>
      </c>
      <c r="X166" t="str">
        <f t="shared" si="27"/>
        <v/>
      </c>
      <c r="Y166" t="str">
        <f t="shared" si="28"/>
        <v/>
      </c>
    </row>
    <row r="167" spans="1:25" x14ac:dyDescent="0.25">
      <c r="A167">
        <v>46</v>
      </c>
      <c r="B167" s="7">
        <f t="shared" si="32"/>
        <v>7498.7391229472332</v>
      </c>
      <c r="C167" s="7">
        <f t="shared" si="32"/>
        <v>4411.0230134983731</v>
      </c>
      <c r="D167" s="7">
        <f t="shared" si="32"/>
        <v>3018.972893654081</v>
      </c>
      <c r="E167" s="7">
        <f t="shared" si="32"/>
        <v>2301.2003657721671</v>
      </c>
      <c r="F167" s="7">
        <f t="shared" si="32"/>
        <v>1860.5894064455542</v>
      </c>
      <c r="G167" s="7">
        <f t="shared" si="32"/>
        <v>1860.5894064455542</v>
      </c>
      <c r="H167" s="7">
        <f t="shared" si="11"/>
        <v>46</v>
      </c>
      <c r="I167" s="7">
        <f t="shared" si="12"/>
        <v>4411.0230134983731</v>
      </c>
      <c r="J167" s="7">
        <f t="shared" si="13"/>
        <v>2</v>
      </c>
      <c r="K167" t="str">
        <f t="shared" si="14"/>
        <v/>
      </c>
      <c r="L167" t="str">
        <f t="shared" si="15"/>
        <v/>
      </c>
      <c r="M167" t="str">
        <f t="shared" si="16"/>
        <v/>
      </c>
      <c r="N167" t="str">
        <f t="shared" si="17"/>
        <v/>
      </c>
      <c r="O167" t="str">
        <f t="shared" si="18"/>
        <v/>
      </c>
      <c r="P167" t="str">
        <f t="shared" si="19"/>
        <v/>
      </c>
      <c r="Q167" t="str">
        <f t="shared" si="20"/>
        <v/>
      </c>
      <c r="R167" t="str">
        <f t="shared" si="21"/>
        <v/>
      </c>
      <c r="S167" t="str">
        <f t="shared" si="22"/>
        <v/>
      </c>
      <c r="T167" t="str">
        <f t="shared" si="23"/>
        <v/>
      </c>
      <c r="U167" t="str">
        <f t="shared" si="24"/>
        <v/>
      </c>
      <c r="V167" t="str">
        <f t="shared" si="25"/>
        <v/>
      </c>
      <c r="W167" t="str">
        <f t="shared" si="26"/>
        <v/>
      </c>
      <c r="X167" t="str">
        <f t="shared" si="27"/>
        <v/>
      </c>
      <c r="Y167" t="str">
        <f t="shared" si="28"/>
        <v/>
      </c>
    </row>
    <row r="168" spans="1:25" x14ac:dyDescent="0.25">
      <c r="A168">
        <v>47</v>
      </c>
      <c r="B168" s="7">
        <f t="shared" si="32"/>
        <v>7661.7551908373925</v>
      </c>
      <c r="C168" s="7">
        <f t="shared" si="32"/>
        <v>4506.9148181396431</v>
      </c>
      <c r="D168" s="7">
        <f t="shared" si="32"/>
        <v>3084.6027391683006</v>
      </c>
      <c r="E168" s="7">
        <f t="shared" si="32"/>
        <v>2351.2264606802578</v>
      </c>
      <c r="F168" s="7">
        <f t="shared" si="32"/>
        <v>1901.037002237849</v>
      </c>
      <c r="G168" s="7">
        <f t="shared" si="32"/>
        <v>1901.037002237849</v>
      </c>
      <c r="H168" s="7">
        <f t="shared" si="11"/>
        <v>47</v>
      </c>
      <c r="I168" s="7">
        <f t="shared" si="12"/>
        <v>4506.9148181396431</v>
      </c>
      <c r="J168" s="7">
        <f t="shared" si="13"/>
        <v>2</v>
      </c>
      <c r="K168" t="str">
        <f t="shared" si="14"/>
        <v/>
      </c>
      <c r="L168" t="str">
        <f t="shared" si="15"/>
        <v/>
      </c>
      <c r="M168" t="str">
        <f t="shared" si="16"/>
        <v/>
      </c>
      <c r="N168" t="str">
        <f t="shared" si="17"/>
        <v/>
      </c>
      <c r="O168" t="str">
        <f t="shared" si="18"/>
        <v/>
      </c>
      <c r="P168" t="str">
        <f t="shared" si="19"/>
        <v/>
      </c>
      <c r="Q168" t="str">
        <f t="shared" si="20"/>
        <v/>
      </c>
      <c r="R168" t="str">
        <f t="shared" si="21"/>
        <v/>
      </c>
      <c r="S168" t="str">
        <f t="shared" si="22"/>
        <v/>
      </c>
      <c r="T168" t="str">
        <f t="shared" si="23"/>
        <v/>
      </c>
      <c r="U168" t="str">
        <f t="shared" si="24"/>
        <v/>
      </c>
      <c r="V168" t="str">
        <f t="shared" si="25"/>
        <v/>
      </c>
      <c r="W168" t="str">
        <f t="shared" si="26"/>
        <v/>
      </c>
      <c r="X168" t="str">
        <f t="shared" si="27"/>
        <v/>
      </c>
      <c r="Y168" t="str">
        <f t="shared" si="28"/>
        <v/>
      </c>
    </row>
    <row r="169" spans="1:25" x14ac:dyDescent="0.25">
      <c r="A169">
        <v>48</v>
      </c>
      <c r="B169" s="7">
        <f t="shared" si="32"/>
        <v>7824.7712587275491</v>
      </c>
      <c r="C169" s="7">
        <f t="shared" si="32"/>
        <v>4602.8066227809122</v>
      </c>
      <c r="D169" s="7">
        <f t="shared" si="32"/>
        <v>3150.2325846825192</v>
      </c>
      <c r="E169" s="7">
        <f t="shared" si="32"/>
        <v>2401.2525555883485</v>
      </c>
      <c r="F169" s="7">
        <f t="shared" si="32"/>
        <v>1941.4845980301434</v>
      </c>
      <c r="G169" s="7">
        <f t="shared" si="32"/>
        <v>1941.4845980301434</v>
      </c>
      <c r="H169" s="7">
        <f t="shared" si="11"/>
        <v>48</v>
      </c>
      <c r="I169" s="7">
        <f t="shared" si="12"/>
        <v>4602.8066227809122</v>
      </c>
      <c r="J169" s="7">
        <f t="shared" si="13"/>
        <v>2</v>
      </c>
      <c r="K169" t="str">
        <f t="shared" si="14"/>
        <v/>
      </c>
      <c r="L169" t="str">
        <f t="shared" si="15"/>
        <v/>
      </c>
      <c r="M169" t="str">
        <f t="shared" si="16"/>
        <v/>
      </c>
      <c r="N169" t="str">
        <f t="shared" si="17"/>
        <v/>
      </c>
      <c r="O169" t="str">
        <f t="shared" si="18"/>
        <v/>
      </c>
      <c r="P169" t="str">
        <f t="shared" si="19"/>
        <v/>
      </c>
      <c r="Q169" t="str">
        <f t="shared" si="20"/>
        <v/>
      </c>
      <c r="R169" t="str">
        <f t="shared" si="21"/>
        <v/>
      </c>
      <c r="S169" t="str">
        <f t="shared" si="22"/>
        <v/>
      </c>
      <c r="T169" t="str">
        <f t="shared" si="23"/>
        <v/>
      </c>
      <c r="U169" t="str">
        <f t="shared" si="24"/>
        <v/>
      </c>
      <c r="V169" t="str">
        <f t="shared" si="25"/>
        <v/>
      </c>
      <c r="W169" t="str">
        <f t="shared" si="26"/>
        <v/>
      </c>
      <c r="X169" t="str">
        <f t="shared" si="27"/>
        <v/>
      </c>
      <c r="Y169" t="str">
        <f t="shared" si="28"/>
        <v/>
      </c>
    </row>
    <row r="170" spans="1:25" x14ac:dyDescent="0.25">
      <c r="A170">
        <v>49</v>
      </c>
      <c r="B170" s="7">
        <f t="shared" si="32"/>
        <v>7987.7873266177066</v>
      </c>
      <c r="C170" s="7">
        <f t="shared" si="32"/>
        <v>4698.6984274221804</v>
      </c>
      <c r="D170" s="7">
        <f t="shared" si="32"/>
        <v>3215.8624301967388</v>
      </c>
      <c r="E170" s="7">
        <f t="shared" si="32"/>
        <v>2451.2786504964392</v>
      </c>
      <c r="F170" s="7">
        <f t="shared" si="32"/>
        <v>1981.9321938224384</v>
      </c>
      <c r="G170" s="7">
        <f t="shared" si="32"/>
        <v>1981.9321938224384</v>
      </c>
      <c r="H170" s="7">
        <f t="shared" si="11"/>
        <v>49</v>
      </c>
      <c r="I170" s="7">
        <f t="shared" si="12"/>
        <v>4698.6984274221804</v>
      </c>
      <c r="J170" s="7">
        <f t="shared" si="13"/>
        <v>2</v>
      </c>
      <c r="K170" t="str">
        <f t="shared" si="14"/>
        <v/>
      </c>
      <c r="L170" t="str">
        <f t="shared" si="15"/>
        <v/>
      </c>
      <c r="M170" t="str">
        <f t="shared" si="16"/>
        <v/>
      </c>
      <c r="N170" t="str">
        <f t="shared" si="17"/>
        <v/>
      </c>
      <c r="O170" t="str">
        <f t="shared" si="18"/>
        <v/>
      </c>
      <c r="P170" t="str">
        <f t="shared" si="19"/>
        <v/>
      </c>
      <c r="Q170" t="str">
        <f t="shared" si="20"/>
        <v/>
      </c>
      <c r="R170" t="str">
        <f t="shared" si="21"/>
        <v/>
      </c>
      <c r="S170" t="str">
        <f t="shared" si="22"/>
        <v/>
      </c>
      <c r="T170" t="str">
        <f t="shared" si="23"/>
        <v/>
      </c>
      <c r="U170" t="str">
        <f t="shared" si="24"/>
        <v/>
      </c>
      <c r="V170" t="str">
        <f t="shared" si="25"/>
        <v/>
      </c>
      <c r="W170" t="str">
        <f t="shared" si="26"/>
        <v/>
      </c>
      <c r="X170" t="str">
        <f t="shared" si="27"/>
        <v/>
      </c>
      <c r="Y170" t="str">
        <f t="shared" si="28"/>
        <v/>
      </c>
    </row>
    <row r="171" spans="1:25" x14ac:dyDescent="0.25">
      <c r="A171">
        <v>50</v>
      </c>
      <c r="B171" s="7">
        <f t="shared" ref="B171:G180" si="33">$A171/B$18*RnP*RevPerMi/60</f>
        <v>8150.8033945078641</v>
      </c>
      <c r="C171" s="7">
        <f t="shared" si="33"/>
        <v>4794.5902320634495</v>
      </c>
      <c r="D171" s="7">
        <f t="shared" si="33"/>
        <v>3281.4922757109584</v>
      </c>
      <c r="E171" s="7">
        <f t="shared" si="33"/>
        <v>2501.3047454045295</v>
      </c>
      <c r="F171" s="7">
        <f t="shared" si="33"/>
        <v>2022.3797896147328</v>
      </c>
      <c r="G171" s="7">
        <f t="shared" si="33"/>
        <v>2022.3797896147328</v>
      </c>
      <c r="H171" s="7">
        <f t="shared" si="11"/>
        <v>50</v>
      </c>
      <c r="I171" s="7">
        <f t="shared" si="12"/>
        <v>4794.5902320634495</v>
      </c>
      <c r="J171" s="7">
        <f t="shared" si="13"/>
        <v>2</v>
      </c>
      <c r="K171" t="str">
        <f t="shared" si="14"/>
        <v/>
      </c>
      <c r="L171" t="str">
        <f t="shared" si="15"/>
        <v/>
      </c>
      <c r="M171" t="str">
        <f t="shared" si="16"/>
        <v/>
      </c>
      <c r="N171" t="str">
        <f t="shared" si="17"/>
        <v/>
      </c>
      <c r="O171" t="str">
        <f t="shared" si="18"/>
        <v/>
      </c>
      <c r="P171" t="str">
        <f t="shared" si="19"/>
        <v/>
      </c>
      <c r="Q171" t="str">
        <f t="shared" si="20"/>
        <v/>
      </c>
      <c r="R171" t="str">
        <f t="shared" si="21"/>
        <v/>
      </c>
      <c r="S171" t="str">
        <f t="shared" si="22"/>
        <v/>
      </c>
      <c r="T171" t="str">
        <f t="shared" si="23"/>
        <v/>
      </c>
      <c r="U171" t="str">
        <f t="shared" si="24"/>
        <v/>
      </c>
      <c r="V171" t="str">
        <f t="shared" si="25"/>
        <v/>
      </c>
      <c r="W171" t="str">
        <f t="shared" si="26"/>
        <v/>
      </c>
      <c r="X171" t="str">
        <f t="shared" si="27"/>
        <v/>
      </c>
      <c r="Y171" t="str">
        <f t="shared" si="28"/>
        <v/>
      </c>
    </row>
    <row r="172" spans="1:25" x14ac:dyDescent="0.25">
      <c r="A172">
        <v>51</v>
      </c>
      <c r="B172" s="7">
        <f t="shared" si="33"/>
        <v>8313.8194623980198</v>
      </c>
      <c r="C172" s="7">
        <f t="shared" si="33"/>
        <v>4890.4820367047187</v>
      </c>
      <c r="D172" s="7">
        <f t="shared" si="33"/>
        <v>3347.1221212251771</v>
      </c>
      <c r="E172" s="7">
        <f t="shared" si="33"/>
        <v>2551.3308403126202</v>
      </c>
      <c r="F172" s="7">
        <f t="shared" si="33"/>
        <v>2062.8273854070276</v>
      </c>
      <c r="G172" s="7">
        <f t="shared" si="33"/>
        <v>2062.8273854070276</v>
      </c>
      <c r="H172" s="7">
        <f t="shared" si="11"/>
        <v>51</v>
      </c>
      <c r="I172" s="7">
        <f t="shared" si="12"/>
        <v>4890.4820367047187</v>
      </c>
      <c r="J172" s="7">
        <f t="shared" si="13"/>
        <v>2</v>
      </c>
      <c r="K172" t="str">
        <f t="shared" si="14"/>
        <v/>
      </c>
      <c r="L172" t="str">
        <f t="shared" si="15"/>
        <v/>
      </c>
      <c r="M172" t="str">
        <f t="shared" si="16"/>
        <v/>
      </c>
      <c r="N172" t="str">
        <f t="shared" si="17"/>
        <v/>
      </c>
      <c r="O172" t="str">
        <f t="shared" si="18"/>
        <v/>
      </c>
      <c r="P172" t="str">
        <f t="shared" si="19"/>
        <v/>
      </c>
      <c r="Q172" t="str">
        <f t="shared" si="20"/>
        <v/>
      </c>
      <c r="R172" t="str">
        <f t="shared" si="21"/>
        <v/>
      </c>
      <c r="S172" t="str">
        <f t="shared" si="22"/>
        <v/>
      </c>
      <c r="T172" t="str">
        <f t="shared" si="23"/>
        <v/>
      </c>
      <c r="U172" t="str">
        <f t="shared" si="24"/>
        <v/>
      </c>
      <c r="V172" t="str">
        <f t="shared" si="25"/>
        <v/>
      </c>
      <c r="W172" t="str">
        <f t="shared" si="26"/>
        <v/>
      </c>
      <c r="X172" t="str">
        <f t="shared" si="27"/>
        <v/>
      </c>
      <c r="Y172" t="str">
        <f t="shared" si="28"/>
        <v/>
      </c>
    </row>
    <row r="173" spans="1:25" x14ac:dyDescent="0.25">
      <c r="A173">
        <v>52</v>
      </c>
      <c r="B173" s="7">
        <f t="shared" si="33"/>
        <v>8476.8355302881773</v>
      </c>
      <c r="C173" s="7">
        <f t="shared" si="33"/>
        <v>4986.3738413459878</v>
      </c>
      <c r="D173" s="7">
        <f t="shared" si="33"/>
        <v>3412.7519667393958</v>
      </c>
      <c r="E173" s="7">
        <f t="shared" si="33"/>
        <v>2601.356935220711</v>
      </c>
      <c r="F173" s="7">
        <f t="shared" si="33"/>
        <v>2103.2749811993222</v>
      </c>
      <c r="G173" s="7">
        <f t="shared" si="33"/>
        <v>2103.2749811993222</v>
      </c>
      <c r="H173" s="7">
        <f t="shared" si="11"/>
        <v>52</v>
      </c>
      <c r="I173" s="7">
        <f t="shared" si="12"/>
        <v>4986.3738413459878</v>
      </c>
      <c r="J173" s="7">
        <f t="shared" si="13"/>
        <v>2</v>
      </c>
      <c r="K173" t="str">
        <f t="shared" si="14"/>
        <v/>
      </c>
      <c r="L173" t="str">
        <f t="shared" si="15"/>
        <v/>
      </c>
      <c r="M173" t="str">
        <f t="shared" si="16"/>
        <v/>
      </c>
      <c r="N173" t="str">
        <f t="shared" si="17"/>
        <v/>
      </c>
      <c r="O173" t="str">
        <f t="shared" si="18"/>
        <v/>
      </c>
      <c r="P173" t="str">
        <f t="shared" si="19"/>
        <v/>
      </c>
      <c r="Q173" t="str">
        <f t="shared" si="20"/>
        <v/>
      </c>
      <c r="R173" t="str">
        <f t="shared" si="21"/>
        <v/>
      </c>
      <c r="S173" t="str">
        <f t="shared" si="22"/>
        <v/>
      </c>
      <c r="T173" t="str">
        <f t="shared" si="23"/>
        <v/>
      </c>
      <c r="U173" t="str">
        <f t="shared" si="24"/>
        <v/>
      </c>
      <c r="V173" t="str">
        <f t="shared" si="25"/>
        <v/>
      </c>
      <c r="W173" t="str">
        <f t="shared" si="26"/>
        <v/>
      </c>
      <c r="X173" t="str">
        <f t="shared" si="27"/>
        <v/>
      </c>
      <c r="Y173" t="str">
        <f t="shared" si="28"/>
        <v/>
      </c>
    </row>
    <row r="174" spans="1:25" x14ac:dyDescent="0.25">
      <c r="A174">
        <v>53</v>
      </c>
      <c r="B174" s="7">
        <f t="shared" si="33"/>
        <v>8639.8515981783348</v>
      </c>
      <c r="C174" s="7">
        <f t="shared" si="33"/>
        <v>5082.265645987256</v>
      </c>
      <c r="D174" s="7">
        <f t="shared" si="33"/>
        <v>3478.3818122536154</v>
      </c>
      <c r="E174" s="7">
        <f t="shared" si="33"/>
        <v>2651.3830301288017</v>
      </c>
      <c r="F174" s="7">
        <f t="shared" si="33"/>
        <v>2143.7225769916167</v>
      </c>
      <c r="G174" s="7">
        <f t="shared" si="33"/>
        <v>2143.7225769916167</v>
      </c>
      <c r="H174" s="7">
        <f t="shared" si="11"/>
        <v>53</v>
      </c>
      <c r="I174" s="7">
        <f t="shared" si="12"/>
        <v>5082.265645987256</v>
      </c>
      <c r="J174" s="7">
        <f t="shared" si="13"/>
        <v>2</v>
      </c>
      <c r="K174" t="str">
        <f t="shared" si="14"/>
        <v/>
      </c>
      <c r="L174" t="str">
        <f t="shared" si="15"/>
        <v/>
      </c>
      <c r="M174" t="str">
        <f t="shared" si="16"/>
        <v/>
      </c>
      <c r="N174" t="str">
        <f t="shared" si="17"/>
        <v/>
      </c>
      <c r="O174" t="str">
        <f t="shared" si="18"/>
        <v/>
      </c>
      <c r="P174" t="str">
        <f t="shared" si="19"/>
        <v/>
      </c>
      <c r="Q174" t="str">
        <f t="shared" si="20"/>
        <v/>
      </c>
      <c r="R174" t="str">
        <f t="shared" si="21"/>
        <v/>
      </c>
      <c r="S174" t="str">
        <f t="shared" si="22"/>
        <v/>
      </c>
      <c r="T174" t="str">
        <f t="shared" si="23"/>
        <v/>
      </c>
      <c r="U174" t="str">
        <f t="shared" si="24"/>
        <v/>
      </c>
      <c r="V174" t="str">
        <f t="shared" si="25"/>
        <v/>
      </c>
      <c r="W174" t="str">
        <f t="shared" si="26"/>
        <v/>
      </c>
      <c r="X174" t="str">
        <f t="shared" si="27"/>
        <v/>
      </c>
      <c r="Y174" t="str">
        <f t="shared" si="28"/>
        <v/>
      </c>
    </row>
    <row r="175" spans="1:25" x14ac:dyDescent="0.25">
      <c r="A175">
        <v>54</v>
      </c>
      <c r="B175" s="7">
        <f t="shared" si="33"/>
        <v>8802.8676660684923</v>
      </c>
      <c r="C175" s="7">
        <f t="shared" si="33"/>
        <v>5178.1574506285251</v>
      </c>
      <c r="D175" s="7">
        <f t="shared" si="33"/>
        <v>3544.011657767835</v>
      </c>
      <c r="E175" s="7">
        <f t="shared" si="33"/>
        <v>2701.4091250368924</v>
      </c>
      <c r="F175" s="7">
        <f t="shared" si="33"/>
        <v>2184.1701727839113</v>
      </c>
      <c r="G175" s="7">
        <f t="shared" si="33"/>
        <v>2184.1701727839113</v>
      </c>
      <c r="H175" s="7">
        <f t="shared" si="11"/>
        <v>54</v>
      </c>
      <c r="I175" s="7">
        <f t="shared" si="12"/>
        <v>5178.1574506285251</v>
      </c>
      <c r="J175" s="7">
        <f t="shared" si="13"/>
        <v>2</v>
      </c>
      <c r="K175" t="str">
        <f t="shared" si="14"/>
        <v/>
      </c>
      <c r="L175" t="str">
        <f t="shared" si="15"/>
        <v/>
      </c>
      <c r="M175" t="str">
        <f t="shared" si="16"/>
        <v/>
      </c>
      <c r="N175" t="str">
        <f t="shared" si="17"/>
        <v/>
      </c>
      <c r="O175" t="str">
        <f t="shared" si="18"/>
        <v/>
      </c>
      <c r="P175" t="str">
        <f t="shared" si="19"/>
        <v/>
      </c>
      <c r="Q175" t="str">
        <f t="shared" si="20"/>
        <v/>
      </c>
      <c r="R175" t="str">
        <f t="shared" si="21"/>
        <v/>
      </c>
      <c r="S175" t="str">
        <f t="shared" si="22"/>
        <v/>
      </c>
      <c r="T175" t="str">
        <f t="shared" si="23"/>
        <v/>
      </c>
      <c r="U175" t="str">
        <f t="shared" si="24"/>
        <v/>
      </c>
      <c r="V175" t="str">
        <f t="shared" si="25"/>
        <v/>
      </c>
      <c r="W175" t="str">
        <f t="shared" si="26"/>
        <v/>
      </c>
      <c r="X175" t="str">
        <f t="shared" si="27"/>
        <v/>
      </c>
      <c r="Y175" t="str">
        <f t="shared" si="28"/>
        <v/>
      </c>
    </row>
    <row r="176" spans="1:25" x14ac:dyDescent="0.25">
      <c r="A176">
        <v>55</v>
      </c>
      <c r="B176" s="7">
        <f t="shared" si="33"/>
        <v>8965.8837339586498</v>
      </c>
      <c r="C176" s="7">
        <f t="shared" si="33"/>
        <v>5274.0492552697942</v>
      </c>
      <c r="D176" s="7">
        <f t="shared" si="33"/>
        <v>3609.6415032820537</v>
      </c>
      <c r="E176" s="7">
        <f t="shared" si="33"/>
        <v>2751.4352199449831</v>
      </c>
      <c r="F176" s="7">
        <f t="shared" si="33"/>
        <v>2224.6177685762059</v>
      </c>
      <c r="G176" s="7">
        <f t="shared" si="33"/>
        <v>2224.6177685762059</v>
      </c>
      <c r="H176" s="7">
        <f t="shared" si="11"/>
        <v>55</v>
      </c>
      <c r="I176" s="7">
        <f t="shared" si="12"/>
        <v>5274.0492552697942</v>
      </c>
      <c r="J176" s="7">
        <f t="shared" si="13"/>
        <v>2</v>
      </c>
      <c r="K176" t="str">
        <f t="shared" si="14"/>
        <v/>
      </c>
      <c r="L176" t="str">
        <f t="shared" si="15"/>
        <v/>
      </c>
      <c r="M176" t="str">
        <f t="shared" si="16"/>
        <v/>
      </c>
      <c r="N176" t="str">
        <f t="shared" si="17"/>
        <v/>
      </c>
      <c r="O176" t="str">
        <f t="shared" si="18"/>
        <v/>
      </c>
      <c r="P176" t="str">
        <f t="shared" si="19"/>
        <v/>
      </c>
      <c r="Q176" t="str">
        <f t="shared" si="20"/>
        <v/>
      </c>
      <c r="R176" t="str">
        <f t="shared" si="21"/>
        <v/>
      </c>
      <c r="S176" t="str">
        <f t="shared" si="22"/>
        <v/>
      </c>
      <c r="T176" t="str">
        <f t="shared" si="23"/>
        <v/>
      </c>
      <c r="U176" t="str">
        <f t="shared" si="24"/>
        <v/>
      </c>
      <c r="V176" t="str">
        <f t="shared" si="25"/>
        <v/>
      </c>
      <c r="W176" t="str">
        <f t="shared" si="26"/>
        <v/>
      </c>
      <c r="X176" t="str">
        <f t="shared" si="27"/>
        <v/>
      </c>
      <c r="Y176" t="str">
        <f t="shared" si="28"/>
        <v/>
      </c>
    </row>
    <row r="177" spans="1:25" x14ac:dyDescent="0.25">
      <c r="A177">
        <v>56</v>
      </c>
      <c r="B177" s="7">
        <f t="shared" si="33"/>
        <v>9128.8998018488073</v>
      </c>
      <c r="C177" s="7">
        <f t="shared" si="33"/>
        <v>5369.9410599110624</v>
      </c>
      <c r="D177" s="7">
        <f t="shared" si="33"/>
        <v>3675.2713487962728</v>
      </c>
      <c r="E177" s="7">
        <f t="shared" si="33"/>
        <v>2801.4613148530739</v>
      </c>
      <c r="F177" s="7">
        <f t="shared" si="33"/>
        <v>2265.0653643685009</v>
      </c>
      <c r="G177" s="7">
        <f t="shared" si="33"/>
        <v>2265.0653643685009</v>
      </c>
      <c r="H177" s="7">
        <f t="shared" si="11"/>
        <v>56</v>
      </c>
      <c r="I177" s="7">
        <f t="shared" si="12"/>
        <v>5369.9410599110624</v>
      </c>
      <c r="J177" s="7">
        <f t="shared" si="13"/>
        <v>2</v>
      </c>
      <c r="K177" t="str">
        <f t="shared" si="14"/>
        <v/>
      </c>
      <c r="L177" t="str">
        <f t="shared" si="15"/>
        <v/>
      </c>
      <c r="M177" t="str">
        <f t="shared" si="16"/>
        <v/>
      </c>
      <c r="N177" t="str">
        <f t="shared" si="17"/>
        <v/>
      </c>
      <c r="O177" t="str">
        <f t="shared" si="18"/>
        <v/>
      </c>
      <c r="P177" t="str">
        <f t="shared" si="19"/>
        <v/>
      </c>
      <c r="Q177" t="str">
        <f t="shared" si="20"/>
        <v/>
      </c>
      <c r="R177" t="str">
        <f t="shared" si="21"/>
        <v/>
      </c>
      <c r="S177" t="str">
        <f t="shared" si="22"/>
        <v/>
      </c>
      <c r="T177" t="str">
        <f t="shared" si="23"/>
        <v/>
      </c>
      <c r="U177" t="str">
        <f t="shared" si="24"/>
        <v/>
      </c>
      <c r="V177" t="str">
        <f t="shared" si="25"/>
        <v/>
      </c>
      <c r="W177" t="str">
        <f t="shared" si="26"/>
        <v/>
      </c>
      <c r="X177" t="str">
        <f t="shared" si="27"/>
        <v/>
      </c>
      <c r="Y177" t="str">
        <f t="shared" si="28"/>
        <v/>
      </c>
    </row>
    <row r="178" spans="1:25" x14ac:dyDescent="0.25">
      <c r="A178">
        <v>57</v>
      </c>
      <c r="B178" s="7">
        <f t="shared" si="33"/>
        <v>9291.9158697389648</v>
      </c>
      <c r="C178" s="7">
        <f t="shared" si="33"/>
        <v>5465.8328645523316</v>
      </c>
      <c r="D178" s="7">
        <f t="shared" si="33"/>
        <v>3740.9011943104915</v>
      </c>
      <c r="E178" s="7">
        <f t="shared" si="33"/>
        <v>2851.4874097611637</v>
      </c>
      <c r="F178" s="7">
        <f t="shared" si="33"/>
        <v>2305.5129601607955</v>
      </c>
      <c r="G178" s="7">
        <f t="shared" si="33"/>
        <v>2305.5129601607955</v>
      </c>
      <c r="H178" s="7">
        <f t="shared" si="11"/>
        <v>57</v>
      </c>
      <c r="I178" s="7">
        <f t="shared" si="12"/>
        <v>5465.8328645523316</v>
      </c>
      <c r="J178" s="7">
        <f t="shared" si="13"/>
        <v>2</v>
      </c>
      <c r="K178" t="str">
        <f t="shared" si="14"/>
        <v/>
      </c>
      <c r="L178" t="str">
        <f t="shared" si="15"/>
        <v/>
      </c>
      <c r="M178" t="str">
        <f t="shared" si="16"/>
        <v/>
      </c>
      <c r="N178" t="str">
        <f t="shared" si="17"/>
        <v/>
      </c>
      <c r="O178" t="str">
        <f t="shared" si="18"/>
        <v/>
      </c>
      <c r="P178" t="str">
        <f t="shared" si="19"/>
        <v/>
      </c>
      <c r="Q178" t="str">
        <f t="shared" si="20"/>
        <v/>
      </c>
      <c r="R178" t="str">
        <f t="shared" si="21"/>
        <v/>
      </c>
      <c r="S178" t="str">
        <f t="shared" si="22"/>
        <v/>
      </c>
      <c r="T178" t="str">
        <f t="shared" si="23"/>
        <v/>
      </c>
      <c r="U178" t="str">
        <f t="shared" si="24"/>
        <v/>
      </c>
      <c r="V178" t="str">
        <f t="shared" si="25"/>
        <v/>
      </c>
      <c r="W178" t="str">
        <f t="shared" si="26"/>
        <v/>
      </c>
      <c r="X178" t="str">
        <f t="shared" si="27"/>
        <v/>
      </c>
      <c r="Y178" t="str">
        <f t="shared" si="28"/>
        <v/>
      </c>
    </row>
    <row r="179" spans="1:25" x14ac:dyDescent="0.25">
      <c r="A179">
        <v>58</v>
      </c>
      <c r="B179" s="7">
        <f t="shared" si="33"/>
        <v>9454.9319376291223</v>
      </c>
      <c r="C179" s="7">
        <f t="shared" si="33"/>
        <v>5561.7246691936007</v>
      </c>
      <c r="D179" s="7">
        <f t="shared" si="33"/>
        <v>3806.5310398247111</v>
      </c>
      <c r="E179" s="7">
        <f t="shared" si="33"/>
        <v>2901.5135046692544</v>
      </c>
      <c r="F179" s="7">
        <f t="shared" si="33"/>
        <v>2345.9605559530901</v>
      </c>
      <c r="G179" s="7">
        <f t="shared" si="33"/>
        <v>2345.9605559530901</v>
      </c>
      <c r="H179" s="7">
        <f t="shared" si="11"/>
        <v>58</v>
      </c>
      <c r="I179" s="7">
        <f t="shared" si="12"/>
        <v>5561.7246691936007</v>
      </c>
      <c r="J179" s="7">
        <f t="shared" si="13"/>
        <v>2</v>
      </c>
      <c r="K179" t="str">
        <f t="shared" si="14"/>
        <v/>
      </c>
      <c r="L179" t="str">
        <f t="shared" si="15"/>
        <v/>
      </c>
      <c r="M179" t="str">
        <f t="shared" si="16"/>
        <v/>
      </c>
      <c r="N179" t="str">
        <f t="shared" si="17"/>
        <v/>
      </c>
      <c r="O179" t="str">
        <f t="shared" si="18"/>
        <v/>
      </c>
      <c r="P179" t="str">
        <f t="shared" si="19"/>
        <v/>
      </c>
      <c r="Q179" t="str">
        <f t="shared" si="20"/>
        <v/>
      </c>
      <c r="R179" t="str">
        <f t="shared" si="21"/>
        <v/>
      </c>
      <c r="S179" t="str">
        <f t="shared" si="22"/>
        <v/>
      </c>
      <c r="T179" t="str">
        <f t="shared" si="23"/>
        <v/>
      </c>
      <c r="U179" t="str">
        <f t="shared" si="24"/>
        <v/>
      </c>
      <c r="V179" t="str">
        <f t="shared" si="25"/>
        <v/>
      </c>
      <c r="W179" t="str">
        <f t="shared" si="26"/>
        <v/>
      </c>
      <c r="X179" t="str">
        <f t="shared" si="27"/>
        <v/>
      </c>
      <c r="Y179" t="str">
        <f t="shared" si="28"/>
        <v/>
      </c>
    </row>
    <row r="180" spans="1:25" x14ac:dyDescent="0.25">
      <c r="A180">
        <v>59</v>
      </c>
      <c r="B180" s="7">
        <f t="shared" si="33"/>
        <v>9617.9480055192798</v>
      </c>
      <c r="C180" s="7">
        <f t="shared" si="33"/>
        <v>5657.6164738348707</v>
      </c>
      <c r="D180" s="7">
        <f t="shared" si="33"/>
        <v>3872.1608853389303</v>
      </c>
      <c r="E180" s="7">
        <f t="shared" si="33"/>
        <v>2951.5395995773451</v>
      </c>
      <c r="F180" s="7">
        <f t="shared" si="33"/>
        <v>2386.4081517453847</v>
      </c>
      <c r="G180" s="7">
        <f t="shared" si="33"/>
        <v>2386.4081517453847</v>
      </c>
      <c r="H180" s="7">
        <f t="shared" si="11"/>
        <v>59</v>
      </c>
      <c r="I180" s="7">
        <f t="shared" si="12"/>
        <v>5657.6164738348707</v>
      </c>
      <c r="J180" s="7">
        <f t="shared" si="13"/>
        <v>2</v>
      </c>
      <c r="K180" t="str">
        <f t="shared" si="14"/>
        <v/>
      </c>
      <c r="L180" t="str">
        <f t="shared" si="15"/>
        <v/>
      </c>
      <c r="M180" t="str">
        <f t="shared" si="16"/>
        <v/>
      </c>
      <c r="N180" t="str">
        <f t="shared" si="17"/>
        <v/>
      </c>
      <c r="O180" t="str">
        <f t="shared" si="18"/>
        <v/>
      </c>
      <c r="P180" t="str">
        <f t="shared" si="19"/>
        <v/>
      </c>
      <c r="Q180" t="str">
        <f t="shared" si="20"/>
        <v/>
      </c>
      <c r="R180" t="str">
        <f t="shared" si="21"/>
        <v/>
      </c>
      <c r="S180" t="str">
        <f t="shared" si="22"/>
        <v/>
      </c>
      <c r="T180" t="str">
        <f t="shared" si="23"/>
        <v/>
      </c>
      <c r="U180" t="str">
        <f t="shared" si="24"/>
        <v/>
      </c>
      <c r="V180" t="str">
        <f t="shared" si="25"/>
        <v/>
      </c>
      <c r="W180" t="str">
        <f t="shared" si="26"/>
        <v/>
      </c>
      <c r="X180" t="str">
        <f t="shared" si="27"/>
        <v/>
      </c>
      <c r="Y180" t="str">
        <f t="shared" si="28"/>
        <v/>
      </c>
    </row>
    <row r="181" spans="1:25" x14ac:dyDescent="0.25">
      <c r="A181">
        <v>60</v>
      </c>
      <c r="B181" s="7">
        <f t="shared" ref="B181:G190" si="34">$A181/B$18*RnP*RevPerMi/60</f>
        <v>9780.9640734094373</v>
      </c>
      <c r="C181" s="7">
        <f t="shared" si="34"/>
        <v>5753.5082784761389</v>
      </c>
      <c r="D181" s="7">
        <f t="shared" si="34"/>
        <v>3937.7907308531499</v>
      </c>
      <c r="E181" s="7">
        <f t="shared" si="34"/>
        <v>3001.5656944854354</v>
      </c>
      <c r="F181" s="7">
        <f t="shared" si="34"/>
        <v>2426.8557475376792</v>
      </c>
      <c r="G181" s="7">
        <f t="shared" si="34"/>
        <v>2426.8557475376792</v>
      </c>
      <c r="H181" s="7">
        <f t="shared" si="11"/>
        <v>60</v>
      </c>
      <c r="I181" s="7">
        <f t="shared" si="12"/>
        <v>5753.5082784761389</v>
      </c>
      <c r="J181" s="7">
        <f t="shared" si="13"/>
        <v>2</v>
      </c>
      <c r="K181" t="str">
        <f t="shared" si="14"/>
        <v/>
      </c>
      <c r="L181" t="str">
        <f t="shared" si="15"/>
        <v/>
      </c>
      <c r="M181" t="str">
        <f t="shared" si="16"/>
        <v/>
      </c>
      <c r="N181" t="str">
        <f t="shared" si="17"/>
        <v/>
      </c>
      <c r="O181" t="str">
        <f t="shared" si="18"/>
        <v/>
      </c>
      <c r="P181" t="str">
        <f t="shared" si="19"/>
        <v/>
      </c>
      <c r="Q181" t="str">
        <f t="shared" si="20"/>
        <v/>
      </c>
      <c r="R181" t="str">
        <f t="shared" si="21"/>
        <v/>
      </c>
      <c r="S181" t="str">
        <f t="shared" si="22"/>
        <v/>
      </c>
      <c r="T181" t="str">
        <f t="shared" si="23"/>
        <v/>
      </c>
      <c r="U181" t="str">
        <f t="shared" si="24"/>
        <v/>
      </c>
      <c r="V181" t="str">
        <f t="shared" si="25"/>
        <v/>
      </c>
      <c r="W181" t="str">
        <f t="shared" si="26"/>
        <v/>
      </c>
      <c r="X181" t="str">
        <f t="shared" si="27"/>
        <v/>
      </c>
      <c r="Y181" t="str">
        <f t="shared" si="28"/>
        <v/>
      </c>
    </row>
    <row r="182" spans="1:25" x14ac:dyDescent="0.25">
      <c r="A182">
        <v>61</v>
      </c>
      <c r="B182" s="7">
        <f t="shared" si="34"/>
        <v>9943.9801412995948</v>
      </c>
      <c r="C182" s="7">
        <f t="shared" si="34"/>
        <v>5849.400083117408</v>
      </c>
      <c r="D182" s="7">
        <f t="shared" si="34"/>
        <v>4003.420576367369</v>
      </c>
      <c r="E182" s="7">
        <f t="shared" si="34"/>
        <v>3051.5917893935261</v>
      </c>
      <c r="F182" s="7">
        <f t="shared" si="34"/>
        <v>2467.3033433299743</v>
      </c>
      <c r="G182" s="7">
        <f t="shared" si="34"/>
        <v>2467.3033433299743</v>
      </c>
      <c r="H182" s="7">
        <f t="shared" si="11"/>
        <v>61</v>
      </c>
      <c r="I182" s="7">
        <f t="shared" si="12"/>
        <v>5849.400083117408</v>
      </c>
      <c r="J182" s="7">
        <f t="shared" si="13"/>
        <v>2</v>
      </c>
      <c r="K182" t="str">
        <f t="shared" si="14"/>
        <v/>
      </c>
      <c r="L182" t="str">
        <f t="shared" si="15"/>
        <v/>
      </c>
      <c r="M182" t="str">
        <f t="shared" si="16"/>
        <v/>
      </c>
      <c r="N182" t="str">
        <f t="shared" si="17"/>
        <v/>
      </c>
      <c r="O182" t="str">
        <f t="shared" si="18"/>
        <v/>
      </c>
      <c r="P182" t="str">
        <f t="shared" si="19"/>
        <v/>
      </c>
      <c r="Q182" t="str">
        <f t="shared" si="20"/>
        <v/>
      </c>
      <c r="R182" t="str">
        <f t="shared" si="21"/>
        <v/>
      </c>
      <c r="S182" t="str">
        <f t="shared" si="22"/>
        <v/>
      </c>
      <c r="T182" t="str">
        <f t="shared" si="23"/>
        <v/>
      </c>
      <c r="U182" t="str">
        <f t="shared" si="24"/>
        <v/>
      </c>
      <c r="V182" t="str">
        <f t="shared" si="25"/>
        <v/>
      </c>
      <c r="W182" t="str">
        <f t="shared" si="26"/>
        <v/>
      </c>
      <c r="X182" t="str">
        <f t="shared" si="27"/>
        <v/>
      </c>
      <c r="Y182" t="str">
        <f t="shared" si="28"/>
        <v/>
      </c>
    </row>
    <row r="183" spans="1:25" x14ac:dyDescent="0.25">
      <c r="A183">
        <v>62</v>
      </c>
      <c r="B183" s="7">
        <f t="shared" si="34"/>
        <v>10106.996209189751</v>
      </c>
      <c r="C183" s="7">
        <f t="shared" si="34"/>
        <v>5945.2918877586771</v>
      </c>
      <c r="D183" s="7">
        <f t="shared" si="34"/>
        <v>4069.0504218815881</v>
      </c>
      <c r="E183" s="7">
        <f t="shared" si="34"/>
        <v>3101.6178843016169</v>
      </c>
      <c r="F183" s="7">
        <f t="shared" si="34"/>
        <v>2507.7509391222688</v>
      </c>
      <c r="G183" s="7">
        <f t="shared" si="34"/>
        <v>2507.7509391222688</v>
      </c>
      <c r="H183" s="7">
        <f t="shared" si="11"/>
        <v>62</v>
      </c>
      <c r="I183" s="7">
        <f t="shared" si="12"/>
        <v>5945.2918877586771</v>
      </c>
      <c r="J183" s="7">
        <f t="shared" si="13"/>
        <v>2</v>
      </c>
      <c r="K183" t="str">
        <f t="shared" si="14"/>
        <v/>
      </c>
      <c r="L183" t="str">
        <f t="shared" si="15"/>
        <v/>
      </c>
      <c r="M183" t="str">
        <f t="shared" si="16"/>
        <v/>
      </c>
      <c r="N183" t="str">
        <f t="shared" si="17"/>
        <v/>
      </c>
      <c r="O183" t="str">
        <f t="shared" si="18"/>
        <v/>
      </c>
      <c r="P183" t="str">
        <f t="shared" si="19"/>
        <v/>
      </c>
      <c r="Q183" t="str">
        <f t="shared" si="20"/>
        <v/>
      </c>
      <c r="R183" t="str">
        <f t="shared" si="21"/>
        <v/>
      </c>
      <c r="S183" t="str">
        <f t="shared" si="22"/>
        <v/>
      </c>
      <c r="T183" t="str">
        <f t="shared" si="23"/>
        <v/>
      </c>
      <c r="U183" t="str">
        <f t="shared" si="24"/>
        <v/>
      </c>
      <c r="V183" t="str">
        <f t="shared" si="25"/>
        <v/>
      </c>
      <c r="W183" t="str">
        <f t="shared" si="26"/>
        <v/>
      </c>
      <c r="X183" t="str">
        <f t="shared" si="27"/>
        <v/>
      </c>
      <c r="Y183" t="str">
        <f t="shared" si="28"/>
        <v/>
      </c>
    </row>
    <row r="184" spans="1:25" x14ac:dyDescent="0.25">
      <c r="A184">
        <v>63</v>
      </c>
      <c r="B184" s="7">
        <f t="shared" si="34"/>
        <v>10270.012277079908</v>
      </c>
      <c r="C184" s="7">
        <f t="shared" si="34"/>
        <v>6041.1836923999463</v>
      </c>
      <c r="D184" s="7">
        <f t="shared" si="34"/>
        <v>4134.6802673958064</v>
      </c>
      <c r="E184" s="7">
        <f t="shared" si="34"/>
        <v>3151.6439792097076</v>
      </c>
      <c r="F184" s="7">
        <f t="shared" si="34"/>
        <v>2548.1985349145634</v>
      </c>
      <c r="G184" s="7">
        <f t="shared" si="34"/>
        <v>2548.1985349145634</v>
      </c>
      <c r="H184" s="7">
        <f t="shared" si="11"/>
        <v>63</v>
      </c>
      <c r="I184" s="7">
        <f t="shared" si="12"/>
        <v>6041.1836923999463</v>
      </c>
      <c r="J184" s="7">
        <f t="shared" si="13"/>
        <v>2</v>
      </c>
      <c r="K184" t="str">
        <f t="shared" si="14"/>
        <v/>
      </c>
      <c r="L184" t="str">
        <f t="shared" si="15"/>
        <v/>
      </c>
      <c r="M184" t="str">
        <f t="shared" si="16"/>
        <v/>
      </c>
      <c r="N184" t="str">
        <f t="shared" si="17"/>
        <v/>
      </c>
      <c r="O184" t="str">
        <f t="shared" si="18"/>
        <v/>
      </c>
      <c r="P184" t="str">
        <f t="shared" si="19"/>
        <v/>
      </c>
      <c r="Q184" t="str">
        <f t="shared" si="20"/>
        <v/>
      </c>
      <c r="R184" t="str">
        <f t="shared" si="21"/>
        <v/>
      </c>
      <c r="S184" t="str">
        <f t="shared" si="22"/>
        <v/>
      </c>
      <c r="T184" t="str">
        <f t="shared" si="23"/>
        <v/>
      </c>
      <c r="U184" t="str">
        <f t="shared" si="24"/>
        <v/>
      </c>
      <c r="V184" t="str">
        <f t="shared" si="25"/>
        <v/>
      </c>
      <c r="W184" t="str">
        <f t="shared" si="26"/>
        <v/>
      </c>
      <c r="X184" t="str">
        <f t="shared" si="27"/>
        <v/>
      </c>
      <c r="Y184" t="str">
        <f t="shared" si="28"/>
        <v/>
      </c>
    </row>
    <row r="185" spans="1:25" x14ac:dyDescent="0.25">
      <c r="A185">
        <v>64</v>
      </c>
      <c r="B185" s="7">
        <f t="shared" si="34"/>
        <v>10433.028344970067</v>
      </c>
      <c r="C185" s="7">
        <f t="shared" si="34"/>
        <v>6137.0754970412154</v>
      </c>
      <c r="D185" s="7">
        <f t="shared" si="34"/>
        <v>4200.310112910026</v>
      </c>
      <c r="E185" s="7">
        <f t="shared" si="34"/>
        <v>3201.6700741177983</v>
      </c>
      <c r="F185" s="7">
        <f t="shared" si="34"/>
        <v>2588.646130706858</v>
      </c>
      <c r="G185" s="7">
        <f t="shared" si="34"/>
        <v>2588.646130706858</v>
      </c>
      <c r="H185" s="7">
        <f t="shared" ref="H185:H248" si="35">A185</f>
        <v>64</v>
      </c>
      <c r="I185" s="7">
        <f t="shared" ref="I185:I248" si="36">IF(B185&lt;Redline,B185,IF(C185&lt;Redline,C185,IF(D185&lt;Redline,D185,IF(E185&lt;Redline,E185,IF(F185&lt;Redline,F185,IF(G185&lt;Redline,G185,"XXXX"))))))</f>
        <v>6137.0754970412154</v>
      </c>
      <c r="J185" s="7">
        <f t="shared" ref="J185:J248" si="37">IF(B185&lt;Redline,1,IF(C185&lt;Redline,2,IF(D185&lt;Redline,3,IF(E185&lt;Redline,4,IF(F185&lt;Redline,5,IF(G185&lt;Redline,6,"XXXX"))))))</f>
        <v>2</v>
      </c>
      <c r="K185" t="str">
        <f t="shared" ref="K185:K248" si="38">IF(AND($J185&lt;$J186,$J185=K$120),($H185),"")</f>
        <v/>
      </c>
      <c r="L185" t="str">
        <f t="shared" ref="L185:L248" si="39">IF(AND($J185&lt;$J186,$J185=L$120),($H185),"")</f>
        <v/>
      </c>
      <c r="M185" t="str">
        <f t="shared" ref="M185:M248" si="40">IF(AND($J185&lt;$J186,$J185=M$120),($H185),"")</f>
        <v/>
      </c>
      <c r="N185" t="str">
        <f t="shared" ref="N185:N248" si="41">IF(AND($J185&lt;$J186,$J185=N$120),($H185),"")</f>
        <v/>
      </c>
      <c r="O185" t="str">
        <f t="shared" ref="O185:O248" si="42">IF(AND($J185&lt;$J186,$J185=O$120),($H185),"")</f>
        <v/>
      </c>
      <c r="P185" t="str">
        <f t="shared" ref="P185:P248" si="43">IF(AND($J185&lt;$J186,$J185=P$120),($H185),"")</f>
        <v/>
      </c>
      <c r="Q185" t="str">
        <f t="shared" ref="Q185:Q248" si="44">IF(AND($J185&lt;$J186,$J185=Q$120),B185-C185,"")</f>
        <v/>
      </c>
      <c r="R185" t="str">
        <f t="shared" ref="R185:R248" si="45">IF(AND($J185&lt;$J186,$J185=R$120),C185-D185,"")</f>
        <v/>
      </c>
      <c r="S185" t="str">
        <f t="shared" ref="S185:S248" si="46">IF(AND($J185&lt;$J186,$J185=S$120),D185-E185,"")</f>
        <v/>
      </c>
      <c r="T185" t="str">
        <f t="shared" ref="T185:T248" si="47">IF(AND($J185&lt;$J186,$J185=T$120),E185-F185,"")</f>
        <v/>
      </c>
      <c r="U185" t="str">
        <f t="shared" ref="U185:U248" si="48">IF(AND($J185&lt;$J186,$J185=U$120),F185-G185,"")</f>
        <v/>
      </c>
      <c r="V185" t="str">
        <f t="shared" ref="V185:V248" si="49">IF(AND($J185&lt;$J186,$J185=V$120),B185,"")</f>
        <v/>
      </c>
      <c r="W185" t="str">
        <f t="shared" ref="W185:W248" si="50">IF(AND($J185&lt;$J186,$J185=W$120),C185,"")</f>
        <v/>
      </c>
      <c r="X185" t="str">
        <f t="shared" ref="X185:X248" si="51">IF(AND($J185&lt;$J186,$J185=X$120),D185,"")</f>
        <v/>
      </c>
      <c r="Y185" t="str">
        <f t="shared" ref="Y185:Y248" si="52">IF(AND($J185&lt;$J186,$J185=Y$120),E185,"")</f>
        <v/>
      </c>
    </row>
    <row r="186" spans="1:25" x14ac:dyDescent="0.25">
      <c r="A186">
        <v>65</v>
      </c>
      <c r="B186" s="7">
        <f t="shared" si="34"/>
        <v>10596.044412860223</v>
      </c>
      <c r="C186" s="7">
        <f t="shared" si="34"/>
        <v>6232.9673016824836</v>
      </c>
      <c r="D186" s="7">
        <f t="shared" si="34"/>
        <v>4265.9399584242456</v>
      </c>
      <c r="E186" s="7">
        <f t="shared" si="34"/>
        <v>3251.696169025889</v>
      </c>
      <c r="F186" s="7">
        <f t="shared" si="34"/>
        <v>2629.0937264991526</v>
      </c>
      <c r="G186" s="7">
        <f t="shared" si="34"/>
        <v>2629.0937264991526</v>
      </c>
      <c r="H186" s="7">
        <f t="shared" si="35"/>
        <v>65</v>
      </c>
      <c r="I186" s="7">
        <f t="shared" si="36"/>
        <v>6232.9673016824836</v>
      </c>
      <c r="J186" s="7">
        <f t="shared" si="37"/>
        <v>2</v>
      </c>
      <c r="K186" t="str">
        <f t="shared" si="38"/>
        <v/>
      </c>
      <c r="L186" t="str">
        <f t="shared" si="39"/>
        <v/>
      </c>
      <c r="M186" t="str">
        <f t="shared" si="40"/>
        <v/>
      </c>
      <c r="N186" t="str">
        <f t="shared" si="41"/>
        <v/>
      </c>
      <c r="O186" t="str">
        <f t="shared" si="42"/>
        <v/>
      </c>
      <c r="P186" t="str">
        <f t="shared" si="43"/>
        <v/>
      </c>
      <c r="Q186" t="str">
        <f t="shared" si="44"/>
        <v/>
      </c>
      <c r="R186" t="str">
        <f t="shared" si="45"/>
        <v/>
      </c>
      <c r="S186" t="str">
        <f t="shared" si="46"/>
        <v/>
      </c>
      <c r="T186" t="str">
        <f t="shared" si="47"/>
        <v/>
      </c>
      <c r="U186" t="str">
        <f t="shared" si="48"/>
        <v/>
      </c>
      <c r="V186" t="str">
        <f t="shared" si="49"/>
        <v/>
      </c>
      <c r="W186" t="str">
        <f t="shared" si="50"/>
        <v/>
      </c>
      <c r="X186" t="str">
        <f t="shared" si="51"/>
        <v/>
      </c>
      <c r="Y186" t="str">
        <f t="shared" si="52"/>
        <v/>
      </c>
    </row>
    <row r="187" spans="1:25" x14ac:dyDescent="0.25">
      <c r="A187">
        <v>66</v>
      </c>
      <c r="B187" s="7">
        <f t="shared" si="34"/>
        <v>10759.060480750381</v>
      </c>
      <c r="C187" s="7">
        <f t="shared" si="34"/>
        <v>6328.8591063237527</v>
      </c>
      <c r="D187" s="7">
        <f t="shared" si="34"/>
        <v>4331.5698039384652</v>
      </c>
      <c r="E187" s="7">
        <f t="shared" si="34"/>
        <v>3301.7222639339789</v>
      </c>
      <c r="F187" s="7">
        <f t="shared" si="34"/>
        <v>2669.5413222914476</v>
      </c>
      <c r="G187" s="7">
        <f t="shared" si="34"/>
        <v>2669.5413222914476</v>
      </c>
      <c r="H187" s="7">
        <f t="shared" si="35"/>
        <v>66</v>
      </c>
      <c r="I187" s="7">
        <f t="shared" si="36"/>
        <v>6328.8591063237527</v>
      </c>
      <c r="J187" s="7">
        <f t="shared" si="37"/>
        <v>2</v>
      </c>
      <c r="K187" t="str">
        <f t="shared" si="38"/>
        <v/>
      </c>
      <c r="L187" t="str">
        <f t="shared" si="39"/>
        <v/>
      </c>
      <c r="M187" t="str">
        <f t="shared" si="40"/>
        <v/>
      </c>
      <c r="N187" t="str">
        <f t="shared" si="41"/>
        <v/>
      </c>
      <c r="O187" t="str">
        <f t="shared" si="42"/>
        <v/>
      </c>
      <c r="P187" t="str">
        <f t="shared" si="43"/>
        <v/>
      </c>
      <c r="Q187" t="str">
        <f t="shared" si="44"/>
        <v/>
      </c>
      <c r="R187" t="str">
        <f t="shared" si="45"/>
        <v/>
      </c>
      <c r="S187" t="str">
        <f t="shared" si="46"/>
        <v/>
      </c>
      <c r="T187" t="str">
        <f t="shared" si="47"/>
        <v/>
      </c>
      <c r="U187" t="str">
        <f t="shared" si="48"/>
        <v/>
      </c>
      <c r="V187" t="str">
        <f t="shared" si="49"/>
        <v/>
      </c>
      <c r="W187" t="str">
        <f t="shared" si="50"/>
        <v/>
      </c>
      <c r="X187" t="str">
        <f t="shared" si="51"/>
        <v/>
      </c>
      <c r="Y187" t="str">
        <f t="shared" si="52"/>
        <v/>
      </c>
    </row>
    <row r="188" spans="1:25" x14ac:dyDescent="0.25">
      <c r="A188">
        <v>67</v>
      </c>
      <c r="B188" s="7">
        <f t="shared" si="34"/>
        <v>10922.076548640536</v>
      </c>
      <c r="C188" s="7">
        <f t="shared" si="34"/>
        <v>6424.7509109650218</v>
      </c>
      <c r="D188" s="7">
        <f t="shared" si="34"/>
        <v>4397.1996494526838</v>
      </c>
      <c r="E188" s="7">
        <f t="shared" si="34"/>
        <v>3351.7483588420696</v>
      </c>
      <c r="F188" s="7">
        <f t="shared" si="34"/>
        <v>2709.9889180837422</v>
      </c>
      <c r="G188" s="7">
        <f t="shared" si="34"/>
        <v>2709.9889180837422</v>
      </c>
      <c r="H188" s="7">
        <f t="shared" si="35"/>
        <v>67</v>
      </c>
      <c r="I188" s="7">
        <f t="shared" si="36"/>
        <v>6424.7509109650218</v>
      </c>
      <c r="J188" s="7">
        <f t="shared" si="37"/>
        <v>2</v>
      </c>
      <c r="K188" t="str">
        <f t="shared" si="38"/>
        <v/>
      </c>
      <c r="L188" t="str">
        <f t="shared" si="39"/>
        <v/>
      </c>
      <c r="M188" t="str">
        <f t="shared" si="40"/>
        <v/>
      </c>
      <c r="N188" t="str">
        <f t="shared" si="41"/>
        <v/>
      </c>
      <c r="O188" t="str">
        <f t="shared" si="42"/>
        <v/>
      </c>
      <c r="P188" t="str">
        <f t="shared" si="43"/>
        <v/>
      </c>
      <c r="Q188" t="str">
        <f t="shared" si="44"/>
        <v/>
      </c>
      <c r="R188" t="str">
        <f t="shared" si="45"/>
        <v/>
      </c>
      <c r="S188" t="str">
        <f t="shared" si="46"/>
        <v/>
      </c>
      <c r="T188" t="str">
        <f t="shared" si="47"/>
        <v/>
      </c>
      <c r="U188" t="str">
        <f t="shared" si="48"/>
        <v/>
      </c>
      <c r="V188" t="str">
        <f t="shared" si="49"/>
        <v/>
      </c>
      <c r="W188" t="str">
        <f t="shared" si="50"/>
        <v/>
      </c>
      <c r="X188" t="str">
        <f t="shared" si="51"/>
        <v/>
      </c>
      <c r="Y188" t="str">
        <f t="shared" si="52"/>
        <v/>
      </c>
    </row>
    <row r="189" spans="1:25" x14ac:dyDescent="0.25">
      <c r="A189">
        <v>68</v>
      </c>
      <c r="B189" s="7">
        <f t="shared" si="34"/>
        <v>11085.092616530694</v>
      </c>
      <c r="C189" s="7">
        <f t="shared" si="34"/>
        <v>6520.64271560629</v>
      </c>
      <c r="D189" s="7">
        <f t="shared" si="34"/>
        <v>4462.8294949669034</v>
      </c>
      <c r="E189" s="7">
        <f t="shared" si="34"/>
        <v>3401.7744537501599</v>
      </c>
      <c r="F189" s="7">
        <f t="shared" si="34"/>
        <v>2750.4365138760363</v>
      </c>
      <c r="G189" s="7">
        <f t="shared" si="34"/>
        <v>2750.4365138760363</v>
      </c>
      <c r="H189" s="7">
        <f t="shared" si="35"/>
        <v>68</v>
      </c>
      <c r="I189" s="7">
        <f t="shared" si="36"/>
        <v>6520.64271560629</v>
      </c>
      <c r="J189" s="7">
        <f t="shared" si="37"/>
        <v>2</v>
      </c>
      <c r="K189" t="str">
        <f t="shared" si="38"/>
        <v/>
      </c>
      <c r="L189" t="str">
        <f t="shared" si="39"/>
        <v/>
      </c>
      <c r="M189" t="str">
        <f t="shared" si="40"/>
        <v/>
      </c>
      <c r="N189" t="str">
        <f t="shared" si="41"/>
        <v/>
      </c>
      <c r="O189" t="str">
        <f t="shared" si="42"/>
        <v/>
      </c>
      <c r="P189" t="str">
        <f t="shared" si="43"/>
        <v/>
      </c>
      <c r="Q189" t="str">
        <f t="shared" si="44"/>
        <v/>
      </c>
      <c r="R189" t="str">
        <f t="shared" si="45"/>
        <v/>
      </c>
      <c r="S189" t="str">
        <f t="shared" si="46"/>
        <v/>
      </c>
      <c r="T189" t="str">
        <f t="shared" si="47"/>
        <v/>
      </c>
      <c r="U189" t="str">
        <f t="shared" si="48"/>
        <v/>
      </c>
      <c r="V189" t="str">
        <f t="shared" si="49"/>
        <v/>
      </c>
      <c r="W189" t="str">
        <f t="shared" si="50"/>
        <v/>
      </c>
      <c r="X189" t="str">
        <f t="shared" si="51"/>
        <v/>
      </c>
      <c r="Y189" t="str">
        <f t="shared" si="52"/>
        <v/>
      </c>
    </row>
    <row r="190" spans="1:25" x14ac:dyDescent="0.25">
      <c r="A190">
        <v>69</v>
      </c>
      <c r="B190" s="7">
        <f t="shared" si="34"/>
        <v>11248.108684420851</v>
      </c>
      <c r="C190" s="7">
        <f t="shared" si="34"/>
        <v>6616.5345202475601</v>
      </c>
      <c r="D190" s="7">
        <f t="shared" si="34"/>
        <v>4528.4593404811212</v>
      </c>
      <c r="E190" s="7">
        <f t="shared" si="34"/>
        <v>3451.8005486582506</v>
      </c>
      <c r="F190" s="7">
        <f t="shared" si="34"/>
        <v>2790.8841096683313</v>
      </c>
      <c r="G190" s="7">
        <f t="shared" si="34"/>
        <v>2790.8841096683313</v>
      </c>
      <c r="H190" s="7">
        <f t="shared" si="35"/>
        <v>69</v>
      </c>
      <c r="I190" s="7">
        <f t="shared" si="36"/>
        <v>6616.5345202475601</v>
      </c>
      <c r="J190" s="7">
        <f t="shared" si="37"/>
        <v>2</v>
      </c>
      <c r="K190" t="str">
        <f t="shared" si="38"/>
        <v/>
      </c>
      <c r="L190" t="str">
        <f t="shared" si="39"/>
        <v/>
      </c>
      <c r="M190" t="str">
        <f t="shared" si="40"/>
        <v/>
      </c>
      <c r="N190" t="str">
        <f t="shared" si="41"/>
        <v/>
      </c>
      <c r="O190" t="str">
        <f t="shared" si="42"/>
        <v/>
      </c>
      <c r="P190" t="str">
        <f t="shared" si="43"/>
        <v/>
      </c>
      <c r="Q190" t="str">
        <f t="shared" si="44"/>
        <v/>
      </c>
      <c r="R190" t="str">
        <f t="shared" si="45"/>
        <v/>
      </c>
      <c r="S190" t="str">
        <f t="shared" si="46"/>
        <v/>
      </c>
      <c r="T190" t="str">
        <f t="shared" si="47"/>
        <v/>
      </c>
      <c r="U190" t="str">
        <f t="shared" si="48"/>
        <v/>
      </c>
      <c r="V190" t="str">
        <f t="shared" si="49"/>
        <v/>
      </c>
      <c r="W190" t="str">
        <f t="shared" si="50"/>
        <v/>
      </c>
      <c r="X190" t="str">
        <f t="shared" si="51"/>
        <v/>
      </c>
      <c r="Y190" t="str">
        <f t="shared" si="52"/>
        <v/>
      </c>
    </row>
    <row r="191" spans="1:25" x14ac:dyDescent="0.25">
      <c r="A191">
        <v>70</v>
      </c>
      <c r="B191" s="7">
        <f t="shared" ref="B191:G200" si="53">$A191/B$18*RnP*RevPerMi/60</f>
        <v>11411.124752311009</v>
      </c>
      <c r="C191" s="7">
        <f t="shared" si="53"/>
        <v>6712.4263248888292</v>
      </c>
      <c r="D191" s="7">
        <f t="shared" si="53"/>
        <v>4594.0891859953408</v>
      </c>
      <c r="E191" s="7">
        <f t="shared" si="53"/>
        <v>3501.8266435663418</v>
      </c>
      <c r="F191" s="7">
        <f t="shared" si="53"/>
        <v>2831.3317054606259</v>
      </c>
      <c r="G191" s="7">
        <f t="shared" si="53"/>
        <v>2831.3317054606259</v>
      </c>
      <c r="H191" s="7">
        <f t="shared" si="35"/>
        <v>70</v>
      </c>
      <c r="I191" s="7">
        <f t="shared" si="36"/>
        <v>6712.4263248888292</v>
      </c>
      <c r="J191" s="7">
        <f t="shared" si="37"/>
        <v>2</v>
      </c>
      <c r="K191" t="str">
        <f t="shared" si="38"/>
        <v/>
      </c>
      <c r="L191">
        <f t="shared" si="39"/>
        <v>70</v>
      </c>
      <c r="M191" t="str">
        <f t="shared" si="40"/>
        <v/>
      </c>
      <c r="N191" t="str">
        <f t="shared" si="41"/>
        <v/>
      </c>
      <c r="O191" t="str">
        <f t="shared" si="42"/>
        <v/>
      </c>
      <c r="P191" t="str">
        <f t="shared" si="43"/>
        <v/>
      </c>
      <c r="Q191" t="str">
        <f t="shared" si="44"/>
        <v/>
      </c>
      <c r="R191">
        <f t="shared" si="45"/>
        <v>2118.3371388934884</v>
      </c>
      <c r="S191" t="str">
        <f t="shared" si="46"/>
        <v/>
      </c>
      <c r="T191" t="str">
        <f t="shared" si="47"/>
        <v/>
      </c>
      <c r="U191" t="str">
        <f t="shared" si="48"/>
        <v/>
      </c>
      <c r="V191">
        <f t="shared" si="49"/>
        <v>11411.124752311009</v>
      </c>
      <c r="W191" t="str">
        <f t="shared" si="50"/>
        <v/>
      </c>
      <c r="X191" t="str">
        <f t="shared" si="51"/>
        <v/>
      </c>
      <c r="Y191" t="str">
        <f t="shared" si="52"/>
        <v/>
      </c>
    </row>
    <row r="192" spans="1:25" x14ac:dyDescent="0.25">
      <c r="A192">
        <v>71</v>
      </c>
      <c r="B192" s="7">
        <f t="shared" si="53"/>
        <v>11574.140820201166</v>
      </c>
      <c r="C192" s="7">
        <f t="shared" si="53"/>
        <v>6808.3181295300983</v>
      </c>
      <c r="D192" s="7">
        <f t="shared" si="53"/>
        <v>4659.7190315095604</v>
      </c>
      <c r="E192" s="7">
        <f t="shared" si="53"/>
        <v>3551.8527384744325</v>
      </c>
      <c r="F192" s="7">
        <f t="shared" si="53"/>
        <v>2871.779301252921</v>
      </c>
      <c r="G192" s="7">
        <f t="shared" si="53"/>
        <v>2871.779301252921</v>
      </c>
      <c r="H192" s="7">
        <f t="shared" si="35"/>
        <v>71</v>
      </c>
      <c r="I192" s="7">
        <f t="shared" si="36"/>
        <v>4659.7190315095604</v>
      </c>
      <c r="J192" s="7">
        <f t="shared" si="37"/>
        <v>3</v>
      </c>
      <c r="K192" t="str">
        <f t="shared" si="38"/>
        <v/>
      </c>
      <c r="L192" t="str">
        <f t="shared" si="39"/>
        <v/>
      </c>
      <c r="M192" t="str">
        <f t="shared" si="40"/>
        <v/>
      </c>
      <c r="N192" t="str">
        <f t="shared" si="41"/>
        <v/>
      </c>
      <c r="O192" t="str">
        <f t="shared" si="42"/>
        <v/>
      </c>
      <c r="P192" t="str">
        <f t="shared" si="43"/>
        <v/>
      </c>
      <c r="Q192" t="str">
        <f t="shared" si="44"/>
        <v/>
      </c>
      <c r="R192" t="str">
        <f t="shared" si="45"/>
        <v/>
      </c>
      <c r="S192" t="str">
        <f t="shared" si="46"/>
        <v/>
      </c>
      <c r="T192" t="str">
        <f t="shared" si="47"/>
        <v/>
      </c>
      <c r="U192" t="str">
        <f t="shared" si="48"/>
        <v/>
      </c>
      <c r="V192" t="str">
        <f t="shared" si="49"/>
        <v/>
      </c>
      <c r="W192" t="str">
        <f t="shared" si="50"/>
        <v/>
      </c>
      <c r="X192" t="str">
        <f t="shared" si="51"/>
        <v/>
      </c>
      <c r="Y192" t="str">
        <f t="shared" si="52"/>
        <v/>
      </c>
    </row>
    <row r="193" spans="1:25" x14ac:dyDescent="0.25">
      <c r="A193">
        <v>72</v>
      </c>
      <c r="B193" s="7">
        <f t="shared" si="53"/>
        <v>11737.156888091324</v>
      </c>
      <c r="C193" s="7">
        <f t="shared" si="53"/>
        <v>6904.2099341713674</v>
      </c>
      <c r="D193" s="7">
        <f t="shared" si="53"/>
        <v>4725.34887702378</v>
      </c>
      <c r="E193" s="7">
        <f t="shared" si="53"/>
        <v>3601.8788333825223</v>
      </c>
      <c r="F193" s="7">
        <f t="shared" si="53"/>
        <v>2912.2268970452151</v>
      </c>
      <c r="G193" s="7">
        <f t="shared" si="53"/>
        <v>2912.2268970452151</v>
      </c>
      <c r="H193" s="7">
        <f t="shared" si="35"/>
        <v>72</v>
      </c>
      <c r="I193" s="7">
        <f t="shared" si="36"/>
        <v>4725.34887702378</v>
      </c>
      <c r="J193" s="7">
        <f t="shared" si="37"/>
        <v>3</v>
      </c>
      <c r="K193" t="str">
        <f t="shared" si="38"/>
        <v/>
      </c>
      <c r="L193" t="str">
        <f t="shared" si="39"/>
        <v/>
      </c>
      <c r="M193" t="str">
        <f t="shared" si="40"/>
        <v/>
      </c>
      <c r="N193" t="str">
        <f t="shared" si="41"/>
        <v/>
      </c>
      <c r="O193" t="str">
        <f t="shared" si="42"/>
        <v/>
      </c>
      <c r="P193" t="str">
        <f t="shared" si="43"/>
        <v/>
      </c>
      <c r="Q193" t="str">
        <f t="shared" si="44"/>
        <v/>
      </c>
      <c r="R193" t="str">
        <f t="shared" si="45"/>
        <v/>
      </c>
      <c r="S193" t="str">
        <f t="shared" si="46"/>
        <v/>
      </c>
      <c r="T193" t="str">
        <f t="shared" si="47"/>
        <v/>
      </c>
      <c r="U193" t="str">
        <f t="shared" si="48"/>
        <v/>
      </c>
      <c r="V193" t="str">
        <f t="shared" si="49"/>
        <v/>
      </c>
      <c r="W193" t="str">
        <f t="shared" si="50"/>
        <v/>
      </c>
      <c r="X193" t="str">
        <f t="shared" si="51"/>
        <v/>
      </c>
      <c r="Y193" t="str">
        <f t="shared" si="52"/>
        <v/>
      </c>
    </row>
    <row r="194" spans="1:25" x14ac:dyDescent="0.25">
      <c r="A194">
        <v>73</v>
      </c>
      <c r="B194" s="7">
        <f t="shared" si="53"/>
        <v>11900.172955981481</v>
      </c>
      <c r="C194" s="7">
        <f t="shared" si="53"/>
        <v>7000.1017388126356</v>
      </c>
      <c r="D194" s="7">
        <f t="shared" si="53"/>
        <v>4790.9787225379987</v>
      </c>
      <c r="E194" s="7">
        <f t="shared" si="53"/>
        <v>3651.904928290613</v>
      </c>
      <c r="F194" s="7">
        <f t="shared" si="53"/>
        <v>2952.6744928375101</v>
      </c>
      <c r="G194" s="7">
        <f t="shared" si="53"/>
        <v>2952.6744928375101</v>
      </c>
      <c r="H194" s="7">
        <f t="shared" si="35"/>
        <v>73</v>
      </c>
      <c r="I194" s="7">
        <f t="shared" si="36"/>
        <v>4790.9787225379987</v>
      </c>
      <c r="J194" s="7">
        <f t="shared" si="37"/>
        <v>3</v>
      </c>
      <c r="K194" t="str">
        <f t="shared" si="38"/>
        <v/>
      </c>
      <c r="L194" t="str">
        <f t="shared" si="39"/>
        <v/>
      </c>
      <c r="M194" t="str">
        <f t="shared" si="40"/>
        <v/>
      </c>
      <c r="N194" t="str">
        <f t="shared" si="41"/>
        <v/>
      </c>
      <c r="O194" t="str">
        <f t="shared" si="42"/>
        <v/>
      </c>
      <c r="P194" t="str">
        <f t="shared" si="43"/>
        <v/>
      </c>
      <c r="Q194" t="str">
        <f t="shared" si="44"/>
        <v/>
      </c>
      <c r="R194" t="str">
        <f t="shared" si="45"/>
        <v/>
      </c>
      <c r="S194" t="str">
        <f t="shared" si="46"/>
        <v/>
      </c>
      <c r="T194" t="str">
        <f t="shared" si="47"/>
        <v/>
      </c>
      <c r="U194" t="str">
        <f t="shared" si="48"/>
        <v/>
      </c>
      <c r="V194" t="str">
        <f t="shared" si="49"/>
        <v/>
      </c>
      <c r="W194" t="str">
        <f t="shared" si="50"/>
        <v/>
      </c>
      <c r="X194" t="str">
        <f t="shared" si="51"/>
        <v/>
      </c>
      <c r="Y194" t="str">
        <f t="shared" si="52"/>
        <v/>
      </c>
    </row>
    <row r="195" spans="1:25" x14ac:dyDescent="0.25">
      <c r="A195">
        <v>74</v>
      </c>
      <c r="B195" s="7">
        <f t="shared" si="53"/>
        <v>12063.189023871639</v>
      </c>
      <c r="C195" s="7">
        <f t="shared" si="53"/>
        <v>7095.9935434539047</v>
      </c>
      <c r="D195" s="7">
        <f t="shared" si="53"/>
        <v>4856.6085680522183</v>
      </c>
      <c r="E195" s="7">
        <f t="shared" si="53"/>
        <v>3701.9310231987038</v>
      </c>
      <c r="F195" s="7">
        <f t="shared" si="53"/>
        <v>2993.1220886298047</v>
      </c>
      <c r="G195" s="7">
        <f t="shared" si="53"/>
        <v>2993.1220886298047</v>
      </c>
      <c r="H195" s="7">
        <f t="shared" si="35"/>
        <v>74</v>
      </c>
      <c r="I195" s="7">
        <f t="shared" si="36"/>
        <v>4856.6085680522183</v>
      </c>
      <c r="J195" s="7">
        <f t="shared" si="37"/>
        <v>3</v>
      </c>
      <c r="K195" t="str">
        <f t="shared" si="38"/>
        <v/>
      </c>
      <c r="L195" t="str">
        <f t="shared" si="39"/>
        <v/>
      </c>
      <c r="M195" t="str">
        <f t="shared" si="40"/>
        <v/>
      </c>
      <c r="N195" t="str">
        <f t="shared" si="41"/>
        <v/>
      </c>
      <c r="O195" t="str">
        <f t="shared" si="42"/>
        <v/>
      </c>
      <c r="P195" t="str">
        <f t="shared" si="43"/>
        <v/>
      </c>
      <c r="Q195" t="str">
        <f t="shared" si="44"/>
        <v/>
      </c>
      <c r="R195" t="str">
        <f t="shared" si="45"/>
        <v/>
      </c>
      <c r="S195" t="str">
        <f t="shared" si="46"/>
        <v/>
      </c>
      <c r="T195" t="str">
        <f t="shared" si="47"/>
        <v/>
      </c>
      <c r="U195" t="str">
        <f t="shared" si="48"/>
        <v/>
      </c>
      <c r="V195" t="str">
        <f t="shared" si="49"/>
        <v/>
      </c>
      <c r="W195" t="str">
        <f t="shared" si="50"/>
        <v/>
      </c>
      <c r="X195" t="str">
        <f t="shared" si="51"/>
        <v/>
      </c>
      <c r="Y195" t="str">
        <f t="shared" si="52"/>
        <v/>
      </c>
    </row>
    <row r="196" spans="1:25" x14ac:dyDescent="0.25">
      <c r="A196">
        <v>75</v>
      </c>
      <c r="B196" s="7">
        <f t="shared" si="53"/>
        <v>12226.205091761796</v>
      </c>
      <c r="C196" s="7">
        <f t="shared" si="53"/>
        <v>7191.8853480951739</v>
      </c>
      <c r="D196" s="7">
        <f t="shared" si="53"/>
        <v>4922.2384135664361</v>
      </c>
      <c r="E196" s="7">
        <f t="shared" si="53"/>
        <v>3751.9571181067945</v>
      </c>
      <c r="F196" s="7">
        <f t="shared" si="53"/>
        <v>3033.5696844220993</v>
      </c>
      <c r="G196" s="7">
        <f t="shared" si="53"/>
        <v>3033.5696844220993</v>
      </c>
      <c r="H196" s="7">
        <f t="shared" si="35"/>
        <v>75</v>
      </c>
      <c r="I196" s="7">
        <f t="shared" si="36"/>
        <v>4922.2384135664361</v>
      </c>
      <c r="J196" s="7">
        <f t="shared" si="37"/>
        <v>3</v>
      </c>
      <c r="K196" t="str">
        <f t="shared" si="38"/>
        <v/>
      </c>
      <c r="L196" t="str">
        <f t="shared" si="39"/>
        <v/>
      </c>
      <c r="M196" t="str">
        <f t="shared" si="40"/>
        <v/>
      </c>
      <c r="N196" t="str">
        <f t="shared" si="41"/>
        <v/>
      </c>
      <c r="O196" t="str">
        <f t="shared" si="42"/>
        <v/>
      </c>
      <c r="P196" t="str">
        <f t="shared" si="43"/>
        <v/>
      </c>
      <c r="Q196" t="str">
        <f t="shared" si="44"/>
        <v/>
      </c>
      <c r="R196" t="str">
        <f t="shared" si="45"/>
        <v/>
      </c>
      <c r="S196" t="str">
        <f t="shared" si="46"/>
        <v/>
      </c>
      <c r="T196" t="str">
        <f t="shared" si="47"/>
        <v/>
      </c>
      <c r="U196" t="str">
        <f t="shared" si="48"/>
        <v/>
      </c>
      <c r="V196" t="str">
        <f t="shared" si="49"/>
        <v/>
      </c>
      <c r="W196" t="str">
        <f t="shared" si="50"/>
        <v/>
      </c>
      <c r="X196" t="str">
        <f t="shared" si="51"/>
        <v/>
      </c>
      <c r="Y196" t="str">
        <f t="shared" si="52"/>
        <v/>
      </c>
    </row>
    <row r="197" spans="1:25" x14ac:dyDescent="0.25">
      <c r="A197">
        <v>76</v>
      </c>
      <c r="B197" s="7">
        <f t="shared" si="53"/>
        <v>12389.221159651954</v>
      </c>
      <c r="C197" s="7">
        <f t="shared" si="53"/>
        <v>7287.7771527364421</v>
      </c>
      <c r="D197" s="7">
        <f t="shared" si="53"/>
        <v>4987.8682590806557</v>
      </c>
      <c r="E197" s="7">
        <f t="shared" si="53"/>
        <v>3801.9832130148852</v>
      </c>
      <c r="F197" s="7">
        <f t="shared" si="53"/>
        <v>3074.0172802143943</v>
      </c>
      <c r="G197" s="7">
        <f t="shared" si="53"/>
        <v>3074.0172802143943</v>
      </c>
      <c r="H197" s="7">
        <f t="shared" si="35"/>
        <v>76</v>
      </c>
      <c r="I197" s="7">
        <f t="shared" si="36"/>
        <v>4987.8682590806557</v>
      </c>
      <c r="J197" s="7">
        <f t="shared" si="37"/>
        <v>3</v>
      </c>
      <c r="K197" t="str">
        <f t="shared" si="38"/>
        <v/>
      </c>
      <c r="L197" t="str">
        <f t="shared" si="39"/>
        <v/>
      </c>
      <c r="M197" t="str">
        <f t="shared" si="40"/>
        <v/>
      </c>
      <c r="N197" t="str">
        <f t="shared" si="41"/>
        <v/>
      </c>
      <c r="O197" t="str">
        <f t="shared" si="42"/>
        <v/>
      </c>
      <c r="P197" t="str">
        <f t="shared" si="43"/>
        <v/>
      </c>
      <c r="Q197" t="str">
        <f t="shared" si="44"/>
        <v/>
      </c>
      <c r="R197" t="str">
        <f t="shared" si="45"/>
        <v/>
      </c>
      <c r="S197" t="str">
        <f t="shared" si="46"/>
        <v/>
      </c>
      <c r="T197" t="str">
        <f t="shared" si="47"/>
        <v/>
      </c>
      <c r="U197" t="str">
        <f t="shared" si="48"/>
        <v/>
      </c>
      <c r="V197" t="str">
        <f t="shared" si="49"/>
        <v/>
      </c>
      <c r="W197" t="str">
        <f t="shared" si="50"/>
        <v/>
      </c>
      <c r="X197" t="str">
        <f t="shared" si="51"/>
        <v/>
      </c>
      <c r="Y197" t="str">
        <f t="shared" si="52"/>
        <v/>
      </c>
    </row>
    <row r="198" spans="1:25" x14ac:dyDescent="0.25">
      <c r="A198">
        <v>77</v>
      </c>
      <c r="B198" s="7">
        <f t="shared" si="53"/>
        <v>12552.237227542111</v>
      </c>
      <c r="C198" s="7">
        <f t="shared" si="53"/>
        <v>7383.6689573777112</v>
      </c>
      <c r="D198" s="7">
        <f t="shared" si="53"/>
        <v>5053.4981045948753</v>
      </c>
      <c r="E198" s="7">
        <f t="shared" si="53"/>
        <v>3852.0093079229759</v>
      </c>
      <c r="F198" s="7">
        <f t="shared" si="53"/>
        <v>3114.4648760066889</v>
      </c>
      <c r="G198" s="7">
        <f t="shared" si="53"/>
        <v>3114.4648760066889</v>
      </c>
      <c r="H198" s="7">
        <f t="shared" si="35"/>
        <v>77</v>
      </c>
      <c r="I198" s="7">
        <f t="shared" si="36"/>
        <v>5053.4981045948753</v>
      </c>
      <c r="J198" s="7">
        <f t="shared" si="37"/>
        <v>3</v>
      </c>
      <c r="K198" t="str">
        <f t="shared" si="38"/>
        <v/>
      </c>
      <c r="L198" t="str">
        <f t="shared" si="39"/>
        <v/>
      </c>
      <c r="M198" t="str">
        <f t="shared" si="40"/>
        <v/>
      </c>
      <c r="N198" t="str">
        <f t="shared" si="41"/>
        <v/>
      </c>
      <c r="O198" t="str">
        <f t="shared" si="42"/>
        <v/>
      </c>
      <c r="P198" t="str">
        <f t="shared" si="43"/>
        <v/>
      </c>
      <c r="Q198" t="str">
        <f t="shared" si="44"/>
        <v/>
      </c>
      <c r="R198" t="str">
        <f t="shared" si="45"/>
        <v/>
      </c>
      <c r="S198" t="str">
        <f t="shared" si="46"/>
        <v/>
      </c>
      <c r="T198" t="str">
        <f t="shared" si="47"/>
        <v/>
      </c>
      <c r="U198" t="str">
        <f t="shared" si="48"/>
        <v/>
      </c>
      <c r="V198" t="str">
        <f t="shared" si="49"/>
        <v/>
      </c>
      <c r="W198" t="str">
        <f t="shared" si="50"/>
        <v/>
      </c>
      <c r="X198" t="str">
        <f t="shared" si="51"/>
        <v/>
      </c>
      <c r="Y198" t="str">
        <f t="shared" si="52"/>
        <v/>
      </c>
    </row>
    <row r="199" spans="1:25" x14ac:dyDescent="0.25">
      <c r="A199">
        <v>78</v>
      </c>
      <c r="B199" s="7">
        <f t="shared" si="53"/>
        <v>12715.253295432269</v>
      </c>
      <c r="C199" s="7">
        <f t="shared" si="53"/>
        <v>7479.5607620189821</v>
      </c>
      <c r="D199" s="7">
        <f t="shared" si="53"/>
        <v>5119.1279501090939</v>
      </c>
      <c r="E199" s="7">
        <f t="shared" si="53"/>
        <v>3902.0354028310667</v>
      </c>
      <c r="F199" s="7">
        <f t="shared" si="53"/>
        <v>3154.912471798983</v>
      </c>
      <c r="G199" s="7">
        <f t="shared" si="53"/>
        <v>3154.912471798983</v>
      </c>
      <c r="H199" s="7">
        <f t="shared" si="35"/>
        <v>78</v>
      </c>
      <c r="I199" s="7">
        <f t="shared" si="36"/>
        <v>5119.1279501090939</v>
      </c>
      <c r="J199" s="7">
        <f t="shared" si="37"/>
        <v>3</v>
      </c>
      <c r="K199" t="str">
        <f t="shared" si="38"/>
        <v/>
      </c>
      <c r="L199" t="str">
        <f t="shared" si="39"/>
        <v/>
      </c>
      <c r="M199" t="str">
        <f t="shared" si="40"/>
        <v/>
      </c>
      <c r="N199" t="str">
        <f t="shared" si="41"/>
        <v/>
      </c>
      <c r="O199" t="str">
        <f t="shared" si="42"/>
        <v/>
      </c>
      <c r="P199" t="str">
        <f t="shared" si="43"/>
        <v/>
      </c>
      <c r="Q199" t="str">
        <f t="shared" si="44"/>
        <v/>
      </c>
      <c r="R199" t="str">
        <f t="shared" si="45"/>
        <v/>
      </c>
      <c r="S199" t="str">
        <f t="shared" si="46"/>
        <v/>
      </c>
      <c r="T199" t="str">
        <f t="shared" si="47"/>
        <v/>
      </c>
      <c r="U199" t="str">
        <f t="shared" si="48"/>
        <v/>
      </c>
      <c r="V199" t="str">
        <f t="shared" si="49"/>
        <v/>
      </c>
      <c r="W199" t="str">
        <f t="shared" si="50"/>
        <v/>
      </c>
      <c r="X199" t="str">
        <f t="shared" si="51"/>
        <v/>
      </c>
      <c r="Y199" t="str">
        <f t="shared" si="52"/>
        <v/>
      </c>
    </row>
    <row r="200" spans="1:25" x14ac:dyDescent="0.25">
      <c r="A200">
        <v>79</v>
      </c>
      <c r="B200" s="7">
        <f t="shared" si="53"/>
        <v>12878.269363322423</v>
      </c>
      <c r="C200" s="7">
        <f t="shared" si="53"/>
        <v>7575.4525666602513</v>
      </c>
      <c r="D200" s="7">
        <f t="shared" si="53"/>
        <v>5184.7577956233135</v>
      </c>
      <c r="E200" s="7">
        <f t="shared" si="53"/>
        <v>3952.0614977391569</v>
      </c>
      <c r="F200" s="7">
        <f t="shared" si="53"/>
        <v>3195.3600675912776</v>
      </c>
      <c r="G200" s="7">
        <f t="shared" si="53"/>
        <v>3195.3600675912776</v>
      </c>
      <c r="H200" s="7">
        <f t="shared" si="35"/>
        <v>79</v>
      </c>
      <c r="I200" s="7">
        <f t="shared" si="36"/>
        <v>5184.7577956233135</v>
      </c>
      <c r="J200" s="7">
        <f t="shared" si="37"/>
        <v>3</v>
      </c>
      <c r="K200" t="str">
        <f t="shared" si="38"/>
        <v/>
      </c>
      <c r="L200" t="str">
        <f t="shared" si="39"/>
        <v/>
      </c>
      <c r="M200" t="str">
        <f t="shared" si="40"/>
        <v/>
      </c>
      <c r="N200" t="str">
        <f t="shared" si="41"/>
        <v/>
      </c>
      <c r="O200" t="str">
        <f t="shared" si="42"/>
        <v/>
      </c>
      <c r="P200" t="str">
        <f t="shared" si="43"/>
        <v/>
      </c>
      <c r="Q200" t="str">
        <f t="shared" si="44"/>
        <v/>
      </c>
      <c r="R200" t="str">
        <f t="shared" si="45"/>
        <v/>
      </c>
      <c r="S200" t="str">
        <f t="shared" si="46"/>
        <v/>
      </c>
      <c r="T200" t="str">
        <f t="shared" si="47"/>
        <v/>
      </c>
      <c r="U200" t="str">
        <f t="shared" si="48"/>
        <v/>
      </c>
      <c r="V200" t="str">
        <f t="shared" si="49"/>
        <v/>
      </c>
      <c r="W200" t="str">
        <f t="shared" si="50"/>
        <v/>
      </c>
      <c r="X200" t="str">
        <f t="shared" si="51"/>
        <v/>
      </c>
      <c r="Y200" t="str">
        <f t="shared" si="52"/>
        <v/>
      </c>
    </row>
    <row r="201" spans="1:25" x14ac:dyDescent="0.25">
      <c r="A201">
        <v>80</v>
      </c>
      <c r="B201" s="7">
        <f t="shared" ref="B201:G210" si="54">$A201/B$18*RnP*RevPerMi/60</f>
        <v>13041.28543121258</v>
      </c>
      <c r="C201" s="7">
        <f t="shared" si="54"/>
        <v>7671.3443713015195</v>
      </c>
      <c r="D201" s="7">
        <f t="shared" si="54"/>
        <v>5250.3876411375331</v>
      </c>
      <c r="E201" s="7">
        <f t="shared" si="54"/>
        <v>4002.0875926472477</v>
      </c>
      <c r="F201" s="7">
        <f t="shared" si="54"/>
        <v>3235.8076633835731</v>
      </c>
      <c r="G201" s="7">
        <f t="shared" si="54"/>
        <v>3235.8076633835731</v>
      </c>
      <c r="H201" s="7">
        <f t="shared" si="35"/>
        <v>80</v>
      </c>
      <c r="I201" s="7">
        <f t="shared" si="36"/>
        <v>5250.3876411375331</v>
      </c>
      <c r="J201" s="7">
        <f t="shared" si="37"/>
        <v>3</v>
      </c>
      <c r="K201" t="str">
        <f t="shared" si="38"/>
        <v/>
      </c>
      <c r="L201" t="str">
        <f t="shared" si="39"/>
        <v/>
      </c>
      <c r="M201" t="str">
        <f t="shared" si="40"/>
        <v/>
      </c>
      <c r="N201" t="str">
        <f t="shared" si="41"/>
        <v/>
      </c>
      <c r="O201" t="str">
        <f t="shared" si="42"/>
        <v/>
      </c>
      <c r="P201" t="str">
        <f t="shared" si="43"/>
        <v/>
      </c>
      <c r="Q201" t="str">
        <f t="shared" si="44"/>
        <v/>
      </c>
      <c r="R201" t="str">
        <f t="shared" si="45"/>
        <v/>
      </c>
      <c r="S201" t="str">
        <f t="shared" si="46"/>
        <v/>
      </c>
      <c r="T201" t="str">
        <f t="shared" si="47"/>
        <v/>
      </c>
      <c r="U201" t="str">
        <f t="shared" si="48"/>
        <v/>
      </c>
      <c r="V201" t="str">
        <f t="shared" si="49"/>
        <v/>
      </c>
      <c r="W201" t="str">
        <f t="shared" si="50"/>
        <v/>
      </c>
      <c r="X201" t="str">
        <f t="shared" si="51"/>
        <v/>
      </c>
      <c r="Y201" t="str">
        <f t="shared" si="52"/>
        <v/>
      </c>
    </row>
    <row r="202" spans="1:25" x14ac:dyDescent="0.25">
      <c r="A202">
        <v>81</v>
      </c>
      <c r="B202" s="7">
        <f t="shared" si="54"/>
        <v>13204.301499102738</v>
      </c>
      <c r="C202" s="7">
        <f t="shared" si="54"/>
        <v>7767.2361759427886</v>
      </c>
      <c r="D202" s="7">
        <f t="shared" si="54"/>
        <v>5316.0174866517518</v>
      </c>
      <c r="E202" s="7">
        <f t="shared" si="54"/>
        <v>4052.1136875553379</v>
      </c>
      <c r="F202" s="7">
        <f t="shared" si="54"/>
        <v>3276.2552591758672</v>
      </c>
      <c r="G202" s="7">
        <f t="shared" si="54"/>
        <v>3276.2552591758672</v>
      </c>
      <c r="H202" s="7">
        <f t="shared" si="35"/>
        <v>81</v>
      </c>
      <c r="I202" s="7">
        <f t="shared" si="36"/>
        <v>5316.0174866517518</v>
      </c>
      <c r="J202" s="7">
        <f t="shared" si="37"/>
        <v>3</v>
      </c>
      <c r="K202" t="str">
        <f t="shared" si="38"/>
        <v/>
      </c>
      <c r="L202" t="str">
        <f t="shared" si="39"/>
        <v/>
      </c>
      <c r="M202" t="str">
        <f t="shared" si="40"/>
        <v/>
      </c>
      <c r="N202" t="str">
        <f t="shared" si="41"/>
        <v/>
      </c>
      <c r="O202" t="str">
        <f t="shared" si="42"/>
        <v/>
      </c>
      <c r="P202" t="str">
        <f t="shared" si="43"/>
        <v/>
      </c>
      <c r="Q202" t="str">
        <f t="shared" si="44"/>
        <v/>
      </c>
      <c r="R202" t="str">
        <f t="shared" si="45"/>
        <v/>
      </c>
      <c r="S202" t="str">
        <f t="shared" si="46"/>
        <v/>
      </c>
      <c r="T202" t="str">
        <f t="shared" si="47"/>
        <v/>
      </c>
      <c r="U202" t="str">
        <f t="shared" si="48"/>
        <v/>
      </c>
      <c r="V202" t="str">
        <f t="shared" si="49"/>
        <v/>
      </c>
      <c r="W202" t="str">
        <f t="shared" si="50"/>
        <v/>
      </c>
      <c r="X202" t="str">
        <f t="shared" si="51"/>
        <v/>
      </c>
      <c r="Y202" t="str">
        <f t="shared" si="52"/>
        <v/>
      </c>
    </row>
    <row r="203" spans="1:25" x14ac:dyDescent="0.25">
      <c r="A203">
        <v>82</v>
      </c>
      <c r="B203" s="7">
        <f t="shared" si="54"/>
        <v>13367.317566992897</v>
      </c>
      <c r="C203" s="7">
        <f t="shared" si="54"/>
        <v>7863.1279805840559</v>
      </c>
      <c r="D203" s="7">
        <f t="shared" si="54"/>
        <v>5381.6473321659705</v>
      </c>
      <c r="E203" s="7">
        <f t="shared" si="54"/>
        <v>4102.1397824634287</v>
      </c>
      <c r="F203" s="7">
        <f t="shared" si="54"/>
        <v>3316.7028549681618</v>
      </c>
      <c r="G203" s="7">
        <f t="shared" si="54"/>
        <v>3316.7028549681618</v>
      </c>
      <c r="H203" s="7">
        <f t="shared" si="35"/>
        <v>82</v>
      </c>
      <c r="I203" s="7">
        <f t="shared" si="36"/>
        <v>5381.6473321659705</v>
      </c>
      <c r="J203" s="7">
        <f t="shared" si="37"/>
        <v>3</v>
      </c>
      <c r="K203" t="str">
        <f t="shared" si="38"/>
        <v/>
      </c>
      <c r="L203" t="str">
        <f t="shared" si="39"/>
        <v/>
      </c>
      <c r="M203" t="str">
        <f t="shared" si="40"/>
        <v/>
      </c>
      <c r="N203" t="str">
        <f t="shared" si="41"/>
        <v/>
      </c>
      <c r="O203" t="str">
        <f t="shared" si="42"/>
        <v/>
      </c>
      <c r="P203" t="str">
        <f t="shared" si="43"/>
        <v/>
      </c>
      <c r="Q203" t="str">
        <f t="shared" si="44"/>
        <v/>
      </c>
      <c r="R203" t="str">
        <f t="shared" si="45"/>
        <v/>
      </c>
      <c r="S203" t="str">
        <f t="shared" si="46"/>
        <v/>
      </c>
      <c r="T203" t="str">
        <f t="shared" si="47"/>
        <v/>
      </c>
      <c r="U203" t="str">
        <f t="shared" si="48"/>
        <v/>
      </c>
      <c r="V203" t="str">
        <f t="shared" si="49"/>
        <v/>
      </c>
      <c r="W203" t="str">
        <f t="shared" si="50"/>
        <v/>
      </c>
      <c r="X203" t="str">
        <f t="shared" si="51"/>
        <v/>
      </c>
      <c r="Y203" t="str">
        <f t="shared" si="52"/>
        <v/>
      </c>
    </row>
    <row r="204" spans="1:25" x14ac:dyDescent="0.25">
      <c r="A204">
        <v>83</v>
      </c>
      <c r="B204" s="7">
        <f t="shared" si="54"/>
        <v>13530.333634883054</v>
      </c>
      <c r="C204" s="7">
        <f t="shared" si="54"/>
        <v>7959.0197852253268</v>
      </c>
      <c r="D204" s="7">
        <f t="shared" si="54"/>
        <v>5447.277177680191</v>
      </c>
      <c r="E204" s="7">
        <f t="shared" si="54"/>
        <v>4152.1658773715199</v>
      </c>
      <c r="F204" s="7">
        <f t="shared" si="54"/>
        <v>3357.1504507604564</v>
      </c>
      <c r="G204" s="7">
        <f t="shared" si="54"/>
        <v>3357.1504507604564</v>
      </c>
      <c r="H204" s="7">
        <f t="shared" si="35"/>
        <v>83</v>
      </c>
      <c r="I204" s="7">
        <f t="shared" si="36"/>
        <v>5447.277177680191</v>
      </c>
      <c r="J204" s="7">
        <f t="shared" si="37"/>
        <v>3</v>
      </c>
      <c r="K204" t="str">
        <f t="shared" si="38"/>
        <v/>
      </c>
      <c r="L204" t="str">
        <f t="shared" si="39"/>
        <v/>
      </c>
      <c r="M204" t="str">
        <f t="shared" si="40"/>
        <v/>
      </c>
      <c r="N204" t="str">
        <f t="shared" si="41"/>
        <v/>
      </c>
      <c r="O204" t="str">
        <f t="shared" si="42"/>
        <v/>
      </c>
      <c r="P204" t="str">
        <f t="shared" si="43"/>
        <v/>
      </c>
      <c r="Q204" t="str">
        <f t="shared" si="44"/>
        <v/>
      </c>
      <c r="R204" t="str">
        <f t="shared" si="45"/>
        <v/>
      </c>
      <c r="S204" t="str">
        <f t="shared" si="46"/>
        <v/>
      </c>
      <c r="T204" t="str">
        <f t="shared" si="47"/>
        <v/>
      </c>
      <c r="U204" t="str">
        <f t="shared" si="48"/>
        <v/>
      </c>
      <c r="V204" t="str">
        <f t="shared" si="49"/>
        <v/>
      </c>
      <c r="W204" t="str">
        <f t="shared" si="50"/>
        <v/>
      </c>
      <c r="X204" t="str">
        <f t="shared" si="51"/>
        <v/>
      </c>
      <c r="Y204" t="str">
        <f t="shared" si="52"/>
        <v/>
      </c>
    </row>
    <row r="205" spans="1:25" x14ac:dyDescent="0.25">
      <c r="A205">
        <v>84</v>
      </c>
      <c r="B205" s="7">
        <f t="shared" si="54"/>
        <v>13693.349702773212</v>
      </c>
      <c r="C205" s="7">
        <f t="shared" si="54"/>
        <v>8054.911589866595</v>
      </c>
      <c r="D205" s="7">
        <f t="shared" si="54"/>
        <v>5512.9070231944088</v>
      </c>
      <c r="E205" s="7">
        <f t="shared" si="54"/>
        <v>4202.1919722796101</v>
      </c>
      <c r="F205" s="7">
        <f t="shared" si="54"/>
        <v>3397.5980465527518</v>
      </c>
      <c r="G205" s="7">
        <f t="shared" si="54"/>
        <v>3397.5980465527518</v>
      </c>
      <c r="H205" s="7">
        <f t="shared" si="35"/>
        <v>84</v>
      </c>
      <c r="I205" s="7">
        <f t="shared" si="36"/>
        <v>5512.9070231944088</v>
      </c>
      <c r="J205" s="7">
        <f t="shared" si="37"/>
        <v>3</v>
      </c>
      <c r="K205" t="str">
        <f t="shared" si="38"/>
        <v/>
      </c>
      <c r="L205" t="str">
        <f t="shared" si="39"/>
        <v/>
      </c>
      <c r="M205" t="str">
        <f t="shared" si="40"/>
        <v/>
      </c>
      <c r="N205" t="str">
        <f t="shared" si="41"/>
        <v/>
      </c>
      <c r="O205" t="str">
        <f t="shared" si="42"/>
        <v/>
      </c>
      <c r="P205" t="str">
        <f t="shared" si="43"/>
        <v/>
      </c>
      <c r="Q205" t="str">
        <f t="shared" si="44"/>
        <v/>
      </c>
      <c r="R205" t="str">
        <f t="shared" si="45"/>
        <v/>
      </c>
      <c r="S205" t="str">
        <f t="shared" si="46"/>
        <v/>
      </c>
      <c r="T205" t="str">
        <f t="shared" si="47"/>
        <v/>
      </c>
      <c r="U205" t="str">
        <f t="shared" si="48"/>
        <v/>
      </c>
      <c r="V205" t="str">
        <f t="shared" si="49"/>
        <v/>
      </c>
      <c r="W205" t="str">
        <f t="shared" si="50"/>
        <v/>
      </c>
      <c r="X205" t="str">
        <f t="shared" si="51"/>
        <v/>
      </c>
      <c r="Y205" t="str">
        <f t="shared" si="52"/>
        <v/>
      </c>
    </row>
    <row r="206" spans="1:25" x14ac:dyDescent="0.25">
      <c r="A206">
        <v>85</v>
      </c>
      <c r="B206" s="7">
        <f t="shared" si="54"/>
        <v>13856.365770663368</v>
      </c>
      <c r="C206" s="7">
        <f t="shared" si="54"/>
        <v>8150.8033945078641</v>
      </c>
      <c r="D206" s="7">
        <f t="shared" si="54"/>
        <v>5578.5368687086284</v>
      </c>
      <c r="E206" s="7">
        <f t="shared" si="54"/>
        <v>4252.2180671877013</v>
      </c>
      <c r="F206" s="7">
        <f t="shared" si="54"/>
        <v>3438.045642345046</v>
      </c>
      <c r="G206" s="7">
        <f t="shared" si="54"/>
        <v>3438.045642345046</v>
      </c>
      <c r="H206" s="7">
        <f t="shared" si="35"/>
        <v>85</v>
      </c>
      <c r="I206" s="7">
        <f t="shared" si="36"/>
        <v>5578.5368687086284</v>
      </c>
      <c r="J206" s="7">
        <f t="shared" si="37"/>
        <v>3</v>
      </c>
      <c r="K206" t="str">
        <f t="shared" si="38"/>
        <v/>
      </c>
      <c r="L206" t="str">
        <f t="shared" si="39"/>
        <v/>
      </c>
      <c r="M206" t="str">
        <f t="shared" si="40"/>
        <v/>
      </c>
      <c r="N206" t="str">
        <f t="shared" si="41"/>
        <v/>
      </c>
      <c r="O206" t="str">
        <f t="shared" si="42"/>
        <v/>
      </c>
      <c r="P206" t="str">
        <f t="shared" si="43"/>
        <v/>
      </c>
      <c r="Q206" t="str">
        <f t="shared" si="44"/>
        <v/>
      </c>
      <c r="R206" t="str">
        <f t="shared" si="45"/>
        <v/>
      </c>
      <c r="S206" t="str">
        <f t="shared" si="46"/>
        <v/>
      </c>
      <c r="T206" t="str">
        <f t="shared" si="47"/>
        <v/>
      </c>
      <c r="U206" t="str">
        <f t="shared" si="48"/>
        <v/>
      </c>
      <c r="V206" t="str">
        <f t="shared" si="49"/>
        <v/>
      </c>
      <c r="W206" t="str">
        <f t="shared" si="50"/>
        <v/>
      </c>
      <c r="X206" t="str">
        <f t="shared" si="51"/>
        <v/>
      </c>
      <c r="Y206" t="str">
        <f t="shared" si="52"/>
        <v/>
      </c>
    </row>
    <row r="207" spans="1:25" x14ac:dyDescent="0.25">
      <c r="A207">
        <v>86</v>
      </c>
      <c r="B207" s="7">
        <f t="shared" si="54"/>
        <v>14019.381838553525</v>
      </c>
      <c r="C207" s="7">
        <f t="shared" si="54"/>
        <v>8246.6951991491333</v>
      </c>
      <c r="D207" s="7">
        <f t="shared" si="54"/>
        <v>5644.166714222848</v>
      </c>
      <c r="E207" s="7">
        <f t="shared" si="54"/>
        <v>4302.2441620957907</v>
      </c>
      <c r="F207" s="7">
        <f t="shared" si="54"/>
        <v>3478.493238137341</v>
      </c>
      <c r="G207" s="7">
        <f t="shared" si="54"/>
        <v>3478.493238137341</v>
      </c>
      <c r="H207" s="7">
        <f t="shared" si="35"/>
        <v>86</v>
      </c>
      <c r="I207" s="7">
        <f t="shared" si="36"/>
        <v>5644.166714222848</v>
      </c>
      <c r="J207" s="7">
        <f t="shared" si="37"/>
        <v>3</v>
      </c>
      <c r="K207" t="str">
        <f t="shared" si="38"/>
        <v/>
      </c>
      <c r="L207" t="str">
        <f t="shared" si="39"/>
        <v/>
      </c>
      <c r="M207" t="str">
        <f t="shared" si="40"/>
        <v/>
      </c>
      <c r="N207" t="str">
        <f t="shared" si="41"/>
        <v/>
      </c>
      <c r="O207" t="str">
        <f t="shared" si="42"/>
        <v/>
      </c>
      <c r="P207" t="str">
        <f t="shared" si="43"/>
        <v/>
      </c>
      <c r="Q207" t="str">
        <f t="shared" si="44"/>
        <v/>
      </c>
      <c r="R207" t="str">
        <f t="shared" si="45"/>
        <v/>
      </c>
      <c r="S207" t="str">
        <f t="shared" si="46"/>
        <v/>
      </c>
      <c r="T207" t="str">
        <f t="shared" si="47"/>
        <v/>
      </c>
      <c r="U207" t="str">
        <f t="shared" si="48"/>
        <v/>
      </c>
      <c r="V207" t="str">
        <f t="shared" si="49"/>
        <v/>
      </c>
      <c r="W207" t="str">
        <f t="shared" si="50"/>
        <v/>
      </c>
      <c r="X207" t="str">
        <f t="shared" si="51"/>
        <v/>
      </c>
      <c r="Y207" t="str">
        <f t="shared" si="52"/>
        <v/>
      </c>
    </row>
    <row r="208" spans="1:25" x14ac:dyDescent="0.25">
      <c r="A208">
        <v>87</v>
      </c>
      <c r="B208" s="7">
        <f t="shared" si="54"/>
        <v>14182.397906443684</v>
      </c>
      <c r="C208" s="7">
        <f t="shared" si="54"/>
        <v>8342.5870037904024</v>
      </c>
      <c r="D208" s="7">
        <f t="shared" si="54"/>
        <v>5709.7965597370667</v>
      </c>
      <c r="E208" s="7">
        <f t="shared" si="54"/>
        <v>4352.2702570038809</v>
      </c>
      <c r="F208" s="7">
        <f t="shared" si="54"/>
        <v>3518.9408339296351</v>
      </c>
      <c r="G208" s="7">
        <f t="shared" si="54"/>
        <v>3518.9408339296351</v>
      </c>
      <c r="H208" s="7">
        <f t="shared" si="35"/>
        <v>87</v>
      </c>
      <c r="I208" s="7">
        <f t="shared" si="36"/>
        <v>5709.7965597370667</v>
      </c>
      <c r="J208" s="7">
        <f t="shared" si="37"/>
        <v>3</v>
      </c>
      <c r="K208" t="str">
        <f t="shared" si="38"/>
        <v/>
      </c>
      <c r="L208" t="str">
        <f t="shared" si="39"/>
        <v/>
      </c>
      <c r="M208" t="str">
        <f t="shared" si="40"/>
        <v/>
      </c>
      <c r="N208" t="str">
        <f t="shared" si="41"/>
        <v/>
      </c>
      <c r="O208" t="str">
        <f t="shared" si="42"/>
        <v/>
      </c>
      <c r="P208" t="str">
        <f t="shared" si="43"/>
        <v/>
      </c>
      <c r="Q208" t="str">
        <f t="shared" si="44"/>
        <v/>
      </c>
      <c r="R208" t="str">
        <f t="shared" si="45"/>
        <v/>
      </c>
      <c r="S208" t="str">
        <f t="shared" si="46"/>
        <v/>
      </c>
      <c r="T208" t="str">
        <f t="shared" si="47"/>
        <v/>
      </c>
      <c r="U208" t="str">
        <f t="shared" si="48"/>
        <v/>
      </c>
      <c r="V208" t="str">
        <f t="shared" si="49"/>
        <v/>
      </c>
      <c r="W208" t="str">
        <f t="shared" si="50"/>
        <v/>
      </c>
      <c r="X208" t="str">
        <f t="shared" si="51"/>
        <v/>
      </c>
      <c r="Y208" t="str">
        <f t="shared" si="52"/>
        <v/>
      </c>
    </row>
    <row r="209" spans="1:25" x14ac:dyDescent="0.25">
      <c r="A209">
        <v>88</v>
      </c>
      <c r="B209" s="7">
        <f t="shared" si="54"/>
        <v>14345.41397433384</v>
      </c>
      <c r="C209" s="7">
        <f t="shared" si="54"/>
        <v>8438.4788084316715</v>
      </c>
      <c r="D209" s="7">
        <f t="shared" si="54"/>
        <v>5775.4264052512863</v>
      </c>
      <c r="E209" s="7">
        <f t="shared" si="54"/>
        <v>4402.2963519119712</v>
      </c>
      <c r="F209" s="7">
        <f t="shared" si="54"/>
        <v>3559.3884297219306</v>
      </c>
      <c r="G209" s="7">
        <f t="shared" si="54"/>
        <v>3559.3884297219306</v>
      </c>
      <c r="H209" s="7">
        <f t="shared" si="35"/>
        <v>88</v>
      </c>
      <c r="I209" s="7">
        <f t="shared" si="36"/>
        <v>5775.4264052512863</v>
      </c>
      <c r="J209" s="7">
        <f t="shared" si="37"/>
        <v>3</v>
      </c>
      <c r="K209" t="str">
        <f t="shared" si="38"/>
        <v/>
      </c>
      <c r="L209" t="str">
        <f t="shared" si="39"/>
        <v/>
      </c>
      <c r="M209" t="str">
        <f t="shared" si="40"/>
        <v/>
      </c>
      <c r="N209" t="str">
        <f t="shared" si="41"/>
        <v/>
      </c>
      <c r="O209" t="str">
        <f t="shared" si="42"/>
        <v/>
      </c>
      <c r="P209" t="str">
        <f t="shared" si="43"/>
        <v/>
      </c>
      <c r="Q209" t="str">
        <f t="shared" si="44"/>
        <v/>
      </c>
      <c r="R209" t="str">
        <f t="shared" si="45"/>
        <v/>
      </c>
      <c r="S209" t="str">
        <f t="shared" si="46"/>
        <v/>
      </c>
      <c r="T209" t="str">
        <f t="shared" si="47"/>
        <v/>
      </c>
      <c r="U209" t="str">
        <f t="shared" si="48"/>
        <v/>
      </c>
      <c r="V209" t="str">
        <f t="shared" si="49"/>
        <v/>
      </c>
      <c r="W209" t="str">
        <f t="shared" si="50"/>
        <v/>
      </c>
      <c r="X209" t="str">
        <f t="shared" si="51"/>
        <v/>
      </c>
      <c r="Y209" t="str">
        <f t="shared" si="52"/>
        <v/>
      </c>
    </row>
    <row r="210" spans="1:25" x14ac:dyDescent="0.25">
      <c r="A210">
        <v>89</v>
      </c>
      <c r="B210" s="7">
        <f t="shared" si="54"/>
        <v>14508.430042223999</v>
      </c>
      <c r="C210" s="7">
        <f t="shared" si="54"/>
        <v>8534.3706130729406</v>
      </c>
      <c r="D210" s="7">
        <f t="shared" si="54"/>
        <v>5841.0562507655059</v>
      </c>
      <c r="E210" s="7">
        <f t="shared" si="54"/>
        <v>4452.3224468200624</v>
      </c>
      <c r="F210" s="7">
        <f t="shared" si="54"/>
        <v>3599.8360255142247</v>
      </c>
      <c r="G210" s="7">
        <f t="shared" si="54"/>
        <v>3599.8360255142247</v>
      </c>
      <c r="H210" s="7">
        <f t="shared" si="35"/>
        <v>89</v>
      </c>
      <c r="I210" s="7">
        <f t="shared" si="36"/>
        <v>5841.0562507655059</v>
      </c>
      <c r="J210" s="7">
        <f t="shared" si="37"/>
        <v>3</v>
      </c>
      <c r="K210" t="str">
        <f t="shared" si="38"/>
        <v/>
      </c>
      <c r="L210" t="str">
        <f t="shared" si="39"/>
        <v/>
      </c>
      <c r="M210" t="str">
        <f t="shared" si="40"/>
        <v/>
      </c>
      <c r="N210" t="str">
        <f t="shared" si="41"/>
        <v/>
      </c>
      <c r="O210" t="str">
        <f t="shared" si="42"/>
        <v/>
      </c>
      <c r="P210" t="str">
        <f t="shared" si="43"/>
        <v/>
      </c>
      <c r="Q210" t="str">
        <f t="shared" si="44"/>
        <v/>
      </c>
      <c r="R210" t="str">
        <f t="shared" si="45"/>
        <v/>
      </c>
      <c r="S210" t="str">
        <f t="shared" si="46"/>
        <v/>
      </c>
      <c r="T210" t="str">
        <f t="shared" si="47"/>
        <v/>
      </c>
      <c r="U210" t="str">
        <f t="shared" si="48"/>
        <v/>
      </c>
      <c r="V210" t="str">
        <f t="shared" si="49"/>
        <v/>
      </c>
      <c r="W210" t="str">
        <f t="shared" si="50"/>
        <v/>
      </c>
      <c r="X210" t="str">
        <f t="shared" si="51"/>
        <v/>
      </c>
      <c r="Y210" t="str">
        <f t="shared" si="52"/>
        <v/>
      </c>
    </row>
    <row r="211" spans="1:25" x14ac:dyDescent="0.25">
      <c r="A211">
        <v>90</v>
      </c>
      <c r="B211" s="7">
        <f t="shared" ref="B211:G220" si="55">$A211/B$18*RnP*RevPerMi/60</f>
        <v>14671.446110114155</v>
      </c>
      <c r="C211" s="7">
        <f t="shared" si="55"/>
        <v>8630.2624177142079</v>
      </c>
      <c r="D211" s="7">
        <f t="shared" si="55"/>
        <v>5906.6860962797236</v>
      </c>
      <c r="E211" s="7">
        <f t="shared" si="55"/>
        <v>4502.3485417281527</v>
      </c>
      <c r="F211" s="7">
        <f t="shared" si="55"/>
        <v>3640.2836213065193</v>
      </c>
      <c r="G211" s="7">
        <f t="shared" si="55"/>
        <v>3640.2836213065193</v>
      </c>
      <c r="H211" s="7">
        <f t="shared" si="35"/>
        <v>90</v>
      </c>
      <c r="I211" s="7">
        <f t="shared" si="36"/>
        <v>5906.6860962797236</v>
      </c>
      <c r="J211" s="7">
        <f t="shared" si="37"/>
        <v>3</v>
      </c>
      <c r="K211" t="str">
        <f t="shared" si="38"/>
        <v/>
      </c>
      <c r="L211" t="str">
        <f t="shared" si="39"/>
        <v/>
      </c>
      <c r="M211" t="str">
        <f t="shared" si="40"/>
        <v/>
      </c>
      <c r="N211" t="str">
        <f t="shared" si="41"/>
        <v/>
      </c>
      <c r="O211" t="str">
        <f t="shared" si="42"/>
        <v/>
      </c>
      <c r="P211" t="str">
        <f t="shared" si="43"/>
        <v/>
      </c>
      <c r="Q211" t="str">
        <f t="shared" si="44"/>
        <v/>
      </c>
      <c r="R211" t="str">
        <f t="shared" si="45"/>
        <v/>
      </c>
      <c r="S211" t="str">
        <f t="shared" si="46"/>
        <v/>
      </c>
      <c r="T211" t="str">
        <f t="shared" si="47"/>
        <v/>
      </c>
      <c r="U211" t="str">
        <f t="shared" si="48"/>
        <v/>
      </c>
      <c r="V211" t="str">
        <f t="shared" si="49"/>
        <v/>
      </c>
      <c r="W211" t="str">
        <f t="shared" si="50"/>
        <v/>
      </c>
      <c r="X211" t="str">
        <f t="shared" si="51"/>
        <v/>
      </c>
      <c r="Y211" t="str">
        <f t="shared" si="52"/>
        <v/>
      </c>
    </row>
    <row r="212" spans="1:25" x14ac:dyDescent="0.25">
      <c r="A212">
        <v>91</v>
      </c>
      <c r="B212" s="7">
        <f t="shared" si="55"/>
        <v>14834.462178004313</v>
      </c>
      <c r="C212" s="7">
        <f t="shared" si="55"/>
        <v>8726.154222355477</v>
      </c>
      <c r="D212" s="7">
        <f t="shared" si="55"/>
        <v>5972.3159417939432</v>
      </c>
      <c r="E212" s="7">
        <f t="shared" si="55"/>
        <v>4552.3746366362438</v>
      </c>
      <c r="F212" s="7">
        <f t="shared" si="55"/>
        <v>3680.7312170988143</v>
      </c>
      <c r="G212" s="7">
        <f t="shared" si="55"/>
        <v>3680.7312170988143</v>
      </c>
      <c r="H212" s="7">
        <f t="shared" si="35"/>
        <v>91</v>
      </c>
      <c r="I212" s="7">
        <f t="shared" si="36"/>
        <v>5972.3159417939432</v>
      </c>
      <c r="J212" s="7">
        <f t="shared" si="37"/>
        <v>3</v>
      </c>
      <c r="K212" t="str">
        <f t="shared" si="38"/>
        <v/>
      </c>
      <c r="L212" t="str">
        <f t="shared" si="39"/>
        <v/>
      </c>
      <c r="M212" t="str">
        <f t="shared" si="40"/>
        <v/>
      </c>
      <c r="N212" t="str">
        <f t="shared" si="41"/>
        <v/>
      </c>
      <c r="O212" t="str">
        <f t="shared" si="42"/>
        <v/>
      </c>
      <c r="P212" t="str">
        <f t="shared" si="43"/>
        <v/>
      </c>
      <c r="Q212" t="str">
        <f t="shared" si="44"/>
        <v/>
      </c>
      <c r="R212" t="str">
        <f t="shared" si="45"/>
        <v/>
      </c>
      <c r="S212" t="str">
        <f t="shared" si="46"/>
        <v/>
      </c>
      <c r="T212" t="str">
        <f t="shared" si="47"/>
        <v/>
      </c>
      <c r="U212" t="str">
        <f t="shared" si="48"/>
        <v/>
      </c>
      <c r="V212" t="str">
        <f t="shared" si="49"/>
        <v/>
      </c>
      <c r="W212" t="str">
        <f t="shared" si="50"/>
        <v/>
      </c>
      <c r="X212" t="str">
        <f t="shared" si="51"/>
        <v/>
      </c>
      <c r="Y212" t="str">
        <f t="shared" si="52"/>
        <v/>
      </c>
    </row>
    <row r="213" spans="1:25" x14ac:dyDescent="0.25">
      <c r="A213">
        <v>92</v>
      </c>
      <c r="B213" s="7">
        <f t="shared" si="55"/>
        <v>14997.478245894466</v>
      </c>
      <c r="C213" s="7">
        <f t="shared" si="55"/>
        <v>8822.0460269967461</v>
      </c>
      <c r="D213" s="7">
        <f t="shared" si="55"/>
        <v>6037.9457873081619</v>
      </c>
      <c r="E213" s="7">
        <f t="shared" si="55"/>
        <v>4602.4007315443341</v>
      </c>
      <c r="F213" s="7">
        <f t="shared" si="55"/>
        <v>3721.1788128911085</v>
      </c>
      <c r="G213" s="7">
        <f t="shared" si="55"/>
        <v>3721.1788128911085</v>
      </c>
      <c r="H213" s="7">
        <f t="shared" si="35"/>
        <v>92</v>
      </c>
      <c r="I213" s="7">
        <f t="shared" si="36"/>
        <v>6037.9457873081619</v>
      </c>
      <c r="J213" s="7">
        <f t="shared" si="37"/>
        <v>3</v>
      </c>
      <c r="K213" t="str">
        <f t="shared" si="38"/>
        <v/>
      </c>
      <c r="L213" t="str">
        <f t="shared" si="39"/>
        <v/>
      </c>
      <c r="M213" t="str">
        <f t="shared" si="40"/>
        <v/>
      </c>
      <c r="N213" t="str">
        <f t="shared" si="41"/>
        <v/>
      </c>
      <c r="O213" t="str">
        <f t="shared" si="42"/>
        <v/>
      </c>
      <c r="P213" t="str">
        <f t="shared" si="43"/>
        <v/>
      </c>
      <c r="Q213" t="str">
        <f t="shared" si="44"/>
        <v/>
      </c>
      <c r="R213" t="str">
        <f t="shared" si="45"/>
        <v/>
      </c>
      <c r="S213" t="str">
        <f t="shared" si="46"/>
        <v/>
      </c>
      <c r="T213" t="str">
        <f t="shared" si="47"/>
        <v/>
      </c>
      <c r="U213" t="str">
        <f t="shared" si="48"/>
        <v/>
      </c>
      <c r="V213" t="str">
        <f t="shared" si="49"/>
        <v/>
      </c>
      <c r="W213" t="str">
        <f t="shared" si="50"/>
        <v/>
      </c>
      <c r="X213" t="str">
        <f t="shared" si="51"/>
        <v/>
      </c>
      <c r="Y213" t="str">
        <f t="shared" si="52"/>
        <v/>
      </c>
    </row>
    <row r="214" spans="1:25" x14ac:dyDescent="0.25">
      <c r="A214">
        <v>93</v>
      </c>
      <c r="B214" s="7">
        <f t="shared" si="55"/>
        <v>15160.494313784626</v>
      </c>
      <c r="C214" s="7">
        <f t="shared" si="55"/>
        <v>8917.9378316380134</v>
      </c>
      <c r="D214" s="7">
        <f t="shared" si="55"/>
        <v>6103.5756328223815</v>
      </c>
      <c r="E214" s="7">
        <f t="shared" si="55"/>
        <v>4652.4268264524253</v>
      </c>
      <c r="F214" s="7">
        <f t="shared" si="55"/>
        <v>3761.6264086834035</v>
      </c>
      <c r="G214" s="7">
        <f t="shared" si="55"/>
        <v>3761.6264086834035</v>
      </c>
      <c r="H214" s="7">
        <f t="shared" si="35"/>
        <v>93</v>
      </c>
      <c r="I214" s="7">
        <f t="shared" si="36"/>
        <v>6103.5756328223815</v>
      </c>
      <c r="J214" s="7">
        <f t="shared" si="37"/>
        <v>3</v>
      </c>
      <c r="K214" t="str">
        <f t="shared" si="38"/>
        <v/>
      </c>
      <c r="L214" t="str">
        <f t="shared" si="39"/>
        <v/>
      </c>
      <c r="M214" t="str">
        <f t="shared" si="40"/>
        <v/>
      </c>
      <c r="N214" t="str">
        <f t="shared" si="41"/>
        <v/>
      </c>
      <c r="O214" t="str">
        <f t="shared" si="42"/>
        <v/>
      </c>
      <c r="P214" t="str">
        <f t="shared" si="43"/>
        <v/>
      </c>
      <c r="Q214" t="str">
        <f t="shared" si="44"/>
        <v/>
      </c>
      <c r="R214" t="str">
        <f t="shared" si="45"/>
        <v/>
      </c>
      <c r="S214" t="str">
        <f t="shared" si="46"/>
        <v/>
      </c>
      <c r="T214" t="str">
        <f t="shared" si="47"/>
        <v/>
      </c>
      <c r="U214" t="str">
        <f t="shared" si="48"/>
        <v/>
      </c>
      <c r="V214" t="str">
        <f t="shared" si="49"/>
        <v/>
      </c>
      <c r="W214" t="str">
        <f t="shared" si="50"/>
        <v/>
      </c>
      <c r="X214" t="str">
        <f t="shared" si="51"/>
        <v/>
      </c>
      <c r="Y214" t="str">
        <f t="shared" si="52"/>
        <v/>
      </c>
    </row>
    <row r="215" spans="1:25" x14ac:dyDescent="0.25">
      <c r="A215">
        <v>94</v>
      </c>
      <c r="B215" s="7">
        <f t="shared" si="55"/>
        <v>15323.510381674785</v>
      </c>
      <c r="C215" s="7">
        <f t="shared" si="55"/>
        <v>9013.8296362792862</v>
      </c>
      <c r="D215" s="7">
        <f t="shared" si="55"/>
        <v>6169.2054783366011</v>
      </c>
      <c r="E215" s="7">
        <f t="shared" si="55"/>
        <v>4702.4529213605156</v>
      </c>
      <c r="F215" s="7">
        <f t="shared" si="55"/>
        <v>3802.0740044756981</v>
      </c>
      <c r="G215" s="7">
        <f t="shared" si="55"/>
        <v>3802.0740044756981</v>
      </c>
      <c r="H215" s="7">
        <f t="shared" si="35"/>
        <v>94</v>
      </c>
      <c r="I215" s="7">
        <f t="shared" si="36"/>
        <v>6169.2054783366011</v>
      </c>
      <c r="J215" s="7">
        <f t="shared" si="37"/>
        <v>3</v>
      </c>
      <c r="K215" t="str">
        <f t="shared" si="38"/>
        <v/>
      </c>
      <c r="L215" t="str">
        <f t="shared" si="39"/>
        <v/>
      </c>
      <c r="M215" t="str">
        <f t="shared" si="40"/>
        <v/>
      </c>
      <c r="N215" t="str">
        <f t="shared" si="41"/>
        <v/>
      </c>
      <c r="O215" t="str">
        <f t="shared" si="42"/>
        <v/>
      </c>
      <c r="P215" t="str">
        <f t="shared" si="43"/>
        <v/>
      </c>
      <c r="Q215" t="str">
        <f t="shared" si="44"/>
        <v/>
      </c>
      <c r="R215" t="str">
        <f t="shared" si="45"/>
        <v/>
      </c>
      <c r="S215" t="str">
        <f t="shared" si="46"/>
        <v/>
      </c>
      <c r="T215" t="str">
        <f t="shared" si="47"/>
        <v/>
      </c>
      <c r="U215" t="str">
        <f t="shared" si="48"/>
        <v/>
      </c>
      <c r="V215" t="str">
        <f t="shared" si="49"/>
        <v/>
      </c>
      <c r="W215" t="str">
        <f t="shared" si="50"/>
        <v/>
      </c>
      <c r="X215" t="str">
        <f t="shared" si="51"/>
        <v/>
      </c>
      <c r="Y215" t="str">
        <f t="shared" si="52"/>
        <v/>
      </c>
    </row>
    <row r="216" spans="1:25" x14ac:dyDescent="0.25">
      <c r="A216">
        <v>95</v>
      </c>
      <c r="B216" s="7">
        <f t="shared" si="55"/>
        <v>15486.526449564941</v>
      </c>
      <c r="C216" s="7">
        <f t="shared" si="55"/>
        <v>9109.7214409205535</v>
      </c>
      <c r="D216" s="7">
        <f t="shared" si="55"/>
        <v>6234.8353238508189</v>
      </c>
      <c r="E216" s="7">
        <f t="shared" si="55"/>
        <v>4752.4790162686068</v>
      </c>
      <c r="F216" s="7">
        <f t="shared" si="55"/>
        <v>3842.5216002679931</v>
      </c>
      <c r="G216" s="7">
        <f t="shared" si="55"/>
        <v>3842.5216002679931</v>
      </c>
      <c r="H216" s="7">
        <f t="shared" si="35"/>
        <v>95</v>
      </c>
      <c r="I216" s="7">
        <f t="shared" si="36"/>
        <v>6234.8353238508189</v>
      </c>
      <c r="J216" s="7">
        <f t="shared" si="37"/>
        <v>3</v>
      </c>
      <c r="K216" t="str">
        <f t="shared" si="38"/>
        <v/>
      </c>
      <c r="L216" t="str">
        <f t="shared" si="39"/>
        <v/>
      </c>
      <c r="M216" t="str">
        <f t="shared" si="40"/>
        <v/>
      </c>
      <c r="N216" t="str">
        <f t="shared" si="41"/>
        <v/>
      </c>
      <c r="O216" t="str">
        <f t="shared" si="42"/>
        <v/>
      </c>
      <c r="P216" t="str">
        <f t="shared" si="43"/>
        <v/>
      </c>
      <c r="Q216" t="str">
        <f t="shared" si="44"/>
        <v/>
      </c>
      <c r="R216" t="str">
        <f t="shared" si="45"/>
        <v/>
      </c>
      <c r="S216" t="str">
        <f t="shared" si="46"/>
        <v/>
      </c>
      <c r="T216" t="str">
        <f t="shared" si="47"/>
        <v/>
      </c>
      <c r="U216" t="str">
        <f t="shared" si="48"/>
        <v/>
      </c>
      <c r="V216" t="str">
        <f t="shared" si="49"/>
        <v/>
      </c>
      <c r="W216" t="str">
        <f t="shared" si="50"/>
        <v/>
      </c>
      <c r="X216" t="str">
        <f t="shared" si="51"/>
        <v/>
      </c>
      <c r="Y216" t="str">
        <f t="shared" si="52"/>
        <v/>
      </c>
    </row>
    <row r="217" spans="1:25" x14ac:dyDescent="0.25">
      <c r="A217">
        <v>96</v>
      </c>
      <c r="B217" s="7">
        <f t="shared" si="55"/>
        <v>15649.542517455098</v>
      </c>
      <c r="C217" s="7">
        <f t="shared" si="55"/>
        <v>9205.6132455618244</v>
      </c>
      <c r="D217" s="7">
        <f t="shared" si="55"/>
        <v>6300.4651693650385</v>
      </c>
      <c r="E217" s="7">
        <f t="shared" si="55"/>
        <v>4802.505111176697</v>
      </c>
      <c r="F217" s="7">
        <f t="shared" si="55"/>
        <v>3882.9691960602868</v>
      </c>
      <c r="G217" s="7">
        <f t="shared" si="55"/>
        <v>3882.9691960602868</v>
      </c>
      <c r="H217" s="7">
        <f t="shared" si="35"/>
        <v>96</v>
      </c>
      <c r="I217" s="7">
        <f t="shared" si="36"/>
        <v>6300.4651693650385</v>
      </c>
      <c r="J217" s="7">
        <f t="shared" si="37"/>
        <v>3</v>
      </c>
      <c r="K217" t="str">
        <f t="shared" si="38"/>
        <v/>
      </c>
      <c r="L217" t="str">
        <f t="shared" si="39"/>
        <v/>
      </c>
      <c r="M217" t="str">
        <f t="shared" si="40"/>
        <v/>
      </c>
      <c r="N217" t="str">
        <f t="shared" si="41"/>
        <v/>
      </c>
      <c r="O217" t="str">
        <f t="shared" si="42"/>
        <v/>
      </c>
      <c r="P217" t="str">
        <f t="shared" si="43"/>
        <v/>
      </c>
      <c r="Q217" t="str">
        <f t="shared" si="44"/>
        <v/>
      </c>
      <c r="R217" t="str">
        <f t="shared" si="45"/>
        <v/>
      </c>
      <c r="S217" t="str">
        <f t="shared" si="46"/>
        <v/>
      </c>
      <c r="T217" t="str">
        <f t="shared" si="47"/>
        <v/>
      </c>
      <c r="U217" t="str">
        <f t="shared" si="48"/>
        <v/>
      </c>
      <c r="V217" t="str">
        <f t="shared" si="49"/>
        <v/>
      </c>
      <c r="W217" t="str">
        <f t="shared" si="50"/>
        <v/>
      </c>
      <c r="X217" t="str">
        <f t="shared" si="51"/>
        <v/>
      </c>
      <c r="Y217" t="str">
        <f t="shared" si="52"/>
        <v/>
      </c>
    </row>
    <row r="218" spans="1:25" x14ac:dyDescent="0.25">
      <c r="A218">
        <v>97</v>
      </c>
      <c r="B218" s="7">
        <f t="shared" si="55"/>
        <v>15812.558585345254</v>
      </c>
      <c r="C218" s="7">
        <f t="shared" si="55"/>
        <v>9301.5050502030917</v>
      </c>
      <c r="D218" s="7">
        <f t="shared" si="55"/>
        <v>6366.095014879259</v>
      </c>
      <c r="E218" s="7">
        <f t="shared" si="55"/>
        <v>4852.5312060847882</v>
      </c>
      <c r="F218" s="7">
        <f t="shared" si="55"/>
        <v>3923.4167918525823</v>
      </c>
      <c r="G218" s="7">
        <f t="shared" si="55"/>
        <v>3923.4167918525823</v>
      </c>
      <c r="H218" s="7">
        <f t="shared" si="35"/>
        <v>97</v>
      </c>
      <c r="I218" s="7">
        <f t="shared" si="36"/>
        <v>6366.095014879259</v>
      </c>
      <c r="J218" s="7">
        <f t="shared" si="37"/>
        <v>3</v>
      </c>
      <c r="K218" t="str">
        <f t="shared" si="38"/>
        <v/>
      </c>
      <c r="L218" t="str">
        <f t="shared" si="39"/>
        <v/>
      </c>
      <c r="M218" t="str">
        <f t="shared" si="40"/>
        <v/>
      </c>
      <c r="N218" t="str">
        <f t="shared" si="41"/>
        <v/>
      </c>
      <c r="O218" t="str">
        <f t="shared" si="42"/>
        <v/>
      </c>
      <c r="P218" t="str">
        <f t="shared" si="43"/>
        <v/>
      </c>
      <c r="Q218" t="str">
        <f t="shared" si="44"/>
        <v/>
      </c>
      <c r="R218" t="str">
        <f t="shared" si="45"/>
        <v/>
      </c>
      <c r="S218" t="str">
        <f t="shared" si="46"/>
        <v/>
      </c>
      <c r="T218" t="str">
        <f t="shared" si="47"/>
        <v/>
      </c>
      <c r="U218" t="str">
        <f t="shared" si="48"/>
        <v/>
      </c>
      <c r="V218" t="str">
        <f t="shared" si="49"/>
        <v/>
      </c>
      <c r="W218" t="str">
        <f t="shared" si="50"/>
        <v/>
      </c>
      <c r="X218" t="str">
        <f t="shared" si="51"/>
        <v/>
      </c>
      <c r="Y218" t="str">
        <f t="shared" si="52"/>
        <v/>
      </c>
    </row>
    <row r="219" spans="1:25" x14ac:dyDescent="0.25">
      <c r="A219">
        <v>98</v>
      </c>
      <c r="B219" s="7">
        <f t="shared" si="55"/>
        <v>15975.574653235413</v>
      </c>
      <c r="C219" s="7">
        <f t="shared" si="55"/>
        <v>9397.3968548443609</v>
      </c>
      <c r="D219" s="7">
        <f t="shared" si="55"/>
        <v>6431.7248603934777</v>
      </c>
      <c r="E219" s="7">
        <f t="shared" si="55"/>
        <v>4902.5573009928785</v>
      </c>
      <c r="F219" s="7">
        <f t="shared" si="55"/>
        <v>3963.8643876448768</v>
      </c>
      <c r="G219" s="7">
        <f t="shared" si="55"/>
        <v>3963.8643876448768</v>
      </c>
      <c r="H219" s="7">
        <f t="shared" si="35"/>
        <v>98</v>
      </c>
      <c r="I219" s="7">
        <f t="shared" si="36"/>
        <v>6431.7248603934777</v>
      </c>
      <c r="J219" s="7">
        <f t="shared" si="37"/>
        <v>3</v>
      </c>
      <c r="K219" t="str">
        <f t="shared" si="38"/>
        <v/>
      </c>
      <c r="L219" t="str">
        <f t="shared" si="39"/>
        <v/>
      </c>
      <c r="M219" t="str">
        <f t="shared" si="40"/>
        <v/>
      </c>
      <c r="N219" t="str">
        <f t="shared" si="41"/>
        <v/>
      </c>
      <c r="O219" t="str">
        <f t="shared" si="42"/>
        <v/>
      </c>
      <c r="P219" t="str">
        <f t="shared" si="43"/>
        <v/>
      </c>
      <c r="Q219" t="str">
        <f t="shared" si="44"/>
        <v/>
      </c>
      <c r="R219" t="str">
        <f t="shared" si="45"/>
        <v/>
      </c>
      <c r="S219" t="str">
        <f t="shared" si="46"/>
        <v/>
      </c>
      <c r="T219" t="str">
        <f t="shared" si="47"/>
        <v/>
      </c>
      <c r="U219" t="str">
        <f t="shared" si="48"/>
        <v/>
      </c>
      <c r="V219" t="str">
        <f t="shared" si="49"/>
        <v/>
      </c>
      <c r="W219" t="str">
        <f t="shared" si="50"/>
        <v/>
      </c>
      <c r="X219" t="str">
        <f t="shared" si="51"/>
        <v/>
      </c>
      <c r="Y219" t="str">
        <f t="shared" si="52"/>
        <v/>
      </c>
    </row>
    <row r="220" spans="1:25" x14ac:dyDescent="0.25">
      <c r="A220">
        <v>99</v>
      </c>
      <c r="B220" s="7">
        <f t="shared" si="55"/>
        <v>16138.590721125569</v>
      </c>
      <c r="C220" s="7">
        <f t="shared" si="55"/>
        <v>9493.28865948563</v>
      </c>
      <c r="D220" s="7">
        <f t="shared" si="55"/>
        <v>6497.3547059076964</v>
      </c>
      <c r="E220" s="7">
        <f t="shared" si="55"/>
        <v>4952.5833959009697</v>
      </c>
      <c r="F220" s="7">
        <f t="shared" si="55"/>
        <v>4004.3119834371714</v>
      </c>
      <c r="G220" s="7">
        <f t="shared" si="55"/>
        <v>4004.3119834371714</v>
      </c>
      <c r="H220" s="7">
        <f t="shared" si="35"/>
        <v>99</v>
      </c>
      <c r="I220" s="7">
        <f t="shared" si="36"/>
        <v>6497.3547059076964</v>
      </c>
      <c r="J220" s="7">
        <f t="shared" si="37"/>
        <v>3</v>
      </c>
      <c r="K220" t="str">
        <f t="shared" si="38"/>
        <v/>
      </c>
      <c r="L220" t="str">
        <f t="shared" si="39"/>
        <v/>
      </c>
      <c r="M220" t="str">
        <f t="shared" si="40"/>
        <v/>
      </c>
      <c r="N220" t="str">
        <f t="shared" si="41"/>
        <v/>
      </c>
      <c r="O220" t="str">
        <f t="shared" si="42"/>
        <v/>
      </c>
      <c r="P220" t="str">
        <f t="shared" si="43"/>
        <v/>
      </c>
      <c r="Q220" t="str">
        <f t="shared" si="44"/>
        <v/>
      </c>
      <c r="R220" t="str">
        <f t="shared" si="45"/>
        <v/>
      </c>
      <c r="S220" t="str">
        <f t="shared" si="46"/>
        <v/>
      </c>
      <c r="T220" t="str">
        <f t="shared" si="47"/>
        <v/>
      </c>
      <c r="U220" t="str">
        <f t="shared" si="48"/>
        <v/>
      </c>
      <c r="V220" t="str">
        <f t="shared" si="49"/>
        <v/>
      </c>
      <c r="W220" t="str">
        <f t="shared" si="50"/>
        <v/>
      </c>
      <c r="X220" t="str">
        <f t="shared" si="51"/>
        <v/>
      </c>
      <c r="Y220" t="str">
        <f t="shared" si="52"/>
        <v/>
      </c>
    </row>
    <row r="221" spans="1:25" x14ac:dyDescent="0.25">
      <c r="A221">
        <v>100</v>
      </c>
      <c r="B221" s="7">
        <f t="shared" ref="B221:G230" si="56">$A221/B$18*RnP*RevPerMi/60</f>
        <v>16301.606789015728</v>
      </c>
      <c r="C221" s="7">
        <f t="shared" si="56"/>
        <v>9589.1804641268991</v>
      </c>
      <c r="D221" s="7">
        <f t="shared" si="56"/>
        <v>6562.9845514219169</v>
      </c>
      <c r="E221" s="7">
        <f t="shared" si="56"/>
        <v>5002.609490809059</v>
      </c>
      <c r="F221" s="7">
        <f t="shared" si="56"/>
        <v>4044.7595792294655</v>
      </c>
      <c r="G221" s="7">
        <f t="shared" si="56"/>
        <v>4044.7595792294655</v>
      </c>
      <c r="H221" s="7">
        <f t="shared" si="35"/>
        <v>100</v>
      </c>
      <c r="I221" s="7">
        <f t="shared" si="36"/>
        <v>6562.9845514219169</v>
      </c>
      <c r="J221" s="7">
        <f t="shared" si="37"/>
        <v>3</v>
      </c>
      <c r="K221" t="str">
        <f t="shared" si="38"/>
        <v/>
      </c>
      <c r="L221" t="str">
        <f t="shared" si="39"/>
        <v/>
      </c>
      <c r="M221" t="str">
        <f t="shared" si="40"/>
        <v/>
      </c>
      <c r="N221" t="str">
        <f t="shared" si="41"/>
        <v/>
      </c>
      <c r="O221" t="str">
        <f t="shared" si="42"/>
        <v/>
      </c>
      <c r="P221" t="str">
        <f t="shared" si="43"/>
        <v/>
      </c>
      <c r="Q221" t="str">
        <f t="shared" si="44"/>
        <v/>
      </c>
      <c r="R221" t="str">
        <f t="shared" si="45"/>
        <v/>
      </c>
      <c r="S221" t="str">
        <f t="shared" si="46"/>
        <v/>
      </c>
      <c r="T221" t="str">
        <f t="shared" si="47"/>
        <v/>
      </c>
      <c r="U221" t="str">
        <f t="shared" si="48"/>
        <v/>
      </c>
      <c r="V221" t="str">
        <f t="shared" si="49"/>
        <v/>
      </c>
      <c r="W221" t="str">
        <f t="shared" si="50"/>
        <v/>
      </c>
      <c r="X221" t="str">
        <f t="shared" si="51"/>
        <v/>
      </c>
      <c r="Y221" t="str">
        <f t="shared" si="52"/>
        <v/>
      </c>
    </row>
    <row r="222" spans="1:25" x14ac:dyDescent="0.25">
      <c r="A222">
        <v>101</v>
      </c>
      <c r="B222" s="7">
        <f t="shared" si="56"/>
        <v>16464.622856905884</v>
      </c>
      <c r="C222" s="7">
        <f t="shared" si="56"/>
        <v>9685.0722687681664</v>
      </c>
      <c r="D222" s="7">
        <f t="shared" si="56"/>
        <v>6628.6143969361347</v>
      </c>
      <c r="E222" s="7">
        <f t="shared" si="56"/>
        <v>5052.6355857171493</v>
      </c>
      <c r="F222" s="7">
        <f t="shared" si="56"/>
        <v>4085.2071750217601</v>
      </c>
      <c r="G222" s="7">
        <f t="shared" si="56"/>
        <v>4085.2071750217601</v>
      </c>
      <c r="H222" s="7">
        <f t="shared" si="35"/>
        <v>101</v>
      </c>
      <c r="I222" s="7">
        <f t="shared" si="36"/>
        <v>6628.6143969361347</v>
      </c>
      <c r="J222" s="7">
        <f t="shared" si="37"/>
        <v>3</v>
      </c>
      <c r="K222" t="str">
        <f t="shared" si="38"/>
        <v/>
      </c>
      <c r="L222" t="str">
        <f t="shared" si="39"/>
        <v/>
      </c>
      <c r="M222" t="str">
        <f t="shared" si="40"/>
        <v/>
      </c>
      <c r="N222" t="str">
        <f t="shared" si="41"/>
        <v/>
      </c>
      <c r="O222" t="str">
        <f t="shared" si="42"/>
        <v/>
      </c>
      <c r="P222" t="str">
        <f t="shared" si="43"/>
        <v/>
      </c>
      <c r="Q222" t="str">
        <f t="shared" si="44"/>
        <v/>
      </c>
      <c r="R222" t="str">
        <f t="shared" si="45"/>
        <v/>
      </c>
      <c r="S222" t="str">
        <f t="shared" si="46"/>
        <v/>
      </c>
      <c r="T222" t="str">
        <f t="shared" si="47"/>
        <v/>
      </c>
      <c r="U222" t="str">
        <f t="shared" si="48"/>
        <v/>
      </c>
      <c r="V222" t="str">
        <f t="shared" si="49"/>
        <v/>
      </c>
      <c r="W222" t="str">
        <f t="shared" si="50"/>
        <v/>
      </c>
      <c r="X222" t="str">
        <f t="shared" si="51"/>
        <v/>
      </c>
      <c r="Y222" t="str">
        <f t="shared" si="52"/>
        <v/>
      </c>
    </row>
    <row r="223" spans="1:25" x14ac:dyDescent="0.25">
      <c r="A223">
        <v>102</v>
      </c>
      <c r="B223" s="7">
        <f t="shared" si="56"/>
        <v>16627.63892479604</v>
      </c>
      <c r="C223" s="7">
        <f t="shared" si="56"/>
        <v>9780.9640734094373</v>
      </c>
      <c r="D223" s="7">
        <f t="shared" si="56"/>
        <v>6694.2442424503542</v>
      </c>
      <c r="E223" s="7">
        <f t="shared" si="56"/>
        <v>5102.6616806252405</v>
      </c>
      <c r="F223" s="7">
        <f t="shared" si="56"/>
        <v>4125.6547708140552</v>
      </c>
      <c r="G223" s="7">
        <f t="shared" si="56"/>
        <v>4125.6547708140552</v>
      </c>
      <c r="H223" s="7">
        <f t="shared" si="35"/>
        <v>102</v>
      </c>
      <c r="I223" s="7">
        <f t="shared" si="36"/>
        <v>6694.2442424503542</v>
      </c>
      <c r="J223" s="7">
        <f t="shared" si="37"/>
        <v>3</v>
      </c>
      <c r="K223" t="str">
        <f t="shared" si="38"/>
        <v/>
      </c>
      <c r="L223" t="str">
        <f t="shared" si="39"/>
        <v/>
      </c>
      <c r="M223" t="str">
        <f t="shared" si="40"/>
        <v/>
      </c>
      <c r="N223" t="str">
        <f t="shared" si="41"/>
        <v/>
      </c>
      <c r="O223" t="str">
        <f t="shared" si="42"/>
        <v/>
      </c>
      <c r="P223" t="str">
        <f t="shared" si="43"/>
        <v/>
      </c>
      <c r="Q223" t="str">
        <f t="shared" si="44"/>
        <v/>
      </c>
      <c r="R223" t="str">
        <f t="shared" si="45"/>
        <v/>
      </c>
      <c r="S223" t="str">
        <f t="shared" si="46"/>
        <v/>
      </c>
      <c r="T223" t="str">
        <f t="shared" si="47"/>
        <v/>
      </c>
      <c r="U223" t="str">
        <f t="shared" si="48"/>
        <v/>
      </c>
      <c r="V223" t="str">
        <f t="shared" si="49"/>
        <v/>
      </c>
      <c r="W223" t="str">
        <f t="shared" si="50"/>
        <v/>
      </c>
      <c r="X223" t="str">
        <f t="shared" si="51"/>
        <v/>
      </c>
      <c r="Y223" t="str">
        <f t="shared" si="52"/>
        <v/>
      </c>
    </row>
    <row r="224" spans="1:25" x14ac:dyDescent="0.25">
      <c r="A224">
        <v>103</v>
      </c>
      <c r="B224" s="7">
        <f t="shared" si="56"/>
        <v>16790.654992686199</v>
      </c>
      <c r="C224" s="7">
        <f t="shared" si="56"/>
        <v>9876.8558780507046</v>
      </c>
      <c r="D224" s="7">
        <f t="shared" si="56"/>
        <v>6759.8740879645729</v>
      </c>
      <c r="E224" s="7">
        <f t="shared" si="56"/>
        <v>5152.6877755333308</v>
      </c>
      <c r="F224" s="7">
        <f t="shared" si="56"/>
        <v>4166.1023666063502</v>
      </c>
      <c r="G224" s="7">
        <f t="shared" si="56"/>
        <v>4166.1023666063502</v>
      </c>
      <c r="H224" s="7">
        <f t="shared" si="35"/>
        <v>103</v>
      </c>
      <c r="I224" s="7">
        <f t="shared" si="36"/>
        <v>6759.8740879645729</v>
      </c>
      <c r="J224" s="7">
        <f t="shared" si="37"/>
        <v>3</v>
      </c>
      <c r="K224" t="str">
        <f t="shared" si="38"/>
        <v/>
      </c>
      <c r="L224" t="str">
        <f t="shared" si="39"/>
        <v/>
      </c>
      <c r="M224">
        <f t="shared" si="40"/>
        <v>103</v>
      </c>
      <c r="N224" t="str">
        <f t="shared" si="41"/>
        <v/>
      </c>
      <c r="O224" t="str">
        <f t="shared" si="42"/>
        <v/>
      </c>
      <c r="P224" t="str">
        <f t="shared" si="43"/>
        <v/>
      </c>
      <c r="Q224" t="str">
        <f t="shared" si="44"/>
        <v/>
      </c>
      <c r="R224" t="str">
        <f t="shared" si="45"/>
        <v/>
      </c>
      <c r="S224">
        <f t="shared" si="46"/>
        <v>1607.1863124312422</v>
      </c>
      <c r="T224" t="str">
        <f t="shared" si="47"/>
        <v/>
      </c>
      <c r="U224" t="str">
        <f t="shared" si="48"/>
        <v/>
      </c>
      <c r="V224" t="str">
        <f t="shared" si="49"/>
        <v/>
      </c>
      <c r="W224">
        <f t="shared" si="50"/>
        <v>9876.8558780507046</v>
      </c>
      <c r="X224" t="str">
        <f t="shared" si="51"/>
        <v/>
      </c>
      <c r="Y224" t="str">
        <f t="shared" si="52"/>
        <v/>
      </c>
    </row>
    <row r="225" spans="1:25" x14ac:dyDescent="0.25">
      <c r="A225">
        <v>104</v>
      </c>
      <c r="B225" s="7">
        <f t="shared" si="56"/>
        <v>16953.671060576355</v>
      </c>
      <c r="C225" s="7">
        <f t="shared" si="56"/>
        <v>9972.7476826919756</v>
      </c>
      <c r="D225" s="7">
        <f t="shared" si="56"/>
        <v>6825.5039334787916</v>
      </c>
      <c r="E225" s="7">
        <f t="shared" si="56"/>
        <v>5202.7138704414219</v>
      </c>
      <c r="F225" s="7">
        <f t="shared" si="56"/>
        <v>4206.5499623986443</v>
      </c>
      <c r="G225" s="7">
        <f t="shared" si="56"/>
        <v>4206.5499623986443</v>
      </c>
      <c r="H225" s="7">
        <f t="shared" si="35"/>
        <v>104</v>
      </c>
      <c r="I225" s="7">
        <f t="shared" si="36"/>
        <v>5202.7138704414219</v>
      </c>
      <c r="J225" s="7">
        <f t="shared" si="37"/>
        <v>4</v>
      </c>
      <c r="K225" t="str">
        <f t="shared" si="38"/>
        <v/>
      </c>
      <c r="L225" t="str">
        <f t="shared" si="39"/>
        <v/>
      </c>
      <c r="M225" t="str">
        <f t="shared" si="40"/>
        <v/>
      </c>
      <c r="N225" t="str">
        <f t="shared" si="41"/>
        <v/>
      </c>
      <c r="O225" t="str">
        <f t="shared" si="42"/>
        <v/>
      </c>
      <c r="P225" t="str">
        <f t="shared" si="43"/>
        <v/>
      </c>
      <c r="Q225" t="str">
        <f t="shared" si="44"/>
        <v/>
      </c>
      <c r="R225" t="str">
        <f t="shared" si="45"/>
        <v/>
      </c>
      <c r="S225" t="str">
        <f t="shared" si="46"/>
        <v/>
      </c>
      <c r="T225" t="str">
        <f t="shared" si="47"/>
        <v/>
      </c>
      <c r="U225" t="str">
        <f t="shared" si="48"/>
        <v/>
      </c>
      <c r="V225" t="str">
        <f t="shared" si="49"/>
        <v/>
      </c>
      <c r="W225" t="str">
        <f t="shared" si="50"/>
        <v/>
      </c>
      <c r="X225" t="str">
        <f t="shared" si="51"/>
        <v/>
      </c>
      <c r="Y225" t="str">
        <f t="shared" si="52"/>
        <v/>
      </c>
    </row>
    <row r="226" spans="1:25" x14ac:dyDescent="0.25">
      <c r="A226">
        <v>105</v>
      </c>
      <c r="B226" s="7">
        <f t="shared" si="56"/>
        <v>17116.687128466514</v>
      </c>
      <c r="C226" s="7">
        <f t="shared" si="56"/>
        <v>10068.639487333245</v>
      </c>
      <c r="D226" s="7">
        <f t="shared" si="56"/>
        <v>6891.1337789930112</v>
      </c>
      <c r="E226" s="7">
        <f t="shared" si="56"/>
        <v>5252.7399653495122</v>
      </c>
      <c r="F226" s="7">
        <f t="shared" si="56"/>
        <v>4246.9975581909393</v>
      </c>
      <c r="G226" s="7">
        <f t="shared" si="56"/>
        <v>4246.9975581909393</v>
      </c>
      <c r="H226" s="7">
        <f t="shared" si="35"/>
        <v>105</v>
      </c>
      <c r="I226" s="7">
        <f t="shared" si="36"/>
        <v>5252.7399653495122</v>
      </c>
      <c r="J226" s="7">
        <f t="shared" si="37"/>
        <v>4</v>
      </c>
      <c r="K226" t="str">
        <f t="shared" si="38"/>
        <v/>
      </c>
      <c r="L226" t="str">
        <f t="shared" si="39"/>
        <v/>
      </c>
      <c r="M226" t="str">
        <f t="shared" si="40"/>
        <v/>
      </c>
      <c r="N226" t="str">
        <f t="shared" si="41"/>
        <v/>
      </c>
      <c r="O226" t="str">
        <f t="shared" si="42"/>
        <v/>
      </c>
      <c r="P226" t="str">
        <f t="shared" si="43"/>
        <v/>
      </c>
      <c r="Q226" t="str">
        <f t="shared" si="44"/>
        <v/>
      </c>
      <c r="R226" t="str">
        <f t="shared" si="45"/>
        <v/>
      </c>
      <c r="S226" t="str">
        <f t="shared" si="46"/>
        <v/>
      </c>
      <c r="T226" t="str">
        <f t="shared" si="47"/>
        <v/>
      </c>
      <c r="U226" t="str">
        <f t="shared" si="48"/>
        <v/>
      </c>
      <c r="V226" t="str">
        <f t="shared" si="49"/>
        <v/>
      </c>
      <c r="W226" t="str">
        <f t="shared" si="50"/>
        <v/>
      </c>
      <c r="X226" t="str">
        <f t="shared" si="51"/>
        <v/>
      </c>
      <c r="Y226" t="str">
        <f t="shared" si="52"/>
        <v/>
      </c>
    </row>
    <row r="227" spans="1:25" x14ac:dyDescent="0.25">
      <c r="A227">
        <v>106</v>
      </c>
      <c r="B227" s="7">
        <f t="shared" si="56"/>
        <v>17279.70319635667</v>
      </c>
      <c r="C227" s="7">
        <f t="shared" si="56"/>
        <v>10164.531291974512</v>
      </c>
      <c r="D227" s="7">
        <f t="shared" si="56"/>
        <v>6956.7636245072308</v>
      </c>
      <c r="E227" s="7">
        <f t="shared" si="56"/>
        <v>5302.7660602576034</v>
      </c>
      <c r="F227" s="7">
        <f t="shared" si="56"/>
        <v>4287.4451539832335</v>
      </c>
      <c r="G227" s="7">
        <f t="shared" si="56"/>
        <v>4287.4451539832335</v>
      </c>
      <c r="H227" s="7">
        <f t="shared" si="35"/>
        <v>106</v>
      </c>
      <c r="I227" s="7">
        <f t="shared" si="36"/>
        <v>5302.7660602576034</v>
      </c>
      <c r="J227" s="7">
        <f t="shared" si="37"/>
        <v>4</v>
      </c>
      <c r="K227" t="str">
        <f t="shared" si="38"/>
        <v/>
      </c>
      <c r="L227" t="str">
        <f t="shared" si="39"/>
        <v/>
      </c>
      <c r="M227" t="str">
        <f t="shared" si="40"/>
        <v/>
      </c>
      <c r="N227" t="str">
        <f t="shared" si="41"/>
        <v/>
      </c>
      <c r="O227" t="str">
        <f t="shared" si="42"/>
        <v/>
      </c>
      <c r="P227" t="str">
        <f t="shared" si="43"/>
        <v/>
      </c>
      <c r="Q227" t="str">
        <f t="shared" si="44"/>
        <v/>
      </c>
      <c r="R227" t="str">
        <f t="shared" si="45"/>
        <v/>
      </c>
      <c r="S227" t="str">
        <f t="shared" si="46"/>
        <v/>
      </c>
      <c r="T227" t="str">
        <f t="shared" si="47"/>
        <v/>
      </c>
      <c r="U227" t="str">
        <f t="shared" si="48"/>
        <v/>
      </c>
      <c r="V227" t="str">
        <f t="shared" si="49"/>
        <v/>
      </c>
      <c r="W227" t="str">
        <f t="shared" si="50"/>
        <v/>
      </c>
      <c r="X227" t="str">
        <f t="shared" si="51"/>
        <v/>
      </c>
      <c r="Y227" t="str">
        <f t="shared" si="52"/>
        <v/>
      </c>
    </row>
    <row r="228" spans="1:25" x14ac:dyDescent="0.25">
      <c r="A228">
        <v>107</v>
      </c>
      <c r="B228" s="7">
        <f t="shared" si="56"/>
        <v>17442.719264246829</v>
      </c>
      <c r="C228" s="7">
        <f t="shared" si="56"/>
        <v>10260.423096615781</v>
      </c>
      <c r="D228" s="7">
        <f t="shared" si="56"/>
        <v>7022.3934700214495</v>
      </c>
      <c r="E228" s="7">
        <f t="shared" si="56"/>
        <v>5352.7921551656937</v>
      </c>
      <c r="F228" s="7">
        <f t="shared" si="56"/>
        <v>4327.8927497755294</v>
      </c>
      <c r="G228" s="7">
        <f t="shared" si="56"/>
        <v>4327.8927497755294</v>
      </c>
      <c r="H228" s="7">
        <f t="shared" si="35"/>
        <v>107</v>
      </c>
      <c r="I228" s="7">
        <f t="shared" si="36"/>
        <v>5352.7921551656937</v>
      </c>
      <c r="J228" s="7">
        <f t="shared" si="37"/>
        <v>4</v>
      </c>
      <c r="K228" t="str">
        <f t="shared" si="38"/>
        <v/>
      </c>
      <c r="L228" t="str">
        <f t="shared" si="39"/>
        <v/>
      </c>
      <c r="M228" t="str">
        <f t="shared" si="40"/>
        <v/>
      </c>
      <c r="N228" t="str">
        <f t="shared" si="41"/>
        <v/>
      </c>
      <c r="O228" t="str">
        <f t="shared" si="42"/>
        <v/>
      </c>
      <c r="P228" t="str">
        <f t="shared" si="43"/>
        <v/>
      </c>
      <c r="Q228" t="str">
        <f t="shared" si="44"/>
        <v/>
      </c>
      <c r="R228" t="str">
        <f t="shared" si="45"/>
        <v/>
      </c>
      <c r="S228" t="str">
        <f t="shared" si="46"/>
        <v/>
      </c>
      <c r="T228" t="str">
        <f t="shared" si="47"/>
        <v/>
      </c>
      <c r="U228" t="str">
        <f t="shared" si="48"/>
        <v/>
      </c>
      <c r="V228" t="str">
        <f t="shared" si="49"/>
        <v/>
      </c>
      <c r="W228" t="str">
        <f t="shared" si="50"/>
        <v/>
      </c>
      <c r="X228" t="str">
        <f t="shared" si="51"/>
        <v/>
      </c>
      <c r="Y228" t="str">
        <f t="shared" si="52"/>
        <v/>
      </c>
    </row>
    <row r="229" spans="1:25" x14ac:dyDescent="0.25">
      <c r="A229">
        <v>108</v>
      </c>
      <c r="B229" s="7">
        <f t="shared" si="56"/>
        <v>17605.735332136985</v>
      </c>
      <c r="C229" s="7">
        <f t="shared" si="56"/>
        <v>10356.31490125705</v>
      </c>
      <c r="D229" s="7">
        <f t="shared" si="56"/>
        <v>7088.02331553567</v>
      </c>
      <c r="E229" s="7">
        <f t="shared" si="56"/>
        <v>5402.8182500737848</v>
      </c>
      <c r="F229" s="7">
        <f t="shared" si="56"/>
        <v>4368.3403455678226</v>
      </c>
      <c r="G229" s="7">
        <f t="shared" si="56"/>
        <v>4368.3403455678226</v>
      </c>
      <c r="H229" s="7">
        <f t="shared" si="35"/>
        <v>108</v>
      </c>
      <c r="I229" s="7">
        <f t="shared" si="36"/>
        <v>5402.8182500737848</v>
      </c>
      <c r="J229" s="7">
        <f t="shared" si="37"/>
        <v>4</v>
      </c>
      <c r="K229" t="str">
        <f t="shared" si="38"/>
        <v/>
      </c>
      <c r="L229" t="str">
        <f t="shared" si="39"/>
        <v/>
      </c>
      <c r="M229" t="str">
        <f t="shared" si="40"/>
        <v/>
      </c>
      <c r="N229" t="str">
        <f t="shared" si="41"/>
        <v/>
      </c>
      <c r="O229" t="str">
        <f t="shared" si="42"/>
        <v/>
      </c>
      <c r="P229" t="str">
        <f t="shared" si="43"/>
        <v/>
      </c>
      <c r="Q229" t="str">
        <f t="shared" si="44"/>
        <v/>
      </c>
      <c r="R229" t="str">
        <f t="shared" si="45"/>
        <v/>
      </c>
      <c r="S229" t="str">
        <f t="shared" si="46"/>
        <v/>
      </c>
      <c r="T229" t="str">
        <f t="shared" si="47"/>
        <v/>
      </c>
      <c r="U229" t="str">
        <f t="shared" si="48"/>
        <v/>
      </c>
      <c r="V229" t="str">
        <f t="shared" si="49"/>
        <v/>
      </c>
      <c r="W229" t="str">
        <f t="shared" si="50"/>
        <v/>
      </c>
      <c r="X229" t="str">
        <f t="shared" si="51"/>
        <v/>
      </c>
      <c r="Y229" t="str">
        <f t="shared" si="52"/>
        <v/>
      </c>
    </row>
    <row r="230" spans="1:25" x14ac:dyDescent="0.25">
      <c r="A230">
        <v>109</v>
      </c>
      <c r="B230" s="7">
        <f t="shared" si="56"/>
        <v>17768.751400027144</v>
      </c>
      <c r="C230" s="7">
        <f t="shared" si="56"/>
        <v>10452.206705898318</v>
      </c>
      <c r="D230" s="7">
        <f t="shared" si="56"/>
        <v>7153.6531610498887</v>
      </c>
      <c r="E230" s="7">
        <f t="shared" si="56"/>
        <v>5452.8443449818751</v>
      </c>
      <c r="F230" s="7">
        <f t="shared" si="56"/>
        <v>4408.7879413601177</v>
      </c>
      <c r="G230" s="7">
        <f t="shared" si="56"/>
        <v>4408.7879413601177</v>
      </c>
      <c r="H230" s="7">
        <f t="shared" si="35"/>
        <v>109</v>
      </c>
      <c r="I230" s="7">
        <f t="shared" si="36"/>
        <v>5452.8443449818751</v>
      </c>
      <c r="J230" s="7">
        <f t="shared" si="37"/>
        <v>4</v>
      </c>
      <c r="K230" t="str">
        <f t="shared" si="38"/>
        <v/>
      </c>
      <c r="L230" t="str">
        <f t="shared" si="39"/>
        <v/>
      </c>
      <c r="M230" t="str">
        <f t="shared" si="40"/>
        <v/>
      </c>
      <c r="N230" t="str">
        <f t="shared" si="41"/>
        <v/>
      </c>
      <c r="O230" t="str">
        <f t="shared" si="42"/>
        <v/>
      </c>
      <c r="P230" t="str">
        <f t="shared" si="43"/>
        <v/>
      </c>
      <c r="Q230" t="str">
        <f t="shared" si="44"/>
        <v/>
      </c>
      <c r="R230" t="str">
        <f t="shared" si="45"/>
        <v/>
      </c>
      <c r="S230" t="str">
        <f t="shared" si="46"/>
        <v/>
      </c>
      <c r="T230" t="str">
        <f t="shared" si="47"/>
        <v/>
      </c>
      <c r="U230" t="str">
        <f t="shared" si="48"/>
        <v/>
      </c>
      <c r="V230" t="str">
        <f t="shared" si="49"/>
        <v/>
      </c>
      <c r="W230" t="str">
        <f t="shared" si="50"/>
        <v/>
      </c>
      <c r="X230" t="str">
        <f t="shared" si="51"/>
        <v/>
      </c>
      <c r="Y230" t="str">
        <f t="shared" si="52"/>
        <v/>
      </c>
    </row>
    <row r="231" spans="1:25" x14ac:dyDescent="0.25">
      <c r="A231">
        <v>110</v>
      </c>
      <c r="B231" s="7">
        <f t="shared" ref="B231:G240" si="57">$A231/B$18*RnP*RevPerMi/60</f>
        <v>17931.7674679173</v>
      </c>
      <c r="C231" s="7">
        <f t="shared" si="57"/>
        <v>10548.098510539588</v>
      </c>
      <c r="D231" s="7">
        <f t="shared" si="57"/>
        <v>7219.2830065641074</v>
      </c>
      <c r="E231" s="7">
        <f t="shared" si="57"/>
        <v>5502.8704398899663</v>
      </c>
      <c r="F231" s="7">
        <f t="shared" si="57"/>
        <v>4449.2355371524118</v>
      </c>
      <c r="G231" s="7">
        <f t="shared" si="57"/>
        <v>4449.2355371524118</v>
      </c>
      <c r="H231" s="7">
        <f t="shared" si="35"/>
        <v>110</v>
      </c>
      <c r="I231" s="7">
        <f t="shared" si="36"/>
        <v>5502.8704398899663</v>
      </c>
      <c r="J231" s="7">
        <f t="shared" si="37"/>
        <v>4</v>
      </c>
      <c r="K231" t="str">
        <f t="shared" si="38"/>
        <v/>
      </c>
      <c r="L231" t="str">
        <f t="shared" si="39"/>
        <v/>
      </c>
      <c r="M231" t="str">
        <f t="shared" si="40"/>
        <v/>
      </c>
      <c r="N231" t="str">
        <f t="shared" si="41"/>
        <v/>
      </c>
      <c r="O231" t="str">
        <f t="shared" si="42"/>
        <v/>
      </c>
      <c r="P231" t="str">
        <f t="shared" si="43"/>
        <v/>
      </c>
      <c r="Q231" t="str">
        <f t="shared" si="44"/>
        <v/>
      </c>
      <c r="R231" t="str">
        <f t="shared" si="45"/>
        <v/>
      </c>
      <c r="S231" t="str">
        <f t="shared" si="46"/>
        <v/>
      </c>
      <c r="T231" t="str">
        <f t="shared" si="47"/>
        <v/>
      </c>
      <c r="U231" t="str">
        <f t="shared" si="48"/>
        <v/>
      </c>
      <c r="V231" t="str">
        <f t="shared" si="49"/>
        <v/>
      </c>
      <c r="W231" t="str">
        <f t="shared" si="50"/>
        <v/>
      </c>
      <c r="X231" t="str">
        <f t="shared" si="51"/>
        <v/>
      </c>
      <c r="Y231" t="str">
        <f t="shared" si="52"/>
        <v/>
      </c>
    </row>
    <row r="232" spans="1:25" x14ac:dyDescent="0.25">
      <c r="A232">
        <v>111</v>
      </c>
      <c r="B232" s="7">
        <f t="shared" si="57"/>
        <v>18094.783535807455</v>
      </c>
      <c r="C232" s="7">
        <f t="shared" si="57"/>
        <v>10643.990315180858</v>
      </c>
      <c r="D232" s="7">
        <f t="shared" si="57"/>
        <v>7284.912852078327</v>
      </c>
      <c r="E232" s="7">
        <f t="shared" si="57"/>
        <v>5552.8965347980566</v>
      </c>
      <c r="F232" s="7">
        <f t="shared" si="57"/>
        <v>4489.6831329447068</v>
      </c>
      <c r="G232" s="7">
        <f t="shared" si="57"/>
        <v>4489.6831329447068</v>
      </c>
      <c r="H232" s="7">
        <f t="shared" si="35"/>
        <v>111</v>
      </c>
      <c r="I232" s="7">
        <f t="shared" si="36"/>
        <v>5552.8965347980566</v>
      </c>
      <c r="J232" s="7">
        <f t="shared" si="37"/>
        <v>4</v>
      </c>
      <c r="K232" t="str">
        <f t="shared" si="38"/>
        <v/>
      </c>
      <c r="L232" t="str">
        <f t="shared" si="39"/>
        <v/>
      </c>
      <c r="M232" t="str">
        <f t="shared" si="40"/>
        <v/>
      </c>
      <c r="N232" t="str">
        <f t="shared" si="41"/>
        <v/>
      </c>
      <c r="O232" t="str">
        <f t="shared" si="42"/>
        <v/>
      </c>
      <c r="P232" t="str">
        <f t="shared" si="43"/>
        <v/>
      </c>
      <c r="Q232" t="str">
        <f t="shared" si="44"/>
        <v/>
      </c>
      <c r="R232" t="str">
        <f t="shared" si="45"/>
        <v/>
      </c>
      <c r="S232" t="str">
        <f t="shared" si="46"/>
        <v/>
      </c>
      <c r="T232" t="str">
        <f t="shared" si="47"/>
        <v/>
      </c>
      <c r="U232" t="str">
        <f t="shared" si="48"/>
        <v/>
      </c>
      <c r="V232" t="str">
        <f t="shared" si="49"/>
        <v/>
      </c>
      <c r="W232" t="str">
        <f t="shared" si="50"/>
        <v/>
      </c>
      <c r="X232" t="str">
        <f t="shared" si="51"/>
        <v/>
      </c>
      <c r="Y232" t="str">
        <f t="shared" si="52"/>
        <v/>
      </c>
    </row>
    <row r="233" spans="1:25" x14ac:dyDescent="0.25">
      <c r="A233">
        <v>112</v>
      </c>
      <c r="B233" s="7">
        <f t="shared" si="57"/>
        <v>18257.799603697615</v>
      </c>
      <c r="C233" s="7">
        <f t="shared" si="57"/>
        <v>10739.882119822125</v>
      </c>
      <c r="D233" s="7">
        <f t="shared" si="57"/>
        <v>7350.5426975925457</v>
      </c>
      <c r="E233" s="7">
        <f t="shared" si="57"/>
        <v>5602.9226297061477</v>
      </c>
      <c r="F233" s="7">
        <f t="shared" si="57"/>
        <v>4530.1307287370018</v>
      </c>
      <c r="G233" s="7">
        <f t="shared" si="57"/>
        <v>4530.1307287370018</v>
      </c>
      <c r="H233" s="7">
        <f t="shared" si="35"/>
        <v>112</v>
      </c>
      <c r="I233" s="7">
        <f t="shared" si="36"/>
        <v>5602.9226297061477</v>
      </c>
      <c r="J233" s="7">
        <f t="shared" si="37"/>
        <v>4</v>
      </c>
      <c r="K233" t="str">
        <f t="shared" si="38"/>
        <v/>
      </c>
      <c r="L233" t="str">
        <f t="shared" si="39"/>
        <v/>
      </c>
      <c r="M233" t="str">
        <f t="shared" si="40"/>
        <v/>
      </c>
      <c r="N233" t="str">
        <f t="shared" si="41"/>
        <v/>
      </c>
      <c r="O233" t="str">
        <f t="shared" si="42"/>
        <v/>
      </c>
      <c r="P233" t="str">
        <f t="shared" si="43"/>
        <v/>
      </c>
      <c r="Q233" t="str">
        <f t="shared" si="44"/>
        <v/>
      </c>
      <c r="R233" t="str">
        <f t="shared" si="45"/>
        <v/>
      </c>
      <c r="S233" t="str">
        <f t="shared" si="46"/>
        <v/>
      </c>
      <c r="T233" t="str">
        <f t="shared" si="47"/>
        <v/>
      </c>
      <c r="U233" t="str">
        <f t="shared" si="48"/>
        <v/>
      </c>
      <c r="V233" t="str">
        <f t="shared" si="49"/>
        <v/>
      </c>
      <c r="W233" t="str">
        <f t="shared" si="50"/>
        <v/>
      </c>
      <c r="X233" t="str">
        <f t="shared" si="51"/>
        <v/>
      </c>
      <c r="Y233" t="str">
        <f t="shared" si="52"/>
        <v/>
      </c>
    </row>
    <row r="234" spans="1:25" x14ac:dyDescent="0.25">
      <c r="A234">
        <v>113</v>
      </c>
      <c r="B234" s="7">
        <f t="shared" si="57"/>
        <v>18420.81567158777</v>
      </c>
      <c r="C234" s="7">
        <f t="shared" si="57"/>
        <v>10835.773924463396</v>
      </c>
      <c r="D234" s="7">
        <f t="shared" si="57"/>
        <v>7416.1725431067644</v>
      </c>
      <c r="E234" s="7">
        <f t="shared" si="57"/>
        <v>5652.948724614238</v>
      </c>
      <c r="F234" s="7">
        <f t="shared" si="57"/>
        <v>4570.5783245292969</v>
      </c>
      <c r="G234" s="7">
        <f t="shared" si="57"/>
        <v>4570.5783245292969</v>
      </c>
      <c r="H234" s="7">
        <f t="shared" si="35"/>
        <v>113</v>
      </c>
      <c r="I234" s="7">
        <f t="shared" si="36"/>
        <v>5652.948724614238</v>
      </c>
      <c r="J234" s="7">
        <f t="shared" si="37"/>
        <v>4</v>
      </c>
      <c r="K234" t="str">
        <f t="shared" si="38"/>
        <v/>
      </c>
      <c r="L234" t="str">
        <f t="shared" si="39"/>
        <v/>
      </c>
      <c r="M234" t="str">
        <f t="shared" si="40"/>
        <v/>
      </c>
      <c r="N234" t="str">
        <f t="shared" si="41"/>
        <v/>
      </c>
      <c r="O234" t="str">
        <f t="shared" si="42"/>
        <v/>
      </c>
      <c r="P234" t="str">
        <f t="shared" si="43"/>
        <v/>
      </c>
      <c r="Q234" t="str">
        <f t="shared" si="44"/>
        <v/>
      </c>
      <c r="R234" t="str">
        <f t="shared" si="45"/>
        <v/>
      </c>
      <c r="S234" t="str">
        <f t="shared" si="46"/>
        <v/>
      </c>
      <c r="T234" t="str">
        <f t="shared" si="47"/>
        <v/>
      </c>
      <c r="U234" t="str">
        <f t="shared" si="48"/>
        <v/>
      </c>
      <c r="V234" t="str">
        <f t="shared" si="49"/>
        <v/>
      </c>
      <c r="W234" t="str">
        <f t="shared" si="50"/>
        <v/>
      </c>
      <c r="X234" t="str">
        <f t="shared" si="51"/>
        <v/>
      </c>
      <c r="Y234" t="str">
        <f t="shared" si="52"/>
        <v/>
      </c>
    </row>
    <row r="235" spans="1:25" x14ac:dyDescent="0.25">
      <c r="A235">
        <v>114</v>
      </c>
      <c r="B235" s="7">
        <f t="shared" si="57"/>
        <v>18583.83173947793</v>
      </c>
      <c r="C235" s="7">
        <f t="shared" si="57"/>
        <v>10931.665729104663</v>
      </c>
      <c r="D235" s="7">
        <f t="shared" si="57"/>
        <v>7481.802388620983</v>
      </c>
      <c r="E235" s="7">
        <f t="shared" si="57"/>
        <v>5702.9748195223274</v>
      </c>
      <c r="F235" s="7">
        <f t="shared" si="57"/>
        <v>4611.025920321591</v>
      </c>
      <c r="G235" s="7">
        <f t="shared" si="57"/>
        <v>4611.025920321591</v>
      </c>
      <c r="H235" s="7">
        <f t="shared" si="35"/>
        <v>114</v>
      </c>
      <c r="I235" s="7">
        <f t="shared" si="36"/>
        <v>5702.9748195223274</v>
      </c>
      <c r="J235" s="7">
        <f t="shared" si="37"/>
        <v>4</v>
      </c>
      <c r="K235" t="str">
        <f t="shared" si="38"/>
        <v/>
      </c>
      <c r="L235" t="str">
        <f t="shared" si="39"/>
        <v/>
      </c>
      <c r="M235" t="str">
        <f t="shared" si="40"/>
        <v/>
      </c>
      <c r="N235" t="str">
        <f t="shared" si="41"/>
        <v/>
      </c>
      <c r="O235" t="str">
        <f t="shared" si="42"/>
        <v/>
      </c>
      <c r="P235" t="str">
        <f t="shared" si="43"/>
        <v/>
      </c>
      <c r="Q235" t="str">
        <f t="shared" si="44"/>
        <v/>
      </c>
      <c r="R235" t="str">
        <f t="shared" si="45"/>
        <v/>
      </c>
      <c r="S235" t="str">
        <f t="shared" si="46"/>
        <v/>
      </c>
      <c r="T235" t="str">
        <f t="shared" si="47"/>
        <v/>
      </c>
      <c r="U235" t="str">
        <f t="shared" si="48"/>
        <v/>
      </c>
      <c r="V235" t="str">
        <f t="shared" si="49"/>
        <v/>
      </c>
      <c r="W235" t="str">
        <f t="shared" si="50"/>
        <v/>
      </c>
      <c r="X235" t="str">
        <f t="shared" si="51"/>
        <v/>
      </c>
      <c r="Y235" t="str">
        <f t="shared" si="52"/>
        <v/>
      </c>
    </row>
    <row r="236" spans="1:25" x14ac:dyDescent="0.25">
      <c r="A236">
        <v>115</v>
      </c>
      <c r="B236" s="7">
        <f t="shared" si="57"/>
        <v>18746.847807368085</v>
      </c>
      <c r="C236" s="7">
        <f t="shared" si="57"/>
        <v>11027.557533745934</v>
      </c>
      <c r="D236" s="7">
        <f t="shared" si="57"/>
        <v>7547.4322341352026</v>
      </c>
      <c r="E236" s="7">
        <f t="shared" si="57"/>
        <v>5753.0009144304186</v>
      </c>
      <c r="F236" s="7">
        <f t="shared" si="57"/>
        <v>4651.473516113886</v>
      </c>
      <c r="G236" s="7">
        <f t="shared" si="57"/>
        <v>4651.473516113886</v>
      </c>
      <c r="H236" s="7">
        <f t="shared" si="35"/>
        <v>115</v>
      </c>
      <c r="I236" s="7">
        <f t="shared" si="36"/>
        <v>5753.0009144304186</v>
      </c>
      <c r="J236" s="7">
        <f t="shared" si="37"/>
        <v>4</v>
      </c>
      <c r="K236" t="str">
        <f t="shared" si="38"/>
        <v/>
      </c>
      <c r="L236" t="str">
        <f t="shared" si="39"/>
        <v/>
      </c>
      <c r="M236" t="str">
        <f t="shared" si="40"/>
        <v/>
      </c>
      <c r="N236" t="str">
        <f t="shared" si="41"/>
        <v/>
      </c>
      <c r="O236" t="str">
        <f t="shared" si="42"/>
        <v/>
      </c>
      <c r="P236" t="str">
        <f t="shared" si="43"/>
        <v/>
      </c>
      <c r="Q236" t="str">
        <f t="shared" si="44"/>
        <v/>
      </c>
      <c r="R236" t="str">
        <f t="shared" si="45"/>
        <v/>
      </c>
      <c r="S236" t="str">
        <f t="shared" si="46"/>
        <v/>
      </c>
      <c r="T236" t="str">
        <f t="shared" si="47"/>
        <v/>
      </c>
      <c r="U236" t="str">
        <f t="shared" si="48"/>
        <v/>
      </c>
      <c r="V236" t="str">
        <f t="shared" si="49"/>
        <v/>
      </c>
      <c r="W236" t="str">
        <f t="shared" si="50"/>
        <v/>
      </c>
      <c r="X236" t="str">
        <f t="shared" si="51"/>
        <v/>
      </c>
      <c r="Y236" t="str">
        <f t="shared" si="52"/>
        <v/>
      </c>
    </row>
    <row r="237" spans="1:25" x14ac:dyDescent="0.25">
      <c r="A237">
        <v>116</v>
      </c>
      <c r="B237" s="7">
        <f t="shared" si="57"/>
        <v>18909.863875258245</v>
      </c>
      <c r="C237" s="7">
        <f t="shared" si="57"/>
        <v>11123.449338387201</v>
      </c>
      <c r="D237" s="7">
        <f t="shared" si="57"/>
        <v>7613.0620796494222</v>
      </c>
      <c r="E237" s="7">
        <f t="shared" si="57"/>
        <v>5803.0270093385088</v>
      </c>
      <c r="F237" s="7">
        <f t="shared" si="57"/>
        <v>4691.9211119061802</v>
      </c>
      <c r="G237" s="7">
        <f t="shared" si="57"/>
        <v>4691.9211119061802</v>
      </c>
      <c r="H237" s="7">
        <f t="shared" si="35"/>
        <v>116</v>
      </c>
      <c r="I237" s="7">
        <f t="shared" si="36"/>
        <v>5803.0270093385088</v>
      </c>
      <c r="J237" s="7">
        <f t="shared" si="37"/>
        <v>4</v>
      </c>
      <c r="K237" t="str">
        <f t="shared" si="38"/>
        <v/>
      </c>
      <c r="L237" t="str">
        <f t="shared" si="39"/>
        <v/>
      </c>
      <c r="M237" t="str">
        <f t="shared" si="40"/>
        <v/>
      </c>
      <c r="N237" t="str">
        <f t="shared" si="41"/>
        <v/>
      </c>
      <c r="O237" t="str">
        <f t="shared" si="42"/>
        <v/>
      </c>
      <c r="P237" t="str">
        <f t="shared" si="43"/>
        <v/>
      </c>
      <c r="Q237" t="str">
        <f t="shared" si="44"/>
        <v/>
      </c>
      <c r="R237" t="str">
        <f t="shared" si="45"/>
        <v/>
      </c>
      <c r="S237" t="str">
        <f t="shared" si="46"/>
        <v/>
      </c>
      <c r="T237" t="str">
        <f t="shared" si="47"/>
        <v/>
      </c>
      <c r="U237" t="str">
        <f t="shared" si="48"/>
        <v/>
      </c>
      <c r="V237" t="str">
        <f t="shared" si="49"/>
        <v/>
      </c>
      <c r="W237" t="str">
        <f t="shared" si="50"/>
        <v/>
      </c>
      <c r="X237" t="str">
        <f t="shared" si="51"/>
        <v/>
      </c>
      <c r="Y237" t="str">
        <f t="shared" si="52"/>
        <v/>
      </c>
    </row>
    <row r="238" spans="1:25" x14ac:dyDescent="0.25">
      <c r="A238">
        <v>117</v>
      </c>
      <c r="B238" s="7">
        <f t="shared" si="57"/>
        <v>19072.8799431484</v>
      </c>
      <c r="C238" s="7">
        <f t="shared" si="57"/>
        <v>11219.34114302847</v>
      </c>
      <c r="D238" s="7">
        <f t="shared" si="57"/>
        <v>7678.6919251636418</v>
      </c>
      <c r="E238" s="7">
        <f t="shared" si="57"/>
        <v>5853.0531042466</v>
      </c>
      <c r="F238" s="7">
        <f t="shared" si="57"/>
        <v>4732.3687076984752</v>
      </c>
      <c r="G238" s="7">
        <f t="shared" si="57"/>
        <v>4732.3687076984752</v>
      </c>
      <c r="H238" s="7">
        <f t="shared" si="35"/>
        <v>117</v>
      </c>
      <c r="I238" s="7">
        <f t="shared" si="36"/>
        <v>5853.0531042466</v>
      </c>
      <c r="J238" s="7">
        <f t="shared" si="37"/>
        <v>4</v>
      </c>
      <c r="K238" t="str">
        <f t="shared" si="38"/>
        <v/>
      </c>
      <c r="L238" t="str">
        <f t="shared" si="39"/>
        <v/>
      </c>
      <c r="M238" t="str">
        <f t="shared" si="40"/>
        <v/>
      </c>
      <c r="N238" t="str">
        <f t="shared" si="41"/>
        <v/>
      </c>
      <c r="O238" t="str">
        <f t="shared" si="42"/>
        <v/>
      </c>
      <c r="P238" t="str">
        <f t="shared" si="43"/>
        <v/>
      </c>
      <c r="Q238" t="str">
        <f t="shared" si="44"/>
        <v/>
      </c>
      <c r="R238" t="str">
        <f t="shared" si="45"/>
        <v/>
      </c>
      <c r="S238" t="str">
        <f t="shared" si="46"/>
        <v/>
      </c>
      <c r="T238" t="str">
        <f t="shared" si="47"/>
        <v/>
      </c>
      <c r="U238" t="str">
        <f t="shared" si="48"/>
        <v/>
      </c>
      <c r="V238" t="str">
        <f t="shared" si="49"/>
        <v/>
      </c>
      <c r="W238" t="str">
        <f t="shared" si="50"/>
        <v/>
      </c>
      <c r="X238" t="str">
        <f t="shared" si="51"/>
        <v/>
      </c>
      <c r="Y238" t="str">
        <f t="shared" si="52"/>
        <v/>
      </c>
    </row>
    <row r="239" spans="1:25" x14ac:dyDescent="0.25">
      <c r="A239">
        <v>118</v>
      </c>
      <c r="B239" s="7">
        <f t="shared" si="57"/>
        <v>19235.89601103856</v>
      </c>
      <c r="C239" s="7">
        <f t="shared" si="57"/>
        <v>11315.232947669741</v>
      </c>
      <c r="D239" s="7">
        <f t="shared" si="57"/>
        <v>7744.3217706778605</v>
      </c>
      <c r="E239" s="7">
        <f t="shared" si="57"/>
        <v>5903.0791991546903</v>
      </c>
      <c r="F239" s="7">
        <f t="shared" si="57"/>
        <v>4772.8163034907693</v>
      </c>
      <c r="G239" s="7">
        <f t="shared" si="57"/>
        <v>4772.8163034907693</v>
      </c>
      <c r="H239" s="7">
        <f t="shared" si="35"/>
        <v>118</v>
      </c>
      <c r="I239" s="7">
        <f t="shared" si="36"/>
        <v>5903.0791991546903</v>
      </c>
      <c r="J239" s="7">
        <f t="shared" si="37"/>
        <v>4</v>
      </c>
      <c r="K239" t="str">
        <f t="shared" si="38"/>
        <v/>
      </c>
      <c r="L239" t="str">
        <f t="shared" si="39"/>
        <v/>
      </c>
      <c r="M239" t="str">
        <f t="shared" si="40"/>
        <v/>
      </c>
      <c r="N239" t="str">
        <f t="shared" si="41"/>
        <v/>
      </c>
      <c r="O239" t="str">
        <f t="shared" si="42"/>
        <v/>
      </c>
      <c r="P239" t="str">
        <f t="shared" si="43"/>
        <v/>
      </c>
      <c r="Q239" t="str">
        <f t="shared" si="44"/>
        <v/>
      </c>
      <c r="R239" t="str">
        <f t="shared" si="45"/>
        <v/>
      </c>
      <c r="S239" t="str">
        <f t="shared" si="46"/>
        <v/>
      </c>
      <c r="T239" t="str">
        <f t="shared" si="47"/>
        <v/>
      </c>
      <c r="U239" t="str">
        <f t="shared" si="48"/>
        <v/>
      </c>
      <c r="V239" t="str">
        <f t="shared" si="49"/>
        <v/>
      </c>
      <c r="W239" t="str">
        <f t="shared" si="50"/>
        <v/>
      </c>
      <c r="X239" t="str">
        <f t="shared" si="51"/>
        <v/>
      </c>
      <c r="Y239" t="str">
        <f t="shared" si="52"/>
        <v/>
      </c>
    </row>
    <row r="240" spans="1:25" x14ac:dyDescent="0.25">
      <c r="A240">
        <v>119</v>
      </c>
      <c r="B240" s="7">
        <f t="shared" si="57"/>
        <v>19398.912078928715</v>
      </c>
      <c r="C240" s="7">
        <f t="shared" si="57"/>
        <v>11411.124752311009</v>
      </c>
      <c r="D240" s="7">
        <f t="shared" si="57"/>
        <v>7809.951616192081</v>
      </c>
      <c r="E240" s="7">
        <f t="shared" si="57"/>
        <v>5953.1052940627815</v>
      </c>
      <c r="F240" s="7">
        <f t="shared" si="57"/>
        <v>4813.2638992830643</v>
      </c>
      <c r="G240" s="7">
        <f t="shared" si="57"/>
        <v>4813.2638992830643</v>
      </c>
      <c r="H240" s="7">
        <f t="shared" si="35"/>
        <v>119</v>
      </c>
      <c r="I240" s="7">
        <f t="shared" si="36"/>
        <v>5953.1052940627815</v>
      </c>
      <c r="J240" s="7">
        <f t="shared" si="37"/>
        <v>4</v>
      </c>
      <c r="K240" t="str">
        <f t="shared" si="38"/>
        <v/>
      </c>
      <c r="L240" t="str">
        <f t="shared" si="39"/>
        <v/>
      </c>
      <c r="M240" t="str">
        <f t="shared" si="40"/>
        <v/>
      </c>
      <c r="N240" t="str">
        <f t="shared" si="41"/>
        <v/>
      </c>
      <c r="O240" t="str">
        <f t="shared" si="42"/>
        <v/>
      </c>
      <c r="P240" t="str">
        <f t="shared" si="43"/>
        <v/>
      </c>
      <c r="Q240" t="str">
        <f t="shared" si="44"/>
        <v/>
      </c>
      <c r="R240" t="str">
        <f t="shared" si="45"/>
        <v/>
      </c>
      <c r="S240" t="str">
        <f t="shared" si="46"/>
        <v/>
      </c>
      <c r="T240" t="str">
        <f t="shared" si="47"/>
        <v/>
      </c>
      <c r="U240" t="str">
        <f t="shared" si="48"/>
        <v/>
      </c>
      <c r="V240" t="str">
        <f t="shared" si="49"/>
        <v/>
      </c>
      <c r="W240" t="str">
        <f t="shared" si="50"/>
        <v/>
      </c>
      <c r="X240" t="str">
        <f t="shared" si="51"/>
        <v/>
      </c>
      <c r="Y240" t="str">
        <f t="shared" si="52"/>
        <v/>
      </c>
    </row>
    <row r="241" spans="1:25" x14ac:dyDescent="0.25">
      <c r="A241">
        <v>120</v>
      </c>
      <c r="B241" s="7">
        <f t="shared" ref="B241:G250" si="58">$A241/B$18*RnP*RevPerMi/60</f>
        <v>19561.928146818875</v>
      </c>
      <c r="C241" s="7">
        <f t="shared" si="58"/>
        <v>11507.016556952278</v>
      </c>
      <c r="D241" s="7">
        <f t="shared" si="58"/>
        <v>7875.5814617062997</v>
      </c>
      <c r="E241" s="7">
        <f t="shared" si="58"/>
        <v>6003.1313889708708</v>
      </c>
      <c r="F241" s="7">
        <f t="shared" si="58"/>
        <v>4853.7114950753585</v>
      </c>
      <c r="G241" s="7">
        <f t="shared" si="58"/>
        <v>4853.7114950753585</v>
      </c>
      <c r="H241" s="7">
        <f t="shared" si="35"/>
        <v>120</v>
      </c>
      <c r="I241" s="7">
        <f t="shared" si="36"/>
        <v>6003.1313889708708</v>
      </c>
      <c r="J241" s="7">
        <f t="shared" si="37"/>
        <v>4</v>
      </c>
      <c r="K241" t="str">
        <f t="shared" si="38"/>
        <v/>
      </c>
      <c r="L241" t="str">
        <f t="shared" si="39"/>
        <v/>
      </c>
      <c r="M241" t="str">
        <f t="shared" si="40"/>
        <v/>
      </c>
      <c r="N241" t="str">
        <f t="shared" si="41"/>
        <v/>
      </c>
      <c r="O241" t="str">
        <f t="shared" si="42"/>
        <v/>
      </c>
      <c r="P241" t="str">
        <f t="shared" si="43"/>
        <v/>
      </c>
      <c r="Q241" t="str">
        <f t="shared" si="44"/>
        <v/>
      </c>
      <c r="R241" t="str">
        <f t="shared" si="45"/>
        <v/>
      </c>
      <c r="S241" t="str">
        <f t="shared" si="46"/>
        <v/>
      </c>
      <c r="T241" t="str">
        <f t="shared" si="47"/>
        <v/>
      </c>
      <c r="U241" t="str">
        <f t="shared" si="48"/>
        <v/>
      </c>
      <c r="V241" t="str">
        <f t="shared" si="49"/>
        <v/>
      </c>
      <c r="W241" t="str">
        <f t="shared" si="50"/>
        <v/>
      </c>
      <c r="X241" t="str">
        <f t="shared" si="51"/>
        <v/>
      </c>
      <c r="Y241" t="str">
        <f t="shared" si="52"/>
        <v/>
      </c>
    </row>
    <row r="242" spans="1:25" x14ac:dyDescent="0.25">
      <c r="A242">
        <v>121</v>
      </c>
      <c r="B242" s="7">
        <f t="shared" si="58"/>
        <v>19724.944214709034</v>
      </c>
      <c r="C242" s="7">
        <f t="shared" si="58"/>
        <v>11602.908361593549</v>
      </c>
      <c r="D242" s="7">
        <f t="shared" si="58"/>
        <v>7941.2113072205193</v>
      </c>
      <c r="E242" s="7">
        <f t="shared" si="58"/>
        <v>6053.157483878962</v>
      </c>
      <c r="F242" s="7">
        <f t="shared" si="58"/>
        <v>4894.1590908676535</v>
      </c>
      <c r="G242" s="7">
        <f t="shared" si="58"/>
        <v>4894.1590908676535</v>
      </c>
      <c r="H242" s="7">
        <f t="shared" si="35"/>
        <v>121</v>
      </c>
      <c r="I242" s="7">
        <f t="shared" si="36"/>
        <v>6053.157483878962</v>
      </c>
      <c r="J242" s="7">
        <f t="shared" si="37"/>
        <v>4</v>
      </c>
      <c r="K242" t="str">
        <f t="shared" si="38"/>
        <v/>
      </c>
      <c r="L242" t="str">
        <f t="shared" si="39"/>
        <v/>
      </c>
      <c r="M242" t="str">
        <f t="shared" si="40"/>
        <v/>
      </c>
      <c r="N242" t="str">
        <f t="shared" si="41"/>
        <v/>
      </c>
      <c r="O242" t="str">
        <f t="shared" si="42"/>
        <v/>
      </c>
      <c r="P242" t="str">
        <f t="shared" si="43"/>
        <v/>
      </c>
      <c r="Q242" t="str">
        <f t="shared" si="44"/>
        <v/>
      </c>
      <c r="R242" t="str">
        <f t="shared" si="45"/>
        <v/>
      </c>
      <c r="S242" t="str">
        <f t="shared" si="46"/>
        <v/>
      </c>
      <c r="T242" t="str">
        <f t="shared" si="47"/>
        <v/>
      </c>
      <c r="U242" t="str">
        <f t="shared" si="48"/>
        <v/>
      </c>
      <c r="V242" t="str">
        <f t="shared" si="49"/>
        <v/>
      </c>
      <c r="W242" t="str">
        <f t="shared" si="50"/>
        <v/>
      </c>
      <c r="X242" t="str">
        <f t="shared" si="51"/>
        <v/>
      </c>
      <c r="Y242" t="str">
        <f t="shared" si="52"/>
        <v/>
      </c>
    </row>
    <row r="243" spans="1:25" x14ac:dyDescent="0.25">
      <c r="A243">
        <v>122</v>
      </c>
      <c r="B243" s="7">
        <f t="shared" si="58"/>
        <v>19887.96028259919</v>
      </c>
      <c r="C243" s="7">
        <f t="shared" si="58"/>
        <v>11698.800166234816</v>
      </c>
      <c r="D243" s="7">
        <f t="shared" si="58"/>
        <v>8006.841152734738</v>
      </c>
      <c r="E243" s="7">
        <f t="shared" si="58"/>
        <v>6103.1835787870523</v>
      </c>
      <c r="F243" s="7">
        <f t="shared" si="58"/>
        <v>4934.6066866599485</v>
      </c>
      <c r="G243" s="7">
        <f t="shared" si="58"/>
        <v>4934.6066866599485</v>
      </c>
      <c r="H243" s="7">
        <f t="shared" si="35"/>
        <v>122</v>
      </c>
      <c r="I243" s="7">
        <f t="shared" si="36"/>
        <v>6103.1835787870523</v>
      </c>
      <c r="J243" s="7">
        <f t="shared" si="37"/>
        <v>4</v>
      </c>
      <c r="K243" t="str">
        <f t="shared" si="38"/>
        <v/>
      </c>
      <c r="L243" t="str">
        <f t="shared" si="39"/>
        <v/>
      </c>
      <c r="M243" t="str">
        <f t="shared" si="40"/>
        <v/>
      </c>
      <c r="N243" t="str">
        <f t="shared" si="41"/>
        <v/>
      </c>
      <c r="O243" t="str">
        <f t="shared" si="42"/>
        <v/>
      </c>
      <c r="P243" t="str">
        <f t="shared" si="43"/>
        <v/>
      </c>
      <c r="Q243" t="str">
        <f t="shared" si="44"/>
        <v/>
      </c>
      <c r="R243" t="str">
        <f t="shared" si="45"/>
        <v/>
      </c>
      <c r="S243" t="str">
        <f t="shared" si="46"/>
        <v/>
      </c>
      <c r="T243" t="str">
        <f t="shared" si="47"/>
        <v/>
      </c>
      <c r="U243" t="str">
        <f t="shared" si="48"/>
        <v/>
      </c>
      <c r="V243" t="str">
        <f t="shared" si="49"/>
        <v/>
      </c>
      <c r="W243" t="str">
        <f t="shared" si="50"/>
        <v/>
      </c>
      <c r="X243" t="str">
        <f t="shared" si="51"/>
        <v/>
      </c>
      <c r="Y243" t="str">
        <f t="shared" si="52"/>
        <v/>
      </c>
    </row>
    <row r="244" spans="1:25" x14ac:dyDescent="0.25">
      <c r="A244">
        <v>123</v>
      </c>
      <c r="B244" s="7">
        <f t="shared" si="58"/>
        <v>20050.976350489345</v>
      </c>
      <c r="C244" s="7">
        <f t="shared" si="58"/>
        <v>11794.691970876087</v>
      </c>
      <c r="D244" s="7">
        <f t="shared" si="58"/>
        <v>8072.4709982489567</v>
      </c>
      <c r="E244" s="7">
        <f t="shared" si="58"/>
        <v>6153.2096736951435</v>
      </c>
      <c r="F244" s="7">
        <f t="shared" si="58"/>
        <v>4975.0542824522436</v>
      </c>
      <c r="G244" s="7">
        <f t="shared" si="58"/>
        <v>4975.0542824522436</v>
      </c>
      <c r="H244" s="7">
        <f t="shared" si="35"/>
        <v>123</v>
      </c>
      <c r="I244" s="7">
        <f t="shared" si="36"/>
        <v>6153.2096736951435</v>
      </c>
      <c r="J244" s="7">
        <f t="shared" si="37"/>
        <v>4</v>
      </c>
      <c r="K244" t="str">
        <f t="shared" si="38"/>
        <v/>
      </c>
      <c r="L244" t="str">
        <f t="shared" si="39"/>
        <v/>
      </c>
      <c r="M244" t="str">
        <f t="shared" si="40"/>
        <v/>
      </c>
      <c r="N244" t="str">
        <f t="shared" si="41"/>
        <v/>
      </c>
      <c r="O244" t="str">
        <f t="shared" si="42"/>
        <v/>
      </c>
      <c r="P244" t="str">
        <f t="shared" si="43"/>
        <v/>
      </c>
      <c r="Q244" t="str">
        <f t="shared" si="44"/>
        <v/>
      </c>
      <c r="R244" t="str">
        <f t="shared" si="45"/>
        <v/>
      </c>
      <c r="S244" t="str">
        <f t="shared" si="46"/>
        <v/>
      </c>
      <c r="T244" t="str">
        <f t="shared" si="47"/>
        <v/>
      </c>
      <c r="U244" t="str">
        <f t="shared" si="48"/>
        <v/>
      </c>
      <c r="V244" t="str">
        <f t="shared" si="49"/>
        <v/>
      </c>
      <c r="W244" t="str">
        <f t="shared" si="50"/>
        <v/>
      </c>
      <c r="X244" t="str">
        <f t="shared" si="51"/>
        <v/>
      </c>
      <c r="Y244" t="str">
        <f t="shared" si="52"/>
        <v/>
      </c>
    </row>
    <row r="245" spans="1:25" x14ac:dyDescent="0.25">
      <c r="A245">
        <v>124</v>
      </c>
      <c r="B245" s="7">
        <f t="shared" si="58"/>
        <v>20213.992418379501</v>
      </c>
      <c r="C245" s="7">
        <f t="shared" si="58"/>
        <v>11890.583775517354</v>
      </c>
      <c r="D245" s="7">
        <f t="shared" si="58"/>
        <v>8138.1008437631763</v>
      </c>
      <c r="E245" s="7">
        <f t="shared" si="58"/>
        <v>6203.2357686032337</v>
      </c>
      <c r="F245" s="7">
        <f t="shared" si="58"/>
        <v>5015.5018782445377</v>
      </c>
      <c r="G245" s="7">
        <f t="shared" si="58"/>
        <v>5015.5018782445377</v>
      </c>
      <c r="H245" s="7">
        <f t="shared" si="35"/>
        <v>124</v>
      </c>
      <c r="I245" s="7">
        <f t="shared" si="36"/>
        <v>6203.2357686032337</v>
      </c>
      <c r="J245" s="7">
        <f t="shared" si="37"/>
        <v>4</v>
      </c>
      <c r="K245" t="str">
        <f t="shared" si="38"/>
        <v/>
      </c>
      <c r="L245" t="str">
        <f t="shared" si="39"/>
        <v/>
      </c>
      <c r="M245" t="str">
        <f t="shared" si="40"/>
        <v/>
      </c>
      <c r="N245" t="str">
        <f t="shared" si="41"/>
        <v/>
      </c>
      <c r="O245" t="str">
        <f t="shared" si="42"/>
        <v/>
      </c>
      <c r="P245" t="str">
        <f t="shared" si="43"/>
        <v/>
      </c>
      <c r="Q245" t="str">
        <f t="shared" si="44"/>
        <v/>
      </c>
      <c r="R245" t="str">
        <f t="shared" si="45"/>
        <v/>
      </c>
      <c r="S245" t="str">
        <f t="shared" si="46"/>
        <v/>
      </c>
      <c r="T245" t="str">
        <f t="shared" si="47"/>
        <v/>
      </c>
      <c r="U245" t="str">
        <f t="shared" si="48"/>
        <v/>
      </c>
      <c r="V245" t="str">
        <f t="shared" si="49"/>
        <v/>
      </c>
      <c r="W245" t="str">
        <f t="shared" si="50"/>
        <v/>
      </c>
      <c r="X245" t="str">
        <f t="shared" si="51"/>
        <v/>
      </c>
      <c r="Y245" t="str">
        <f t="shared" si="52"/>
        <v/>
      </c>
    </row>
    <row r="246" spans="1:25" x14ac:dyDescent="0.25">
      <c r="A246">
        <v>125</v>
      </c>
      <c r="B246" s="7">
        <f t="shared" si="58"/>
        <v>20377.00848626966</v>
      </c>
      <c r="C246" s="7">
        <f t="shared" si="58"/>
        <v>11986.475580158623</v>
      </c>
      <c r="D246" s="7">
        <f t="shared" si="58"/>
        <v>8203.730689277394</v>
      </c>
      <c r="E246" s="7">
        <f t="shared" si="58"/>
        <v>6253.261863511324</v>
      </c>
      <c r="F246" s="7">
        <f t="shared" si="58"/>
        <v>5055.9494740368327</v>
      </c>
      <c r="G246" s="7">
        <f t="shared" si="58"/>
        <v>5055.9494740368327</v>
      </c>
      <c r="H246" s="7">
        <f t="shared" si="35"/>
        <v>125</v>
      </c>
      <c r="I246" s="7">
        <f t="shared" si="36"/>
        <v>6253.261863511324</v>
      </c>
      <c r="J246" s="7">
        <f t="shared" si="37"/>
        <v>4</v>
      </c>
      <c r="K246" t="str">
        <f t="shared" si="38"/>
        <v/>
      </c>
      <c r="L246" t="str">
        <f t="shared" si="39"/>
        <v/>
      </c>
      <c r="M246" t="str">
        <f t="shared" si="40"/>
        <v/>
      </c>
      <c r="N246" t="str">
        <f t="shared" si="41"/>
        <v/>
      </c>
      <c r="O246" t="str">
        <f t="shared" si="42"/>
        <v/>
      </c>
      <c r="P246" t="str">
        <f t="shared" si="43"/>
        <v/>
      </c>
      <c r="Q246" t="str">
        <f t="shared" si="44"/>
        <v/>
      </c>
      <c r="R246" t="str">
        <f t="shared" si="45"/>
        <v/>
      </c>
      <c r="S246" t="str">
        <f t="shared" si="46"/>
        <v/>
      </c>
      <c r="T246" t="str">
        <f t="shared" si="47"/>
        <v/>
      </c>
      <c r="U246" t="str">
        <f t="shared" si="48"/>
        <v/>
      </c>
      <c r="V246" t="str">
        <f t="shared" si="49"/>
        <v/>
      </c>
      <c r="W246" t="str">
        <f t="shared" si="50"/>
        <v/>
      </c>
      <c r="X246" t="str">
        <f t="shared" si="51"/>
        <v/>
      </c>
      <c r="Y246" t="str">
        <f t="shared" si="52"/>
        <v/>
      </c>
    </row>
    <row r="247" spans="1:25" x14ac:dyDescent="0.25">
      <c r="A247">
        <v>126</v>
      </c>
      <c r="B247" s="7">
        <f t="shared" si="58"/>
        <v>20540.024554159816</v>
      </c>
      <c r="C247" s="7">
        <f t="shared" si="58"/>
        <v>12082.367384799893</v>
      </c>
      <c r="D247" s="7">
        <f t="shared" si="58"/>
        <v>8269.3605347916127</v>
      </c>
      <c r="E247" s="7">
        <f t="shared" si="58"/>
        <v>6303.2879584194152</v>
      </c>
      <c r="F247" s="7">
        <f t="shared" si="58"/>
        <v>5096.3970698291268</v>
      </c>
      <c r="G247" s="7">
        <f t="shared" si="58"/>
        <v>5096.3970698291268</v>
      </c>
      <c r="H247" s="7">
        <f t="shared" si="35"/>
        <v>126</v>
      </c>
      <c r="I247" s="7">
        <f t="shared" si="36"/>
        <v>6303.2879584194152</v>
      </c>
      <c r="J247" s="7">
        <f t="shared" si="37"/>
        <v>4</v>
      </c>
      <c r="K247" t="str">
        <f t="shared" si="38"/>
        <v/>
      </c>
      <c r="L247" t="str">
        <f t="shared" si="39"/>
        <v/>
      </c>
      <c r="M247" t="str">
        <f t="shared" si="40"/>
        <v/>
      </c>
      <c r="N247" t="str">
        <f t="shared" si="41"/>
        <v/>
      </c>
      <c r="O247" t="str">
        <f t="shared" si="42"/>
        <v/>
      </c>
      <c r="P247" t="str">
        <f t="shared" si="43"/>
        <v/>
      </c>
      <c r="Q247" t="str">
        <f t="shared" si="44"/>
        <v/>
      </c>
      <c r="R247" t="str">
        <f t="shared" si="45"/>
        <v/>
      </c>
      <c r="S247" t="str">
        <f t="shared" si="46"/>
        <v/>
      </c>
      <c r="T247" t="str">
        <f t="shared" si="47"/>
        <v/>
      </c>
      <c r="U247" t="str">
        <f t="shared" si="48"/>
        <v/>
      </c>
      <c r="V247" t="str">
        <f t="shared" si="49"/>
        <v/>
      </c>
      <c r="W247" t="str">
        <f t="shared" si="50"/>
        <v/>
      </c>
      <c r="X247" t="str">
        <f t="shared" si="51"/>
        <v/>
      </c>
      <c r="Y247" t="str">
        <f t="shared" si="52"/>
        <v/>
      </c>
    </row>
    <row r="248" spans="1:25" x14ac:dyDescent="0.25">
      <c r="A248">
        <v>127</v>
      </c>
      <c r="B248" s="7">
        <f t="shared" si="58"/>
        <v>20703.040622049975</v>
      </c>
      <c r="C248" s="7">
        <f t="shared" si="58"/>
        <v>12178.259189441163</v>
      </c>
      <c r="D248" s="7">
        <f t="shared" si="58"/>
        <v>8334.9903803058332</v>
      </c>
      <c r="E248" s="7">
        <f t="shared" si="58"/>
        <v>6353.3140533275055</v>
      </c>
      <c r="F248" s="7">
        <f t="shared" si="58"/>
        <v>5136.8446656214219</v>
      </c>
      <c r="G248" s="7">
        <f t="shared" si="58"/>
        <v>5136.8446656214219</v>
      </c>
      <c r="H248" s="7">
        <f t="shared" si="35"/>
        <v>127</v>
      </c>
      <c r="I248" s="7">
        <f t="shared" si="36"/>
        <v>6353.3140533275055</v>
      </c>
      <c r="J248" s="7">
        <f t="shared" si="37"/>
        <v>4</v>
      </c>
      <c r="K248" t="str">
        <f t="shared" si="38"/>
        <v/>
      </c>
      <c r="L248" t="str">
        <f t="shared" si="39"/>
        <v/>
      </c>
      <c r="M248" t="str">
        <f t="shared" si="40"/>
        <v/>
      </c>
      <c r="N248" t="str">
        <f t="shared" si="41"/>
        <v/>
      </c>
      <c r="O248" t="str">
        <f t="shared" si="42"/>
        <v/>
      </c>
      <c r="P248" t="str">
        <f t="shared" si="43"/>
        <v/>
      </c>
      <c r="Q248" t="str">
        <f t="shared" si="44"/>
        <v/>
      </c>
      <c r="R248" t="str">
        <f t="shared" si="45"/>
        <v/>
      </c>
      <c r="S248" t="str">
        <f t="shared" si="46"/>
        <v/>
      </c>
      <c r="T248" t="str">
        <f t="shared" si="47"/>
        <v/>
      </c>
      <c r="U248" t="str">
        <f t="shared" si="48"/>
        <v/>
      </c>
      <c r="V248" t="str">
        <f t="shared" si="49"/>
        <v/>
      </c>
      <c r="W248" t="str">
        <f t="shared" si="50"/>
        <v/>
      </c>
      <c r="X248" t="str">
        <f t="shared" si="51"/>
        <v/>
      </c>
      <c r="Y248" t="str">
        <f t="shared" si="52"/>
        <v/>
      </c>
    </row>
    <row r="249" spans="1:25" x14ac:dyDescent="0.25">
      <c r="A249">
        <v>128</v>
      </c>
      <c r="B249" s="7">
        <f t="shared" si="58"/>
        <v>20866.056689940135</v>
      </c>
      <c r="C249" s="7">
        <f t="shared" si="58"/>
        <v>12274.150994082431</v>
      </c>
      <c r="D249" s="7">
        <f t="shared" si="58"/>
        <v>8400.6202258200519</v>
      </c>
      <c r="E249" s="7">
        <f t="shared" si="58"/>
        <v>6403.3401482355966</v>
      </c>
      <c r="F249" s="7">
        <f t="shared" si="58"/>
        <v>5177.292261413716</v>
      </c>
      <c r="G249" s="7">
        <f t="shared" si="58"/>
        <v>5177.292261413716</v>
      </c>
      <c r="H249" s="7">
        <f t="shared" ref="H249:H312" si="59">A249</f>
        <v>128</v>
      </c>
      <c r="I249" s="7">
        <f t="shared" ref="I249:I312" si="60">IF(B249&lt;Redline,B249,IF(C249&lt;Redline,C249,IF(D249&lt;Redline,D249,IF(E249&lt;Redline,E249,IF(F249&lt;Redline,F249,IF(G249&lt;Redline,G249,"XXXX"))))))</f>
        <v>6403.3401482355966</v>
      </c>
      <c r="J249" s="7">
        <f t="shared" ref="J249:J312" si="61">IF(B249&lt;Redline,1,IF(C249&lt;Redline,2,IF(D249&lt;Redline,3,IF(E249&lt;Redline,4,IF(F249&lt;Redline,5,IF(G249&lt;Redline,6,"XXXX"))))))</f>
        <v>4</v>
      </c>
      <c r="K249" t="str">
        <f t="shared" ref="K249:K312" si="62">IF(AND($J249&lt;$J250,$J249=K$120),($H249),"")</f>
        <v/>
      </c>
      <c r="L249" t="str">
        <f t="shared" ref="L249:L312" si="63">IF(AND($J249&lt;$J250,$J249=L$120),($H249),"")</f>
        <v/>
      </c>
      <c r="M249" t="str">
        <f t="shared" ref="M249:M312" si="64">IF(AND($J249&lt;$J250,$J249=M$120),($H249),"")</f>
        <v/>
      </c>
      <c r="N249" t="str">
        <f t="shared" ref="N249:N312" si="65">IF(AND($J249&lt;$J250,$J249=N$120),($H249),"")</f>
        <v/>
      </c>
      <c r="O249" t="str">
        <f t="shared" ref="O249:O312" si="66">IF(AND($J249&lt;$J250,$J249=O$120),($H249),"")</f>
        <v/>
      </c>
      <c r="P249" t="str">
        <f t="shared" ref="P249:P312" si="67">IF(AND($J249&lt;$J250,$J249=P$120),($H249),"")</f>
        <v/>
      </c>
      <c r="Q249" t="str">
        <f t="shared" ref="Q249:Q312" si="68">IF(AND($J249&lt;$J250,$J249=Q$120),B249-C249,"")</f>
        <v/>
      </c>
      <c r="R249" t="str">
        <f t="shared" ref="R249:R312" si="69">IF(AND($J249&lt;$J250,$J249=R$120),C249-D249,"")</f>
        <v/>
      </c>
      <c r="S249" t="str">
        <f t="shared" ref="S249:S312" si="70">IF(AND($J249&lt;$J250,$J249=S$120),D249-E249,"")</f>
        <v/>
      </c>
      <c r="T249" t="str">
        <f t="shared" ref="T249:T312" si="71">IF(AND($J249&lt;$J250,$J249=T$120),E249-F249,"")</f>
        <v/>
      </c>
      <c r="U249" t="str">
        <f t="shared" ref="U249:U312" si="72">IF(AND($J249&lt;$J250,$J249=U$120),F249-G249,"")</f>
        <v/>
      </c>
      <c r="V249" t="str">
        <f t="shared" ref="V249:V312" si="73">IF(AND($J249&lt;$J250,$J249=V$120),B249,"")</f>
        <v/>
      </c>
      <c r="W249" t="str">
        <f t="shared" ref="W249:W312" si="74">IF(AND($J249&lt;$J250,$J249=W$120),C249,"")</f>
        <v/>
      </c>
      <c r="X249" t="str">
        <f t="shared" ref="X249:X312" si="75">IF(AND($J249&lt;$J250,$J249=X$120),D249,"")</f>
        <v/>
      </c>
      <c r="Y249" t="str">
        <f t="shared" ref="Y249:Y312" si="76">IF(AND($J249&lt;$J250,$J249=Y$120),E249,"")</f>
        <v/>
      </c>
    </row>
    <row r="250" spans="1:25" x14ac:dyDescent="0.25">
      <c r="A250">
        <v>129</v>
      </c>
      <c r="B250" s="7">
        <f t="shared" si="58"/>
        <v>21029.072757830287</v>
      </c>
      <c r="C250" s="7">
        <f t="shared" si="58"/>
        <v>12370.042798723698</v>
      </c>
      <c r="D250" s="7">
        <f t="shared" si="58"/>
        <v>8466.2500713342706</v>
      </c>
      <c r="E250" s="7">
        <f t="shared" si="58"/>
        <v>6453.3662431436869</v>
      </c>
      <c r="F250" s="7">
        <f t="shared" si="58"/>
        <v>5217.7398572060101</v>
      </c>
      <c r="G250" s="7">
        <f t="shared" si="58"/>
        <v>5217.7398572060101</v>
      </c>
      <c r="H250" s="7">
        <f t="shared" si="59"/>
        <v>129</v>
      </c>
      <c r="I250" s="7">
        <f t="shared" si="60"/>
        <v>6453.3662431436869</v>
      </c>
      <c r="J250" s="7">
        <f t="shared" si="61"/>
        <v>4</v>
      </c>
      <c r="K250" t="str">
        <f t="shared" si="62"/>
        <v/>
      </c>
      <c r="L250" t="str">
        <f t="shared" si="63"/>
        <v/>
      </c>
      <c r="M250" t="str">
        <f t="shared" si="64"/>
        <v/>
      </c>
      <c r="N250" t="str">
        <f t="shared" si="65"/>
        <v/>
      </c>
      <c r="O250" t="str">
        <f t="shared" si="66"/>
        <v/>
      </c>
      <c r="P250" t="str">
        <f t="shared" si="67"/>
        <v/>
      </c>
      <c r="Q250" t="str">
        <f t="shared" si="68"/>
        <v/>
      </c>
      <c r="R250" t="str">
        <f t="shared" si="69"/>
        <v/>
      </c>
      <c r="S250" t="str">
        <f t="shared" si="70"/>
        <v/>
      </c>
      <c r="T250" t="str">
        <f t="shared" si="71"/>
        <v/>
      </c>
      <c r="U250" t="str">
        <f t="shared" si="72"/>
        <v/>
      </c>
      <c r="V250" t="str">
        <f t="shared" si="73"/>
        <v/>
      </c>
      <c r="W250" t="str">
        <f t="shared" si="74"/>
        <v/>
      </c>
      <c r="X250" t="str">
        <f t="shared" si="75"/>
        <v/>
      </c>
      <c r="Y250" t="str">
        <f t="shared" si="76"/>
        <v/>
      </c>
    </row>
    <row r="251" spans="1:25" x14ac:dyDescent="0.25">
      <c r="A251">
        <v>130</v>
      </c>
      <c r="B251" s="7">
        <f t="shared" ref="B251:G260" si="77">$A251/B$18*RnP*RevPerMi/60</f>
        <v>21192.088825720446</v>
      </c>
      <c r="C251" s="7">
        <f t="shared" si="77"/>
        <v>12465.934603364967</v>
      </c>
      <c r="D251" s="7">
        <f t="shared" si="77"/>
        <v>8531.8799168484911</v>
      </c>
      <c r="E251" s="7">
        <f t="shared" si="77"/>
        <v>6503.3923380517781</v>
      </c>
      <c r="F251" s="7">
        <f t="shared" si="77"/>
        <v>5258.1874529983052</v>
      </c>
      <c r="G251" s="7">
        <f t="shared" si="77"/>
        <v>5258.1874529983052</v>
      </c>
      <c r="H251" s="7">
        <f t="shared" si="59"/>
        <v>130</v>
      </c>
      <c r="I251" s="7">
        <f t="shared" si="60"/>
        <v>6503.3923380517781</v>
      </c>
      <c r="J251" s="7">
        <f t="shared" si="61"/>
        <v>4</v>
      </c>
      <c r="K251" t="str">
        <f t="shared" si="62"/>
        <v/>
      </c>
      <c r="L251" t="str">
        <f t="shared" si="63"/>
        <v/>
      </c>
      <c r="M251" t="str">
        <f t="shared" si="64"/>
        <v/>
      </c>
      <c r="N251" t="str">
        <f t="shared" si="65"/>
        <v/>
      </c>
      <c r="O251" t="str">
        <f t="shared" si="66"/>
        <v/>
      </c>
      <c r="P251" t="str">
        <f t="shared" si="67"/>
        <v/>
      </c>
      <c r="Q251" t="str">
        <f t="shared" si="68"/>
        <v/>
      </c>
      <c r="R251" t="str">
        <f t="shared" si="69"/>
        <v/>
      </c>
      <c r="S251" t="str">
        <f t="shared" si="70"/>
        <v/>
      </c>
      <c r="T251" t="str">
        <f t="shared" si="71"/>
        <v/>
      </c>
      <c r="U251" t="str">
        <f t="shared" si="72"/>
        <v/>
      </c>
      <c r="V251" t="str">
        <f t="shared" si="73"/>
        <v/>
      </c>
      <c r="W251" t="str">
        <f t="shared" si="74"/>
        <v/>
      </c>
      <c r="X251" t="str">
        <f t="shared" si="75"/>
        <v/>
      </c>
      <c r="Y251" t="str">
        <f t="shared" si="76"/>
        <v/>
      </c>
    </row>
    <row r="252" spans="1:25" x14ac:dyDescent="0.25">
      <c r="A252">
        <v>131</v>
      </c>
      <c r="B252" s="7">
        <f t="shared" si="77"/>
        <v>21355.104893610602</v>
      </c>
      <c r="C252" s="7">
        <f t="shared" si="77"/>
        <v>12561.826408006238</v>
      </c>
      <c r="D252" s="7">
        <f t="shared" si="77"/>
        <v>8597.5097623627116</v>
      </c>
      <c r="E252" s="7">
        <f t="shared" si="77"/>
        <v>6553.4184329598665</v>
      </c>
      <c r="F252" s="7">
        <f t="shared" si="77"/>
        <v>5298.6350487906002</v>
      </c>
      <c r="G252" s="7">
        <f t="shared" si="77"/>
        <v>5298.6350487906002</v>
      </c>
      <c r="H252" s="7">
        <f t="shared" si="59"/>
        <v>131</v>
      </c>
      <c r="I252" s="7">
        <f t="shared" si="60"/>
        <v>6553.4184329598665</v>
      </c>
      <c r="J252" s="7">
        <f t="shared" si="61"/>
        <v>4</v>
      </c>
      <c r="K252" t="str">
        <f t="shared" si="62"/>
        <v/>
      </c>
      <c r="L252" t="str">
        <f t="shared" si="63"/>
        <v/>
      </c>
      <c r="M252" t="str">
        <f t="shared" si="64"/>
        <v/>
      </c>
      <c r="N252" t="str">
        <f t="shared" si="65"/>
        <v/>
      </c>
      <c r="O252" t="str">
        <f t="shared" si="66"/>
        <v/>
      </c>
      <c r="P252" t="str">
        <f t="shared" si="67"/>
        <v/>
      </c>
      <c r="Q252" t="str">
        <f t="shared" si="68"/>
        <v/>
      </c>
      <c r="R252" t="str">
        <f t="shared" si="69"/>
        <v/>
      </c>
      <c r="S252" t="str">
        <f t="shared" si="70"/>
        <v/>
      </c>
      <c r="T252" t="str">
        <f t="shared" si="71"/>
        <v/>
      </c>
      <c r="U252" t="str">
        <f t="shared" si="72"/>
        <v/>
      </c>
      <c r="V252" t="str">
        <f t="shared" si="73"/>
        <v/>
      </c>
      <c r="W252" t="str">
        <f t="shared" si="74"/>
        <v/>
      </c>
      <c r="X252" t="str">
        <f t="shared" si="75"/>
        <v/>
      </c>
      <c r="Y252" t="str">
        <f t="shared" si="76"/>
        <v/>
      </c>
    </row>
    <row r="253" spans="1:25" x14ac:dyDescent="0.25">
      <c r="A253">
        <v>132</v>
      </c>
      <c r="B253" s="7">
        <f t="shared" si="77"/>
        <v>21518.120961500761</v>
      </c>
      <c r="C253" s="7">
        <f t="shared" si="77"/>
        <v>12657.718212647505</v>
      </c>
      <c r="D253" s="7">
        <f t="shared" si="77"/>
        <v>8663.1396078769303</v>
      </c>
      <c r="E253" s="7">
        <f t="shared" si="77"/>
        <v>6603.4445278679577</v>
      </c>
      <c r="F253" s="7">
        <f t="shared" si="77"/>
        <v>5339.0826445828952</v>
      </c>
      <c r="G253" s="7">
        <f t="shared" si="77"/>
        <v>5339.0826445828952</v>
      </c>
      <c r="H253" s="7">
        <f t="shared" si="59"/>
        <v>132</v>
      </c>
      <c r="I253" s="7">
        <f t="shared" si="60"/>
        <v>6603.4445278679577</v>
      </c>
      <c r="J253" s="7">
        <f t="shared" si="61"/>
        <v>4</v>
      </c>
      <c r="K253" t="str">
        <f t="shared" si="62"/>
        <v/>
      </c>
      <c r="L253" t="str">
        <f t="shared" si="63"/>
        <v/>
      </c>
      <c r="M253" t="str">
        <f t="shared" si="64"/>
        <v/>
      </c>
      <c r="N253" t="str">
        <f t="shared" si="65"/>
        <v/>
      </c>
      <c r="O253" t="str">
        <f t="shared" si="66"/>
        <v/>
      </c>
      <c r="P253" t="str">
        <f t="shared" si="67"/>
        <v/>
      </c>
      <c r="Q253" t="str">
        <f t="shared" si="68"/>
        <v/>
      </c>
      <c r="R253" t="str">
        <f t="shared" si="69"/>
        <v/>
      </c>
      <c r="S253" t="str">
        <f t="shared" si="70"/>
        <v/>
      </c>
      <c r="T253" t="str">
        <f t="shared" si="71"/>
        <v/>
      </c>
      <c r="U253" t="str">
        <f t="shared" si="72"/>
        <v/>
      </c>
      <c r="V253" t="str">
        <f t="shared" si="73"/>
        <v/>
      </c>
      <c r="W253" t="str">
        <f t="shared" si="74"/>
        <v/>
      </c>
      <c r="X253" t="str">
        <f t="shared" si="75"/>
        <v/>
      </c>
      <c r="Y253" t="str">
        <f t="shared" si="76"/>
        <v/>
      </c>
    </row>
    <row r="254" spans="1:25" x14ac:dyDescent="0.25">
      <c r="A254">
        <v>133</v>
      </c>
      <c r="B254" s="7">
        <f t="shared" si="77"/>
        <v>21681.137029390917</v>
      </c>
      <c r="C254" s="7">
        <f t="shared" si="77"/>
        <v>12753.610017288775</v>
      </c>
      <c r="D254" s="7">
        <f t="shared" si="77"/>
        <v>8728.769453391149</v>
      </c>
      <c r="E254" s="7">
        <f t="shared" si="77"/>
        <v>6653.470622776048</v>
      </c>
      <c r="F254" s="7">
        <f t="shared" si="77"/>
        <v>5379.5302403751894</v>
      </c>
      <c r="G254" s="7">
        <f t="shared" si="77"/>
        <v>5379.5302403751894</v>
      </c>
      <c r="H254" s="7">
        <f t="shared" si="59"/>
        <v>133</v>
      </c>
      <c r="I254" s="7">
        <f t="shared" si="60"/>
        <v>6653.470622776048</v>
      </c>
      <c r="J254" s="7">
        <f t="shared" si="61"/>
        <v>4</v>
      </c>
      <c r="K254" t="str">
        <f t="shared" si="62"/>
        <v/>
      </c>
      <c r="L254" t="str">
        <f t="shared" si="63"/>
        <v/>
      </c>
      <c r="M254" t="str">
        <f t="shared" si="64"/>
        <v/>
      </c>
      <c r="N254" t="str">
        <f t="shared" si="65"/>
        <v/>
      </c>
      <c r="O254" t="str">
        <f t="shared" si="66"/>
        <v/>
      </c>
      <c r="P254" t="str">
        <f t="shared" si="67"/>
        <v/>
      </c>
      <c r="Q254" t="str">
        <f t="shared" si="68"/>
        <v/>
      </c>
      <c r="R254" t="str">
        <f t="shared" si="69"/>
        <v/>
      </c>
      <c r="S254" t="str">
        <f t="shared" si="70"/>
        <v/>
      </c>
      <c r="T254" t="str">
        <f t="shared" si="71"/>
        <v/>
      </c>
      <c r="U254" t="str">
        <f t="shared" si="72"/>
        <v/>
      </c>
      <c r="V254" t="str">
        <f t="shared" si="73"/>
        <v/>
      </c>
      <c r="W254" t="str">
        <f t="shared" si="74"/>
        <v/>
      </c>
      <c r="X254" t="str">
        <f t="shared" si="75"/>
        <v/>
      </c>
      <c r="Y254" t="str">
        <f t="shared" si="76"/>
        <v/>
      </c>
    </row>
    <row r="255" spans="1:25" x14ac:dyDescent="0.25">
      <c r="A255">
        <v>134</v>
      </c>
      <c r="B255" s="7">
        <f t="shared" si="77"/>
        <v>21844.153097281072</v>
      </c>
      <c r="C255" s="7">
        <f t="shared" si="77"/>
        <v>12849.501821930044</v>
      </c>
      <c r="D255" s="7">
        <f t="shared" si="77"/>
        <v>8794.3992989053677</v>
      </c>
      <c r="E255" s="7">
        <f t="shared" si="77"/>
        <v>6703.4967176841392</v>
      </c>
      <c r="F255" s="7">
        <f t="shared" si="77"/>
        <v>5419.9778361674844</v>
      </c>
      <c r="G255" s="7">
        <f t="shared" si="77"/>
        <v>5419.9778361674844</v>
      </c>
      <c r="H255" s="7">
        <f t="shared" si="59"/>
        <v>134</v>
      </c>
      <c r="I255" s="7">
        <f t="shared" si="60"/>
        <v>6703.4967176841392</v>
      </c>
      <c r="J255" s="7">
        <f t="shared" si="61"/>
        <v>4</v>
      </c>
      <c r="K255" t="str">
        <f t="shared" si="62"/>
        <v/>
      </c>
      <c r="L255" t="str">
        <f t="shared" si="63"/>
        <v/>
      </c>
      <c r="M255" t="str">
        <f t="shared" si="64"/>
        <v/>
      </c>
      <c r="N255" t="str">
        <f t="shared" si="65"/>
        <v/>
      </c>
      <c r="O255" t="str">
        <f t="shared" si="66"/>
        <v/>
      </c>
      <c r="P255" t="str">
        <f t="shared" si="67"/>
        <v/>
      </c>
      <c r="Q255" t="str">
        <f t="shared" si="68"/>
        <v/>
      </c>
      <c r="R255" t="str">
        <f t="shared" si="69"/>
        <v/>
      </c>
      <c r="S255" t="str">
        <f t="shared" si="70"/>
        <v/>
      </c>
      <c r="T255" t="str">
        <f t="shared" si="71"/>
        <v/>
      </c>
      <c r="U255" t="str">
        <f t="shared" si="72"/>
        <v/>
      </c>
      <c r="V255" t="str">
        <f t="shared" si="73"/>
        <v/>
      </c>
      <c r="W255" t="str">
        <f t="shared" si="74"/>
        <v/>
      </c>
      <c r="X255" t="str">
        <f t="shared" si="75"/>
        <v/>
      </c>
      <c r="Y255" t="str">
        <f t="shared" si="76"/>
        <v/>
      </c>
    </row>
    <row r="256" spans="1:25" x14ac:dyDescent="0.25">
      <c r="A256">
        <v>135</v>
      </c>
      <c r="B256" s="7">
        <f t="shared" si="77"/>
        <v>22007.169165171228</v>
      </c>
      <c r="C256" s="7">
        <f t="shared" si="77"/>
        <v>12945.393626571313</v>
      </c>
      <c r="D256" s="7">
        <f t="shared" si="77"/>
        <v>8860.0291444195864</v>
      </c>
      <c r="E256" s="7">
        <f t="shared" si="77"/>
        <v>6753.5228125922295</v>
      </c>
      <c r="F256" s="7">
        <f t="shared" si="77"/>
        <v>5460.4254319597794</v>
      </c>
      <c r="G256" s="7">
        <f t="shared" si="77"/>
        <v>5460.4254319597794</v>
      </c>
      <c r="H256" s="7">
        <f t="shared" si="59"/>
        <v>135</v>
      </c>
      <c r="I256" s="7">
        <f t="shared" si="60"/>
        <v>6753.5228125922295</v>
      </c>
      <c r="J256" s="7">
        <f t="shared" si="61"/>
        <v>4</v>
      </c>
      <c r="K256" t="str">
        <f t="shared" si="62"/>
        <v/>
      </c>
      <c r="L256" t="str">
        <f t="shared" si="63"/>
        <v/>
      </c>
      <c r="M256" t="str">
        <f t="shared" si="64"/>
        <v/>
      </c>
      <c r="N256">
        <f t="shared" si="65"/>
        <v>135</v>
      </c>
      <c r="O256" t="str">
        <f t="shared" si="66"/>
        <v/>
      </c>
      <c r="P256" t="str">
        <f t="shared" si="67"/>
        <v/>
      </c>
      <c r="Q256" t="str">
        <f t="shared" si="68"/>
        <v/>
      </c>
      <c r="R256" t="str">
        <f t="shared" si="69"/>
        <v/>
      </c>
      <c r="S256" t="str">
        <f t="shared" si="70"/>
        <v/>
      </c>
      <c r="T256">
        <f t="shared" si="71"/>
        <v>1293.09738063245</v>
      </c>
      <c r="U256" t="str">
        <f t="shared" si="72"/>
        <v/>
      </c>
      <c r="V256" t="str">
        <f t="shared" si="73"/>
        <v/>
      </c>
      <c r="W256" t="str">
        <f t="shared" si="74"/>
        <v/>
      </c>
      <c r="X256">
        <f t="shared" si="75"/>
        <v>8860.0291444195864</v>
      </c>
      <c r="Y256" t="str">
        <f t="shared" si="76"/>
        <v/>
      </c>
    </row>
    <row r="257" spans="1:25" x14ac:dyDescent="0.25">
      <c r="A257">
        <v>136</v>
      </c>
      <c r="B257" s="7">
        <f t="shared" si="77"/>
        <v>22170.185233061387</v>
      </c>
      <c r="C257" s="7">
        <f t="shared" si="77"/>
        <v>13041.28543121258</v>
      </c>
      <c r="D257" s="7">
        <f t="shared" si="77"/>
        <v>8925.6589899338069</v>
      </c>
      <c r="E257" s="7">
        <f t="shared" si="77"/>
        <v>6803.5489075003197</v>
      </c>
      <c r="F257" s="7">
        <f t="shared" si="77"/>
        <v>5500.8730277520726</v>
      </c>
      <c r="G257" s="7">
        <f t="shared" si="77"/>
        <v>5500.8730277520726</v>
      </c>
      <c r="H257" s="7">
        <f t="shared" si="59"/>
        <v>136</v>
      </c>
      <c r="I257" s="7">
        <f t="shared" si="60"/>
        <v>5500.8730277520726</v>
      </c>
      <c r="J257" s="7">
        <f t="shared" si="61"/>
        <v>5</v>
      </c>
      <c r="K257" t="str">
        <f t="shared" si="62"/>
        <v/>
      </c>
      <c r="L257" t="str">
        <f t="shared" si="63"/>
        <v/>
      </c>
      <c r="M257" t="str">
        <f t="shared" si="64"/>
        <v/>
      </c>
      <c r="N257" t="str">
        <f t="shared" si="65"/>
        <v/>
      </c>
      <c r="O257" t="str">
        <f t="shared" si="66"/>
        <v/>
      </c>
      <c r="P257" t="str">
        <f t="shared" si="67"/>
        <v/>
      </c>
      <c r="Q257" t="str">
        <f t="shared" si="68"/>
        <v/>
      </c>
      <c r="R257" t="str">
        <f t="shared" si="69"/>
        <v/>
      </c>
      <c r="S257" t="str">
        <f t="shared" si="70"/>
        <v/>
      </c>
      <c r="T257" t="str">
        <f t="shared" si="71"/>
        <v/>
      </c>
      <c r="U257" t="str">
        <f t="shared" si="72"/>
        <v/>
      </c>
      <c r="V257" t="str">
        <f t="shared" si="73"/>
        <v/>
      </c>
      <c r="W257" t="str">
        <f t="shared" si="74"/>
        <v/>
      </c>
      <c r="X257" t="str">
        <f t="shared" si="75"/>
        <v/>
      </c>
      <c r="Y257" t="str">
        <f t="shared" si="76"/>
        <v/>
      </c>
    </row>
    <row r="258" spans="1:25" x14ac:dyDescent="0.25">
      <c r="A258">
        <v>137</v>
      </c>
      <c r="B258" s="7">
        <f t="shared" si="77"/>
        <v>22333.201300951547</v>
      </c>
      <c r="C258" s="7">
        <f t="shared" si="77"/>
        <v>13137.177235853853</v>
      </c>
      <c r="D258" s="7">
        <f t="shared" si="77"/>
        <v>8991.2888354480256</v>
      </c>
      <c r="E258" s="7">
        <f t="shared" si="77"/>
        <v>6853.5750024084109</v>
      </c>
      <c r="F258" s="7">
        <f t="shared" si="77"/>
        <v>5541.3206235443677</v>
      </c>
      <c r="G258" s="7">
        <f t="shared" si="77"/>
        <v>5541.3206235443677</v>
      </c>
      <c r="H258" s="7">
        <f t="shared" si="59"/>
        <v>137</v>
      </c>
      <c r="I258" s="7">
        <f t="shared" si="60"/>
        <v>5541.3206235443677</v>
      </c>
      <c r="J258" s="7">
        <f t="shared" si="61"/>
        <v>5</v>
      </c>
      <c r="K258" t="str">
        <f t="shared" si="62"/>
        <v/>
      </c>
      <c r="L258" t="str">
        <f t="shared" si="63"/>
        <v/>
      </c>
      <c r="M258" t="str">
        <f t="shared" si="64"/>
        <v/>
      </c>
      <c r="N258" t="str">
        <f t="shared" si="65"/>
        <v/>
      </c>
      <c r="O258" t="str">
        <f t="shared" si="66"/>
        <v/>
      </c>
      <c r="P258" t="str">
        <f t="shared" si="67"/>
        <v/>
      </c>
      <c r="Q258" t="str">
        <f t="shared" si="68"/>
        <v/>
      </c>
      <c r="R258" t="str">
        <f t="shared" si="69"/>
        <v/>
      </c>
      <c r="S258" t="str">
        <f t="shared" si="70"/>
        <v/>
      </c>
      <c r="T258" t="str">
        <f t="shared" si="71"/>
        <v/>
      </c>
      <c r="U258" t="str">
        <f t="shared" si="72"/>
        <v/>
      </c>
      <c r="V258" t="str">
        <f t="shared" si="73"/>
        <v/>
      </c>
      <c r="W258" t="str">
        <f t="shared" si="74"/>
        <v/>
      </c>
      <c r="X258" t="str">
        <f t="shared" si="75"/>
        <v/>
      </c>
      <c r="Y258" t="str">
        <f t="shared" si="76"/>
        <v/>
      </c>
    </row>
    <row r="259" spans="1:25" x14ac:dyDescent="0.25">
      <c r="A259">
        <v>138</v>
      </c>
      <c r="B259" s="7">
        <f t="shared" si="77"/>
        <v>22496.217368841702</v>
      </c>
      <c r="C259" s="7">
        <f t="shared" si="77"/>
        <v>13233.06904049512</v>
      </c>
      <c r="D259" s="7">
        <f t="shared" si="77"/>
        <v>9056.9186809622424</v>
      </c>
      <c r="E259" s="7">
        <f t="shared" si="77"/>
        <v>6903.6010973165012</v>
      </c>
      <c r="F259" s="7">
        <f t="shared" si="77"/>
        <v>5581.7682193366627</v>
      </c>
      <c r="G259" s="7">
        <f t="shared" si="77"/>
        <v>5581.7682193366627</v>
      </c>
      <c r="H259" s="7">
        <f t="shared" si="59"/>
        <v>138</v>
      </c>
      <c r="I259" s="7">
        <f t="shared" si="60"/>
        <v>5581.7682193366627</v>
      </c>
      <c r="J259" s="7">
        <f t="shared" si="61"/>
        <v>5</v>
      </c>
      <c r="K259" t="str">
        <f t="shared" si="62"/>
        <v/>
      </c>
      <c r="L259" t="str">
        <f t="shared" si="63"/>
        <v/>
      </c>
      <c r="M259" t="str">
        <f t="shared" si="64"/>
        <v/>
      </c>
      <c r="N259" t="str">
        <f t="shared" si="65"/>
        <v/>
      </c>
      <c r="O259" t="str">
        <f t="shared" si="66"/>
        <v/>
      </c>
      <c r="P259" t="str">
        <f t="shared" si="67"/>
        <v/>
      </c>
      <c r="Q259" t="str">
        <f t="shared" si="68"/>
        <v/>
      </c>
      <c r="R259" t="str">
        <f t="shared" si="69"/>
        <v/>
      </c>
      <c r="S259" t="str">
        <f t="shared" si="70"/>
        <v/>
      </c>
      <c r="T259" t="str">
        <f t="shared" si="71"/>
        <v/>
      </c>
      <c r="U259" t="str">
        <f t="shared" si="72"/>
        <v/>
      </c>
      <c r="V259" t="str">
        <f t="shared" si="73"/>
        <v/>
      </c>
      <c r="W259" t="str">
        <f t="shared" si="74"/>
        <v/>
      </c>
      <c r="X259" t="str">
        <f t="shared" si="75"/>
        <v/>
      </c>
      <c r="Y259" t="str">
        <f t="shared" si="76"/>
        <v/>
      </c>
    </row>
    <row r="260" spans="1:25" x14ac:dyDescent="0.25">
      <c r="A260">
        <v>139</v>
      </c>
      <c r="B260" s="7">
        <f t="shared" si="77"/>
        <v>22659.233436731862</v>
      </c>
      <c r="C260" s="7">
        <f t="shared" si="77"/>
        <v>13328.960845136391</v>
      </c>
      <c r="D260" s="7">
        <f t="shared" si="77"/>
        <v>9122.5485264764611</v>
      </c>
      <c r="E260" s="7">
        <f t="shared" si="77"/>
        <v>6953.6271922245924</v>
      </c>
      <c r="F260" s="7">
        <f t="shared" si="77"/>
        <v>5622.2158151289577</v>
      </c>
      <c r="G260" s="7">
        <f t="shared" si="77"/>
        <v>5622.2158151289577</v>
      </c>
      <c r="H260" s="7">
        <f t="shared" si="59"/>
        <v>139</v>
      </c>
      <c r="I260" s="7">
        <f t="shared" si="60"/>
        <v>5622.2158151289577</v>
      </c>
      <c r="J260" s="7">
        <f t="shared" si="61"/>
        <v>5</v>
      </c>
      <c r="K260" t="str">
        <f t="shared" si="62"/>
        <v/>
      </c>
      <c r="L260" t="str">
        <f t="shared" si="63"/>
        <v/>
      </c>
      <c r="M260" t="str">
        <f t="shared" si="64"/>
        <v/>
      </c>
      <c r="N260" t="str">
        <f t="shared" si="65"/>
        <v/>
      </c>
      <c r="O260" t="str">
        <f t="shared" si="66"/>
        <v/>
      </c>
      <c r="P260" t="str">
        <f t="shared" si="67"/>
        <v/>
      </c>
      <c r="Q260" t="str">
        <f t="shared" si="68"/>
        <v/>
      </c>
      <c r="R260" t="str">
        <f t="shared" si="69"/>
        <v/>
      </c>
      <c r="S260" t="str">
        <f t="shared" si="70"/>
        <v/>
      </c>
      <c r="T260" t="str">
        <f t="shared" si="71"/>
        <v/>
      </c>
      <c r="U260" t="str">
        <f t="shared" si="72"/>
        <v/>
      </c>
      <c r="V260" t="str">
        <f t="shared" si="73"/>
        <v/>
      </c>
      <c r="W260" t="str">
        <f t="shared" si="74"/>
        <v/>
      </c>
      <c r="X260" t="str">
        <f t="shared" si="75"/>
        <v/>
      </c>
      <c r="Y260" t="str">
        <f t="shared" si="76"/>
        <v/>
      </c>
    </row>
    <row r="261" spans="1:25" x14ac:dyDescent="0.25">
      <c r="A261">
        <v>140</v>
      </c>
      <c r="B261" s="7">
        <f t="shared" ref="B261:G270" si="78">$A261/B$18*RnP*RevPerMi/60</f>
        <v>22822.249504622017</v>
      </c>
      <c r="C261" s="7">
        <f t="shared" si="78"/>
        <v>13424.852649777658</v>
      </c>
      <c r="D261" s="7">
        <f t="shared" si="78"/>
        <v>9188.1783719906816</v>
      </c>
      <c r="E261" s="7">
        <f t="shared" si="78"/>
        <v>7003.6532871326835</v>
      </c>
      <c r="F261" s="7">
        <f t="shared" si="78"/>
        <v>5662.6634109212519</v>
      </c>
      <c r="G261" s="7">
        <f t="shared" si="78"/>
        <v>5662.6634109212519</v>
      </c>
      <c r="H261" s="7">
        <f t="shared" si="59"/>
        <v>140</v>
      </c>
      <c r="I261" s="7">
        <f t="shared" si="60"/>
        <v>5662.6634109212519</v>
      </c>
      <c r="J261" s="7">
        <f t="shared" si="61"/>
        <v>5</v>
      </c>
      <c r="K261" t="str">
        <f t="shared" si="62"/>
        <v/>
      </c>
      <c r="L261" t="str">
        <f t="shared" si="63"/>
        <v/>
      </c>
      <c r="M261" t="str">
        <f t="shared" si="64"/>
        <v/>
      </c>
      <c r="N261" t="str">
        <f t="shared" si="65"/>
        <v/>
      </c>
      <c r="O261" t="str">
        <f t="shared" si="66"/>
        <v/>
      </c>
      <c r="P261" t="str">
        <f t="shared" si="67"/>
        <v/>
      </c>
      <c r="Q261" t="str">
        <f t="shared" si="68"/>
        <v/>
      </c>
      <c r="R261" t="str">
        <f t="shared" si="69"/>
        <v/>
      </c>
      <c r="S261" t="str">
        <f t="shared" si="70"/>
        <v/>
      </c>
      <c r="T261" t="str">
        <f t="shared" si="71"/>
        <v/>
      </c>
      <c r="U261" t="str">
        <f t="shared" si="72"/>
        <v/>
      </c>
      <c r="V261" t="str">
        <f t="shared" si="73"/>
        <v/>
      </c>
      <c r="W261" t="str">
        <f t="shared" si="74"/>
        <v/>
      </c>
      <c r="X261" t="str">
        <f t="shared" si="75"/>
        <v/>
      </c>
      <c r="Y261" t="str">
        <f t="shared" si="76"/>
        <v/>
      </c>
    </row>
    <row r="262" spans="1:25" x14ac:dyDescent="0.25">
      <c r="A262">
        <v>141</v>
      </c>
      <c r="B262" s="7">
        <f t="shared" si="78"/>
        <v>22985.265572512177</v>
      </c>
      <c r="C262" s="7">
        <f t="shared" si="78"/>
        <v>13520.744454418927</v>
      </c>
      <c r="D262" s="7">
        <f t="shared" si="78"/>
        <v>9253.8082175049003</v>
      </c>
      <c r="E262" s="7">
        <f t="shared" si="78"/>
        <v>7053.6793820407738</v>
      </c>
      <c r="F262" s="7">
        <f t="shared" si="78"/>
        <v>5703.1110067135469</v>
      </c>
      <c r="G262" s="7">
        <f t="shared" si="78"/>
        <v>5703.1110067135469</v>
      </c>
      <c r="H262" s="7">
        <f t="shared" si="59"/>
        <v>141</v>
      </c>
      <c r="I262" s="7">
        <f t="shared" si="60"/>
        <v>5703.1110067135469</v>
      </c>
      <c r="J262" s="7">
        <f t="shared" si="61"/>
        <v>5</v>
      </c>
      <c r="K262" t="str">
        <f t="shared" si="62"/>
        <v/>
      </c>
      <c r="L262" t="str">
        <f t="shared" si="63"/>
        <v/>
      </c>
      <c r="M262" t="str">
        <f t="shared" si="64"/>
        <v/>
      </c>
      <c r="N262" t="str">
        <f t="shared" si="65"/>
        <v/>
      </c>
      <c r="O262" t="str">
        <f t="shared" si="66"/>
        <v/>
      </c>
      <c r="P262" t="str">
        <f t="shared" si="67"/>
        <v/>
      </c>
      <c r="Q262" t="str">
        <f t="shared" si="68"/>
        <v/>
      </c>
      <c r="R262" t="str">
        <f t="shared" si="69"/>
        <v/>
      </c>
      <c r="S262" t="str">
        <f t="shared" si="70"/>
        <v/>
      </c>
      <c r="T262" t="str">
        <f t="shared" si="71"/>
        <v/>
      </c>
      <c r="U262" t="str">
        <f t="shared" si="72"/>
        <v/>
      </c>
      <c r="V262" t="str">
        <f t="shared" si="73"/>
        <v/>
      </c>
      <c r="W262" t="str">
        <f t="shared" si="74"/>
        <v/>
      </c>
      <c r="X262" t="str">
        <f t="shared" si="75"/>
        <v/>
      </c>
      <c r="Y262" t="str">
        <f t="shared" si="76"/>
        <v/>
      </c>
    </row>
    <row r="263" spans="1:25" x14ac:dyDescent="0.25">
      <c r="A263">
        <v>142</v>
      </c>
      <c r="B263" s="7">
        <f t="shared" si="78"/>
        <v>23148.281640402332</v>
      </c>
      <c r="C263" s="7">
        <f t="shared" si="78"/>
        <v>13616.636259060197</v>
      </c>
      <c r="D263" s="7">
        <f t="shared" si="78"/>
        <v>9319.4380630191208</v>
      </c>
      <c r="E263" s="7">
        <f t="shared" si="78"/>
        <v>7103.705476948865</v>
      </c>
      <c r="F263" s="7">
        <f t="shared" si="78"/>
        <v>5743.5586025058419</v>
      </c>
      <c r="G263" s="7">
        <f t="shared" si="78"/>
        <v>5743.5586025058419</v>
      </c>
      <c r="H263" s="7">
        <f t="shared" si="59"/>
        <v>142</v>
      </c>
      <c r="I263" s="7">
        <f t="shared" si="60"/>
        <v>5743.5586025058419</v>
      </c>
      <c r="J263" s="7">
        <f t="shared" si="61"/>
        <v>5</v>
      </c>
      <c r="K263" t="str">
        <f t="shared" si="62"/>
        <v/>
      </c>
      <c r="L263" t="str">
        <f t="shared" si="63"/>
        <v/>
      </c>
      <c r="M263" t="str">
        <f t="shared" si="64"/>
        <v/>
      </c>
      <c r="N263" t="str">
        <f t="shared" si="65"/>
        <v/>
      </c>
      <c r="O263" t="str">
        <f t="shared" si="66"/>
        <v/>
      </c>
      <c r="P263" t="str">
        <f t="shared" si="67"/>
        <v/>
      </c>
      <c r="Q263" t="str">
        <f t="shared" si="68"/>
        <v/>
      </c>
      <c r="R263" t="str">
        <f t="shared" si="69"/>
        <v/>
      </c>
      <c r="S263" t="str">
        <f t="shared" si="70"/>
        <v/>
      </c>
      <c r="T263" t="str">
        <f t="shared" si="71"/>
        <v/>
      </c>
      <c r="U263" t="str">
        <f t="shared" si="72"/>
        <v/>
      </c>
      <c r="V263" t="str">
        <f t="shared" si="73"/>
        <v/>
      </c>
      <c r="W263" t="str">
        <f t="shared" si="74"/>
        <v/>
      </c>
      <c r="X263" t="str">
        <f t="shared" si="75"/>
        <v/>
      </c>
      <c r="Y263" t="str">
        <f t="shared" si="76"/>
        <v/>
      </c>
    </row>
    <row r="264" spans="1:25" x14ac:dyDescent="0.25">
      <c r="A264">
        <v>143</v>
      </c>
      <c r="B264" s="7">
        <f t="shared" si="78"/>
        <v>23311.297708292492</v>
      </c>
      <c r="C264" s="7">
        <f t="shared" si="78"/>
        <v>13712.528063701466</v>
      </c>
      <c r="D264" s="7">
        <f t="shared" si="78"/>
        <v>9385.0679085333377</v>
      </c>
      <c r="E264" s="7">
        <f t="shared" si="78"/>
        <v>7153.7315718569553</v>
      </c>
      <c r="F264" s="7">
        <f t="shared" si="78"/>
        <v>5784.006198298137</v>
      </c>
      <c r="G264" s="7">
        <f t="shared" si="78"/>
        <v>5784.006198298137</v>
      </c>
      <c r="H264" s="7">
        <f t="shared" si="59"/>
        <v>143</v>
      </c>
      <c r="I264" s="7">
        <f t="shared" si="60"/>
        <v>5784.006198298137</v>
      </c>
      <c r="J264" s="7">
        <f t="shared" si="61"/>
        <v>5</v>
      </c>
      <c r="K264" t="str">
        <f t="shared" si="62"/>
        <v/>
      </c>
      <c r="L264" t="str">
        <f t="shared" si="63"/>
        <v/>
      </c>
      <c r="M264" t="str">
        <f t="shared" si="64"/>
        <v/>
      </c>
      <c r="N264" t="str">
        <f t="shared" si="65"/>
        <v/>
      </c>
      <c r="O264" t="str">
        <f t="shared" si="66"/>
        <v/>
      </c>
      <c r="P264" t="str">
        <f t="shared" si="67"/>
        <v/>
      </c>
      <c r="Q264" t="str">
        <f t="shared" si="68"/>
        <v/>
      </c>
      <c r="R264" t="str">
        <f t="shared" si="69"/>
        <v/>
      </c>
      <c r="S264" t="str">
        <f t="shared" si="70"/>
        <v/>
      </c>
      <c r="T264" t="str">
        <f t="shared" si="71"/>
        <v/>
      </c>
      <c r="U264" t="str">
        <f t="shared" si="72"/>
        <v/>
      </c>
      <c r="V264" t="str">
        <f t="shared" si="73"/>
        <v/>
      </c>
      <c r="W264" t="str">
        <f t="shared" si="74"/>
        <v/>
      </c>
      <c r="X264" t="str">
        <f t="shared" si="75"/>
        <v/>
      </c>
      <c r="Y264" t="str">
        <f t="shared" si="76"/>
        <v/>
      </c>
    </row>
    <row r="265" spans="1:25" x14ac:dyDescent="0.25">
      <c r="A265">
        <v>144</v>
      </c>
      <c r="B265" s="7">
        <f t="shared" si="78"/>
        <v>23474.313776182647</v>
      </c>
      <c r="C265" s="7">
        <f t="shared" si="78"/>
        <v>13808.419868342735</v>
      </c>
      <c r="D265" s="7">
        <f t="shared" si="78"/>
        <v>9450.69775404756</v>
      </c>
      <c r="E265" s="7">
        <f t="shared" si="78"/>
        <v>7203.7576667650446</v>
      </c>
      <c r="F265" s="7">
        <f t="shared" si="78"/>
        <v>5824.4537940904302</v>
      </c>
      <c r="G265" s="7">
        <f t="shared" si="78"/>
        <v>5824.4537940904302</v>
      </c>
      <c r="H265" s="7">
        <f t="shared" si="59"/>
        <v>144</v>
      </c>
      <c r="I265" s="7">
        <f t="shared" si="60"/>
        <v>5824.4537940904302</v>
      </c>
      <c r="J265" s="7">
        <f t="shared" si="61"/>
        <v>5</v>
      </c>
      <c r="K265" t="str">
        <f t="shared" si="62"/>
        <v/>
      </c>
      <c r="L265" t="str">
        <f t="shared" si="63"/>
        <v/>
      </c>
      <c r="M265" t="str">
        <f t="shared" si="64"/>
        <v/>
      </c>
      <c r="N265" t="str">
        <f t="shared" si="65"/>
        <v/>
      </c>
      <c r="O265" t="str">
        <f t="shared" si="66"/>
        <v/>
      </c>
      <c r="P265" t="str">
        <f t="shared" si="67"/>
        <v/>
      </c>
      <c r="Q265" t="str">
        <f t="shared" si="68"/>
        <v/>
      </c>
      <c r="R265" t="str">
        <f t="shared" si="69"/>
        <v/>
      </c>
      <c r="S265" t="str">
        <f t="shared" si="70"/>
        <v/>
      </c>
      <c r="T265" t="str">
        <f t="shared" si="71"/>
        <v/>
      </c>
      <c r="U265" t="str">
        <f t="shared" si="72"/>
        <v/>
      </c>
      <c r="V265" t="str">
        <f t="shared" si="73"/>
        <v/>
      </c>
      <c r="W265" t="str">
        <f t="shared" si="74"/>
        <v/>
      </c>
      <c r="X265" t="str">
        <f t="shared" si="75"/>
        <v/>
      </c>
      <c r="Y265" t="str">
        <f t="shared" si="76"/>
        <v/>
      </c>
    </row>
    <row r="266" spans="1:25" x14ac:dyDescent="0.25">
      <c r="A266">
        <v>145</v>
      </c>
      <c r="B266" s="7">
        <f t="shared" si="78"/>
        <v>23637.329844072807</v>
      </c>
      <c r="C266" s="7">
        <f t="shared" si="78"/>
        <v>13904.311672984004</v>
      </c>
      <c r="D266" s="7">
        <f t="shared" si="78"/>
        <v>9516.3275995617787</v>
      </c>
      <c r="E266" s="7">
        <f t="shared" si="78"/>
        <v>7253.7837616731358</v>
      </c>
      <c r="F266" s="7">
        <f t="shared" si="78"/>
        <v>5864.9013898827252</v>
      </c>
      <c r="G266" s="7">
        <f t="shared" si="78"/>
        <v>5864.9013898827252</v>
      </c>
      <c r="H266" s="7">
        <f t="shared" si="59"/>
        <v>145</v>
      </c>
      <c r="I266" s="7">
        <f t="shared" si="60"/>
        <v>5864.9013898827252</v>
      </c>
      <c r="J266" s="7">
        <f t="shared" si="61"/>
        <v>5</v>
      </c>
      <c r="K266" t="str">
        <f t="shared" si="62"/>
        <v/>
      </c>
      <c r="L266" t="str">
        <f t="shared" si="63"/>
        <v/>
      </c>
      <c r="M266" t="str">
        <f t="shared" si="64"/>
        <v/>
      </c>
      <c r="N266" t="str">
        <f t="shared" si="65"/>
        <v/>
      </c>
      <c r="O266" t="str">
        <f t="shared" si="66"/>
        <v/>
      </c>
      <c r="P266" t="str">
        <f t="shared" si="67"/>
        <v/>
      </c>
      <c r="Q266" t="str">
        <f t="shared" si="68"/>
        <v/>
      </c>
      <c r="R266" t="str">
        <f t="shared" si="69"/>
        <v/>
      </c>
      <c r="S266" t="str">
        <f t="shared" si="70"/>
        <v/>
      </c>
      <c r="T266" t="str">
        <f t="shared" si="71"/>
        <v/>
      </c>
      <c r="U266" t="str">
        <f t="shared" si="72"/>
        <v/>
      </c>
      <c r="V266" t="str">
        <f t="shared" si="73"/>
        <v/>
      </c>
      <c r="W266" t="str">
        <f t="shared" si="74"/>
        <v/>
      </c>
      <c r="X266" t="str">
        <f t="shared" si="75"/>
        <v/>
      </c>
      <c r="Y266" t="str">
        <f t="shared" si="76"/>
        <v/>
      </c>
    </row>
    <row r="267" spans="1:25" x14ac:dyDescent="0.25">
      <c r="A267">
        <v>146</v>
      </c>
      <c r="B267" s="7">
        <f t="shared" si="78"/>
        <v>23800.345911962962</v>
      </c>
      <c r="C267" s="7">
        <f t="shared" si="78"/>
        <v>14000.203477625271</v>
      </c>
      <c r="D267" s="7">
        <f t="shared" si="78"/>
        <v>9581.9574450759974</v>
      </c>
      <c r="E267" s="7">
        <f t="shared" si="78"/>
        <v>7303.8098565812261</v>
      </c>
      <c r="F267" s="7">
        <f t="shared" si="78"/>
        <v>5905.3489856750202</v>
      </c>
      <c r="G267" s="7">
        <f t="shared" si="78"/>
        <v>5905.3489856750202</v>
      </c>
      <c r="H267" s="7">
        <f t="shared" si="59"/>
        <v>146</v>
      </c>
      <c r="I267" s="7">
        <f t="shared" si="60"/>
        <v>5905.3489856750202</v>
      </c>
      <c r="J267" s="7">
        <f t="shared" si="61"/>
        <v>5</v>
      </c>
      <c r="K267" t="str">
        <f t="shared" si="62"/>
        <v/>
      </c>
      <c r="L267" t="str">
        <f t="shared" si="63"/>
        <v/>
      </c>
      <c r="M267" t="str">
        <f t="shared" si="64"/>
        <v/>
      </c>
      <c r="N267" t="str">
        <f t="shared" si="65"/>
        <v/>
      </c>
      <c r="O267" t="str">
        <f t="shared" si="66"/>
        <v/>
      </c>
      <c r="P267" t="str">
        <f t="shared" si="67"/>
        <v/>
      </c>
      <c r="Q267" t="str">
        <f t="shared" si="68"/>
        <v/>
      </c>
      <c r="R267" t="str">
        <f t="shared" si="69"/>
        <v/>
      </c>
      <c r="S267" t="str">
        <f t="shared" si="70"/>
        <v/>
      </c>
      <c r="T267" t="str">
        <f t="shared" si="71"/>
        <v/>
      </c>
      <c r="U267" t="str">
        <f t="shared" si="72"/>
        <v/>
      </c>
      <c r="V267" t="str">
        <f t="shared" si="73"/>
        <v/>
      </c>
      <c r="W267" t="str">
        <f t="shared" si="74"/>
        <v/>
      </c>
      <c r="X267" t="str">
        <f t="shared" si="75"/>
        <v/>
      </c>
      <c r="Y267" t="str">
        <f t="shared" si="76"/>
        <v/>
      </c>
    </row>
    <row r="268" spans="1:25" x14ac:dyDescent="0.25">
      <c r="A268">
        <v>147</v>
      </c>
      <c r="B268" s="7">
        <f t="shared" si="78"/>
        <v>23963.361979853118</v>
      </c>
      <c r="C268" s="7">
        <f t="shared" si="78"/>
        <v>14096.09528226654</v>
      </c>
      <c r="D268" s="7">
        <f t="shared" si="78"/>
        <v>9647.5872905902161</v>
      </c>
      <c r="E268" s="7">
        <f t="shared" si="78"/>
        <v>7353.8359514893173</v>
      </c>
      <c r="F268" s="7">
        <f t="shared" si="78"/>
        <v>5945.7965814673144</v>
      </c>
      <c r="G268" s="7">
        <f t="shared" si="78"/>
        <v>5945.7965814673144</v>
      </c>
      <c r="H268" s="7">
        <f t="shared" si="59"/>
        <v>147</v>
      </c>
      <c r="I268" s="7">
        <f t="shared" si="60"/>
        <v>5945.7965814673144</v>
      </c>
      <c r="J268" s="7">
        <f t="shared" si="61"/>
        <v>5</v>
      </c>
      <c r="K268" t="str">
        <f t="shared" si="62"/>
        <v/>
      </c>
      <c r="L268" t="str">
        <f t="shared" si="63"/>
        <v/>
      </c>
      <c r="M268" t="str">
        <f t="shared" si="64"/>
        <v/>
      </c>
      <c r="N268" t="str">
        <f t="shared" si="65"/>
        <v/>
      </c>
      <c r="O268" t="str">
        <f t="shared" si="66"/>
        <v/>
      </c>
      <c r="P268" t="str">
        <f t="shared" si="67"/>
        <v/>
      </c>
      <c r="Q268" t="str">
        <f t="shared" si="68"/>
        <v/>
      </c>
      <c r="R268" t="str">
        <f t="shared" si="69"/>
        <v/>
      </c>
      <c r="S268" t="str">
        <f t="shared" si="70"/>
        <v/>
      </c>
      <c r="T268" t="str">
        <f t="shared" si="71"/>
        <v/>
      </c>
      <c r="U268" t="str">
        <f t="shared" si="72"/>
        <v/>
      </c>
      <c r="V268" t="str">
        <f t="shared" si="73"/>
        <v/>
      </c>
      <c r="W268" t="str">
        <f t="shared" si="74"/>
        <v/>
      </c>
      <c r="X268" t="str">
        <f t="shared" si="75"/>
        <v/>
      </c>
      <c r="Y268" t="str">
        <f t="shared" si="76"/>
        <v/>
      </c>
    </row>
    <row r="269" spans="1:25" x14ac:dyDescent="0.25">
      <c r="A269">
        <v>148</v>
      </c>
      <c r="B269" s="7">
        <f t="shared" si="78"/>
        <v>24126.378047743277</v>
      </c>
      <c r="C269" s="7">
        <f t="shared" si="78"/>
        <v>14191.987086907809</v>
      </c>
      <c r="D269" s="7">
        <f t="shared" si="78"/>
        <v>9713.2171361044366</v>
      </c>
      <c r="E269" s="7">
        <f t="shared" si="78"/>
        <v>7403.8620463974075</v>
      </c>
      <c r="F269" s="7">
        <f t="shared" si="78"/>
        <v>5986.2441772596094</v>
      </c>
      <c r="G269" s="7">
        <f t="shared" si="78"/>
        <v>5986.2441772596094</v>
      </c>
      <c r="H269" s="7">
        <f t="shared" si="59"/>
        <v>148</v>
      </c>
      <c r="I269" s="7">
        <f t="shared" si="60"/>
        <v>5986.2441772596094</v>
      </c>
      <c r="J269" s="7">
        <f t="shared" si="61"/>
        <v>5</v>
      </c>
      <c r="K269" t="str">
        <f t="shared" si="62"/>
        <v/>
      </c>
      <c r="L269" t="str">
        <f t="shared" si="63"/>
        <v/>
      </c>
      <c r="M269" t="str">
        <f t="shared" si="64"/>
        <v/>
      </c>
      <c r="N269" t="str">
        <f t="shared" si="65"/>
        <v/>
      </c>
      <c r="O269" t="str">
        <f t="shared" si="66"/>
        <v/>
      </c>
      <c r="P269" t="str">
        <f t="shared" si="67"/>
        <v/>
      </c>
      <c r="Q269" t="str">
        <f t="shared" si="68"/>
        <v/>
      </c>
      <c r="R269" t="str">
        <f t="shared" si="69"/>
        <v/>
      </c>
      <c r="S269" t="str">
        <f t="shared" si="70"/>
        <v/>
      </c>
      <c r="T269" t="str">
        <f t="shared" si="71"/>
        <v/>
      </c>
      <c r="U269" t="str">
        <f t="shared" si="72"/>
        <v/>
      </c>
      <c r="V269" t="str">
        <f t="shared" si="73"/>
        <v/>
      </c>
      <c r="W269" t="str">
        <f t="shared" si="74"/>
        <v/>
      </c>
      <c r="X269" t="str">
        <f t="shared" si="75"/>
        <v/>
      </c>
      <c r="Y269" t="str">
        <f t="shared" si="76"/>
        <v/>
      </c>
    </row>
    <row r="270" spans="1:25" x14ac:dyDescent="0.25">
      <c r="A270">
        <v>149</v>
      </c>
      <c r="B270" s="7">
        <f t="shared" si="78"/>
        <v>24289.394115633433</v>
      </c>
      <c r="C270" s="7">
        <f t="shared" si="78"/>
        <v>14287.878891549079</v>
      </c>
      <c r="D270" s="7">
        <f t="shared" si="78"/>
        <v>9778.8469816186534</v>
      </c>
      <c r="E270" s="7">
        <f t="shared" si="78"/>
        <v>7453.8881413054978</v>
      </c>
      <c r="F270" s="7">
        <f t="shared" si="78"/>
        <v>6026.6917730519044</v>
      </c>
      <c r="G270" s="7">
        <f t="shared" si="78"/>
        <v>6026.6917730519044</v>
      </c>
      <c r="H270" s="7">
        <f t="shared" si="59"/>
        <v>149</v>
      </c>
      <c r="I270" s="7">
        <f t="shared" si="60"/>
        <v>6026.6917730519044</v>
      </c>
      <c r="J270" s="7">
        <f t="shared" si="61"/>
        <v>5</v>
      </c>
      <c r="K270" t="str">
        <f t="shared" si="62"/>
        <v/>
      </c>
      <c r="L270" t="str">
        <f t="shared" si="63"/>
        <v/>
      </c>
      <c r="M270" t="str">
        <f t="shared" si="64"/>
        <v/>
      </c>
      <c r="N270" t="str">
        <f t="shared" si="65"/>
        <v/>
      </c>
      <c r="O270" t="str">
        <f t="shared" si="66"/>
        <v/>
      </c>
      <c r="P270" t="str">
        <f t="shared" si="67"/>
        <v/>
      </c>
      <c r="Q270" t="str">
        <f t="shared" si="68"/>
        <v/>
      </c>
      <c r="R270" t="str">
        <f t="shared" si="69"/>
        <v/>
      </c>
      <c r="S270" t="str">
        <f t="shared" si="70"/>
        <v/>
      </c>
      <c r="T270" t="str">
        <f t="shared" si="71"/>
        <v/>
      </c>
      <c r="U270" t="str">
        <f t="shared" si="72"/>
        <v/>
      </c>
      <c r="V270" t="str">
        <f t="shared" si="73"/>
        <v/>
      </c>
      <c r="W270" t="str">
        <f t="shared" si="74"/>
        <v/>
      </c>
      <c r="X270" t="str">
        <f t="shared" si="75"/>
        <v/>
      </c>
      <c r="Y270" t="str">
        <f t="shared" si="76"/>
        <v/>
      </c>
    </row>
    <row r="271" spans="1:25" x14ac:dyDescent="0.25">
      <c r="A271">
        <v>150</v>
      </c>
      <c r="B271" s="7">
        <f t="shared" ref="B271:G280" si="79">$A271/B$18*RnP*RevPerMi/60</f>
        <v>24452.410183523592</v>
      </c>
      <c r="C271" s="7">
        <f t="shared" si="79"/>
        <v>14383.770696190348</v>
      </c>
      <c r="D271" s="7">
        <f t="shared" si="79"/>
        <v>9844.4768271328721</v>
      </c>
      <c r="E271" s="7">
        <f t="shared" si="79"/>
        <v>7503.914236213589</v>
      </c>
      <c r="F271" s="7">
        <f t="shared" si="79"/>
        <v>6067.1393688441985</v>
      </c>
      <c r="G271" s="7">
        <f t="shared" si="79"/>
        <v>6067.1393688441985</v>
      </c>
      <c r="H271" s="7">
        <f t="shared" si="59"/>
        <v>150</v>
      </c>
      <c r="I271" s="7">
        <f t="shared" si="60"/>
        <v>6067.1393688441985</v>
      </c>
      <c r="J271" s="7">
        <f t="shared" si="61"/>
        <v>5</v>
      </c>
      <c r="K271" t="str">
        <f t="shared" si="62"/>
        <v/>
      </c>
      <c r="L271" t="str">
        <f t="shared" si="63"/>
        <v/>
      </c>
      <c r="M271" t="str">
        <f t="shared" si="64"/>
        <v/>
      </c>
      <c r="N271" t="str">
        <f t="shared" si="65"/>
        <v/>
      </c>
      <c r="O271" t="str">
        <f t="shared" si="66"/>
        <v/>
      </c>
      <c r="P271" t="str">
        <f t="shared" si="67"/>
        <v/>
      </c>
      <c r="Q271" t="str">
        <f t="shared" si="68"/>
        <v/>
      </c>
      <c r="R271" t="str">
        <f t="shared" si="69"/>
        <v/>
      </c>
      <c r="S271" t="str">
        <f t="shared" si="70"/>
        <v/>
      </c>
      <c r="T271" t="str">
        <f t="shared" si="71"/>
        <v/>
      </c>
      <c r="U271" t="str">
        <f t="shared" si="72"/>
        <v/>
      </c>
      <c r="V271" t="str">
        <f t="shared" si="73"/>
        <v/>
      </c>
      <c r="W271" t="str">
        <f t="shared" si="74"/>
        <v/>
      </c>
      <c r="X271" t="str">
        <f t="shared" si="75"/>
        <v/>
      </c>
      <c r="Y271" t="str">
        <f t="shared" si="76"/>
        <v/>
      </c>
    </row>
    <row r="272" spans="1:25" x14ac:dyDescent="0.25">
      <c r="A272">
        <v>151</v>
      </c>
      <c r="B272" s="7">
        <f t="shared" si="79"/>
        <v>24615.426251413748</v>
      </c>
      <c r="C272" s="7">
        <f t="shared" si="79"/>
        <v>14479.662500831617</v>
      </c>
      <c r="D272" s="7">
        <f t="shared" si="79"/>
        <v>9910.1066726470926</v>
      </c>
      <c r="E272" s="7">
        <f t="shared" si="79"/>
        <v>7553.9403311216784</v>
      </c>
      <c r="F272" s="7">
        <f t="shared" si="79"/>
        <v>6107.5869646364936</v>
      </c>
      <c r="G272" s="7">
        <f t="shared" si="79"/>
        <v>6107.5869646364936</v>
      </c>
      <c r="H272" s="7">
        <f t="shared" si="59"/>
        <v>151</v>
      </c>
      <c r="I272" s="7">
        <f t="shared" si="60"/>
        <v>6107.5869646364936</v>
      </c>
      <c r="J272" s="7">
        <f t="shared" si="61"/>
        <v>5</v>
      </c>
      <c r="K272" t="str">
        <f t="shared" si="62"/>
        <v/>
      </c>
      <c r="L272" t="str">
        <f t="shared" si="63"/>
        <v/>
      </c>
      <c r="M272" t="str">
        <f t="shared" si="64"/>
        <v/>
      </c>
      <c r="N272" t="str">
        <f t="shared" si="65"/>
        <v/>
      </c>
      <c r="O272" t="str">
        <f t="shared" si="66"/>
        <v/>
      </c>
      <c r="P272" t="str">
        <f t="shared" si="67"/>
        <v/>
      </c>
      <c r="Q272" t="str">
        <f t="shared" si="68"/>
        <v/>
      </c>
      <c r="R272" t="str">
        <f t="shared" si="69"/>
        <v/>
      </c>
      <c r="S272" t="str">
        <f t="shared" si="70"/>
        <v/>
      </c>
      <c r="T272" t="str">
        <f t="shared" si="71"/>
        <v/>
      </c>
      <c r="U272" t="str">
        <f t="shared" si="72"/>
        <v/>
      </c>
      <c r="V272" t="str">
        <f t="shared" si="73"/>
        <v/>
      </c>
      <c r="W272" t="str">
        <f t="shared" si="74"/>
        <v/>
      </c>
      <c r="X272" t="str">
        <f t="shared" si="75"/>
        <v/>
      </c>
      <c r="Y272" t="str">
        <f t="shared" si="76"/>
        <v/>
      </c>
    </row>
    <row r="273" spans="1:25" x14ac:dyDescent="0.25">
      <c r="A273">
        <v>152</v>
      </c>
      <c r="B273" s="7">
        <f t="shared" si="79"/>
        <v>24778.442319303907</v>
      </c>
      <c r="C273" s="7">
        <f t="shared" si="79"/>
        <v>14575.554305472884</v>
      </c>
      <c r="D273" s="7">
        <f t="shared" si="79"/>
        <v>9975.7365181613113</v>
      </c>
      <c r="E273" s="7">
        <f t="shared" si="79"/>
        <v>7603.9664260297704</v>
      </c>
      <c r="F273" s="7">
        <f t="shared" si="79"/>
        <v>6148.0345604287886</v>
      </c>
      <c r="G273" s="7">
        <f t="shared" si="79"/>
        <v>6148.0345604287886</v>
      </c>
      <c r="H273" s="7">
        <f t="shared" si="59"/>
        <v>152</v>
      </c>
      <c r="I273" s="7">
        <f t="shared" si="60"/>
        <v>6148.0345604287886</v>
      </c>
      <c r="J273" s="7">
        <f t="shared" si="61"/>
        <v>5</v>
      </c>
      <c r="K273" t="str">
        <f t="shared" si="62"/>
        <v/>
      </c>
      <c r="L273" t="str">
        <f t="shared" si="63"/>
        <v/>
      </c>
      <c r="M273" t="str">
        <f t="shared" si="64"/>
        <v/>
      </c>
      <c r="N273" t="str">
        <f t="shared" si="65"/>
        <v/>
      </c>
      <c r="O273" t="str">
        <f t="shared" si="66"/>
        <v/>
      </c>
      <c r="P273" t="str">
        <f t="shared" si="67"/>
        <v/>
      </c>
      <c r="Q273" t="str">
        <f t="shared" si="68"/>
        <v/>
      </c>
      <c r="R273" t="str">
        <f t="shared" si="69"/>
        <v/>
      </c>
      <c r="S273" t="str">
        <f t="shared" si="70"/>
        <v/>
      </c>
      <c r="T273" t="str">
        <f t="shared" si="71"/>
        <v/>
      </c>
      <c r="U273" t="str">
        <f t="shared" si="72"/>
        <v/>
      </c>
      <c r="V273" t="str">
        <f t="shared" si="73"/>
        <v/>
      </c>
      <c r="W273" t="str">
        <f t="shared" si="74"/>
        <v/>
      </c>
      <c r="X273" t="str">
        <f t="shared" si="75"/>
        <v/>
      </c>
      <c r="Y273" t="str">
        <f t="shared" si="76"/>
        <v/>
      </c>
    </row>
    <row r="274" spans="1:25" x14ac:dyDescent="0.25">
      <c r="A274">
        <v>153</v>
      </c>
      <c r="B274" s="7">
        <f t="shared" si="79"/>
        <v>24941.458387194063</v>
      </c>
      <c r="C274" s="7">
        <f t="shared" si="79"/>
        <v>14671.446110114155</v>
      </c>
      <c r="D274" s="7">
        <f t="shared" si="79"/>
        <v>10041.366363675532</v>
      </c>
      <c r="E274" s="7">
        <f t="shared" si="79"/>
        <v>7653.9925209378598</v>
      </c>
      <c r="F274" s="7">
        <f t="shared" si="79"/>
        <v>6188.4821562210827</v>
      </c>
      <c r="G274" s="7">
        <f t="shared" si="79"/>
        <v>6188.4821562210827</v>
      </c>
      <c r="H274" s="7">
        <f t="shared" si="59"/>
        <v>153</v>
      </c>
      <c r="I274" s="7">
        <f t="shared" si="60"/>
        <v>6188.4821562210827</v>
      </c>
      <c r="J274" s="7">
        <f t="shared" si="61"/>
        <v>5</v>
      </c>
      <c r="K274" t="str">
        <f t="shared" si="62"/>
        <v/>
      </c>
      <c r="L274" t="str">
        <f t="shared" si="63"/>
        <v/>
      </c>
      <c r="M274" t="str">
        <f t="shared" si="64"/>
        <v/>
      </c>
      <c r="N274" t="str">
        <f t="shared" si="65"/>
        <v/>
      </c>
      <c r="O274" t="str">
        <f t="shared" si="66"/>
        <v/>
      </c>
      <c r="P274" t="str">
        <f t="shared" si="67"/>
        <v/>
      </c>
      <c r="Q274" t="str">
        <f t="shared" si="68"/>
        <v/>
      </c>
      <c r="R274" t="str">
        <f t="shared" si="69"/>
        <v/>
      </c>
      <c r="S274" t="str">
        <f t="shared" si="70"/>
        <v/>
      </c>
      <c r="T274" t="str">
        <f t="shared" si="71"/>
        <v/>
      </c>
      <c r="U274" t="str">
        <f t="shared" si="72"/>
        <v/>
      </c>
      <c r="V274" t="str">
        <f t="shared" si="73"/>
        <v/>
      </c>
      <c r="W274" t="str">
        <f t="shared" si="74"/>
        <v/>
      </c>
      <c r="X274" t="str">
        <f t="shared" si="75"/>
        <v/>
      </c>
      <c r="Y274" t="str">
        <f t="shared" si="76"/>
        <v/>
      </c>
    </row>
    <row r="275" spans="1:25" x14ac:dyDescent="0.25">
      <c r="A275">
        <v>154</v>
      </c>
      <c r="B275" s="7">
        <f t="shared" si="79"/>
        <v>25104.474455084222</v>
      </c>
      <c r="C275" s="7">
        <f t="shared" si="79"/>
        <v>14767.337914755422</v>
      </c>
      <c r="D275" s="7">
        <f t="shared" si="79"/>
        <v>10106.996209189751</v>
      </c>
      <c r="E275" s="7">
        <f t="shared" si="79"/>
        <v>7704.0186158459519</v>
      </c>
      <c r="F275" s="7">
        <f t="shared" si="79"/>
        <v>6228.9297520133778</v>
      </c>
      <c r="G275" s="7">
        <f t="shared" si="79"/>
        <v>6228.9297520133778</v>
      </c>
      <c r="H275" s="7">
        <f t="shared" si="59"/>
        <v>154</v>
      </c>
      <c r="I275" s="7">
        <f t="shared" si="60"/>
        <v>6228.9297520133778</v>
      </c>
      <c r="J275" s="7">
        <f t="shared" si="61"/>
        <v>5</v>
      </c>
      <c r="K275" t="str">
        <f t="shared" si="62"/>
        <v/>
      </c>
      <c r="L275" t="str">
        <f t="shared" si="63"/>
        <v/>
      </c>
      <c r="M275" t="str">
        <f t="shared" si="64"/>
        <v/>
      </c>
      <c r="N275" t="str">
        <f t="shared" si="65"/>
        <v/>
      </c>
      <c r="O275" t="str">
        <f t="shared" si="66"/>
        <v/>
      </c>
      <c r="P275" t="str">
        <f t="shared" si="67"/>
        <v/>
      </c>
      <c r="Q275" t="str">
        <f t="shared" si="68"/>
        <v/>
      </c>
      <c r="R275" t="str">
        <f t="shared" si="69"/>
        <v/>
      </c>
      <c r="S275" t="str">
        <f t="shared" si="70"/>
        <v/>
      </c>
      <c r="T275" t="str">
        <f t="shared" si="71"/>
        <v/>
      </c>
      <c r="U275" t="str">
        <f t="shared" si="72"/>
        <v/>
      </c>
      <c r="V275" t="str">
        <f t="shared" si="73"/>
        <v/>
      </c>
      <c r="W275" t="str">
        <f t="shared" si="74"/>
        <v/>
      </c>
      <c r="X275" t="str">
        <f t="shared" si="75"/>
        <v/>
      </c>
      <c r="Y275" t="str">
        <f t="shared" si="76"/>
        <v/>
      </c>
    </row>
    <row r="276" spans="1:25" x14ac:dyDescent="0.25">
      <c r="A276">
        <v>155</v>
      </c>
      <c r="B276" s="7">
        <f t="shared" si="79"/>
        <v>25267.490522974382</v>
      </c>
      <c r="C276" s="7">
        <f t="shared" si="79"/>
        <v>14863.229719396692</v>
      </c>
      <c r="D276" s="7">
        <f t="shared" si="79"/>
        <v>10172.626054703969</v>
      </c>
      <c r="E276" s="7">
        <f t="shared" si="79"/>
        <v>7754.0447107540413</v>
      </c>
      <c r="F276" s="7">
        <f t="shared" si="79"/>
        <v>6269.3773478056728</v>
      </c>
      <c r="G276" s="7">
        <f t="shared" si="79"/>
        <v>6269.3773478056728</v>
      </c>
      <c r="H276" s="7">
        <f t="shared" si="59"/>
        <v>155</v>
      </c>
      <c r="I276" s="7">
        <f t="shared" si="60"/>
        <v>6269.3773478056728</v>
      </c>
      <c r="J276" s="7">
        <f t="shared" si="61"/>
        <v>5</v>
      </c>
      <c r="K276" t="str">
        <f t="shared" si="62"/>
        <v/>
      </c>
      <c r="L276" t="str">
        <f t="shared" si="63"/>
        <v/>
      </c>
      <c r="M276" t="str">
        <f t="shared" si="64"/>
        <v/>
      </c>
      <c r="N276" t="str">
        <f t="shared" si="65"/>
        <v/>
      </c>
      <c r="O276" t="str">
        <f t="shared" si="66"/>
        <v/>
      </c>
      <c r="P276" t="str">
        <f t="shared" si="67"/>
        <v/>
      </c>
      <c r="Q276" t="str">
        <f t="shared" si="68"/>
        <v/>
      </c>
      <c r="R276" t="str">
        <f t="shared" si="69"/>
        <v/>
      </c>
      <c r="S276" t="str">
        <f t="shared" si="70"/>
        <v/>
      </c>
      <c r="T276" t="str">
        <f t="shared" si="71"/>
        <v/>
      </c>
      <c r="U276" t="str">
        <f t="shared" si="72"/>
        <v/>
      </c>
      <c r="V276" t="str">
        <f t="shared" si="73"/>
        <v/>
      </c>
      <c r="W276" t="str">
        <f t="shared" si="74"/>
        <v/>
      </c>
      <c r="X276" t="str">
        <f t="shared" si="75"/>
        <v/>
      </c>
      <c r="Y276" t="str">
        <f t="shared" si="76"/>
        <v/>
      </c>
    </row>
    <row r="277" spans="1:25" x14ac:dyDescent="0.25">
      <c r="A277">
        <v>156</v>
      </c>
      <c r="B277" s="7">
        <f t="shared" si="79"/>
        <v>25430.506590864537</v>
      </c>
      <c r="C277" s="7">
        <f t="shared" si="79"/>
        <v>14959.121524037964</v>
      </c>
      <c r="D277" s="7">
        <f t="shared" si="79"/>
        <v>10238.255900218188</v>
      </c>
      <c r="E277" s="7">
        <f t="shared" si="79"/>
        <v>7804.0708056621334</v>
      </c>
      <c r="F277" s="7">
        <f t="shared" si="79"/>
        <v>6309.824943597966</v>
      </c>
      <c r="G277" s="7">
        <f t="shared" si="79"/>
        <v>6309.824943597966</v>
      </c>
      <c r="H277" s="7">
        <f t="shared" si="59"/>
        <v>156</v>
      </c>
      <c r="I277" s="7">
        <f t="shared" si="60"/>
        <v>6309.824943597966</v>
      </c>
      <c r="J277" s="7">
        <f t="shared" si="61"/>
        <v>5</v>
      </c>
      <c r="K277" t="str">
        <f t="shared" si="62"/>
        <v/>
      </c>
      <c r="L277" t="str">
        <f t="shared" si="63"/>
        <v/>
      </c>
      <c r="M277" t="str">
        <f t="shared" si="64"/>
        <v/>
      </c>
      <c r="N277" t="str">
        <f t="shared" si="65"/>
        <v/>
      </c>
      <c r="O277" t="str">
        <f t="shared" si="66"/>
        <v/>
      </c>
      <c r="P277" t="str">
        <f t="shared" si="67"/>
        <v/>
      </c>
      <c r="Q277" t="str">
        <f t="shared" si="68"/>
        <v/>
      </c>
      <c r="R277" t="str">
        <f t="shared" si="69"/>
        <v/>
      </c>
      <c r="S277" t="str">
        <f t="shared" si="70"/>
        <v/>
      </c>
      <c r="T277" t="str">
        <f t="shared" si="71"/>
        <v/>
      </c>
      <c r="U277" t="str">
        <f t="shared" si="72"/>
        <v/>
      </c>
      <c r="V277" t="str">
        <f t="shared" si="73"/>
        <v/>
      </c>
      <c r="W277" t="str">
        <f t="shared" si="74"/>
        <v/>
      </c>
      <c r="X277" t="str">
        <f t="shared" si="75"/>
        <v/>
      </c>
      <c r="Y277" t="str">
        <f t="shared" si="76"/>
        <v/>
      </c>
    </row>
    <row r="278" spans="1:25" x14ac:dyDescent="0.25">
      <c r="A278">
        <v>157</v>
      </c>
      <c r="B278" s="7">
        <f t="shared" si="79"/>
        <v>25593.522658754689</v>
      </c>
      <c r="C278" s="7">
        <f t="shared" si="79"/>
        <v>15055.013328679232</v>
      </c>
      <c r="D278" s="7">
        <f t="shared" si="79"/>
        <v>10303.885745732408</v>
      </c>
      <c r="E278" s="7">
        <f t="shared" si="79"/>
        <v>7854.0969005702227</v>
      </c>
      <c r="F278" s="7">
        <f t="shared" si="79"/>
        <v>6350.272539390262</v>
      </c>
      <c r="G278" s="7">
        <f t="shared" si="79"/>
        <v>6350.272539390262</v>
      </c>
      <c r="H278" s="7">
        <f t="shared" si="59"/>
        <v>157</v>
      </c>
      <c r="I278" s="7">
        <f t="shared" si="60"/>
        <v>6350.272539390262</v>
      </c>
      <c r="J278" s="7">
        <f t="shared" si="61"/>
        <v>5</v>
      </c>
      <c r="K278" t="str">
        <f t="shared" si="62"/>
        <v/>
      </c>
      <c r="L278" t="str">
        <f t="shared" si="63"/>
        <v/>
      </c>
      <c r="M278" t="str">
        <f t="shared" si="64"/>
        <v/>
      </c>
      <c r="N278" t="str">
        <f t="shared" si="65"/>
        <v/>
      </c>
      <c r="O278" t="str">
        <f t="shared" si="66"/>
        <v/>
      </c>
      <c r="P278" t="str">
        <f t="shared" si="67"/>
        <v/>
      </c>
      <c r="Q278" t="str">
        <f t="shared" si="68"/>
        <v/>
      </c>
      <c r="R278" t="str">
        <f t="shared" si="69"/>
        <v/>
      </c>
      <c r="S278" t="str">
        <f t="shared" si="70"/>
        <v/>
      </c>
      <c r="T278" t="str">
        <f t="shared" si="71"/>
        <v/>
      </c>
      <c r="U278" t="str">
        <f t="shared" si="72"/>
        <v/>
      </c>
      <c r="V278" t="str">
        <f t="shared" si="73"/>
        <v/>
      </c>
      <c r="W278" t="str">
        <f t="shared" si="74"/>
        <v/>
      </c>
      <c r="X278" t="str">
        <f t="shared" si="75"/>
        <v/>
      </c>
      <c r="Y278" t="str">
        <f t="shared" si="76"/>
        <v/>
      </c>
    </row>
    <row r="279" spans="1:25" x14ac:dyDescent="0.25">
      <c r="A279">
        <v>158</v>
      </c>
      <c r="B279" s="7">
        <f t="shared" si="79"/>
        <v>25756.538726644845</v>
      </c>
      <c r="C279" s="7">
        <f t="shared" si="79"/>
        <v>15150.905133320503</v>
      </c>
      <c r="D279" s="7">
        <f t="shared" si="79"/>
        <v>10369.515591246627</v>
      </c>
      <c r="E279" s="7">
        <f t="shared" si="79"/>
        <v>7904.1229954783139</v>
      </c>
      <c r="F279" s="7">
        <f t="shared" si="79"/>
        <v>6390.7201351825552</v>
      </c>
      <c r="G279" s="7">
        <f t="shared" si="79"/>
        <v>6390.7201351825552</v>
      </c>
      <c r="H279" s="7">
        <f t="shared" si="59"/>
        <v>158</v>
      </c>
      <c r="I279" s="7">
        <f t="shared" si="60"/>
        <v>6390.7201351825552</v>
      </c>
      <c r="J279" s="7">
        <f t="shared" si="61"/>
        <v>5</v>
      </c>
      <c r="K279" t="str">
        <f t="shared" si="62"/>
        <v/>
      </c>
      <c r="L279" t="str">
        <f t="shared" si="63"/>
        <v/>
      </c>
      <c r="M279" t="str">
        <f t="shared" si="64"/>
        <v/>
      </c>
      <c r="N279" t="str">
        <f t="shared" si="65"/>
        <v/>
      </c>
      <c r="O279" t="str">
        <f t="shared" si="66"/>
        <v/>
      </c>
      <c r="P279" t="str">
        <f t="shared" si="67"/>
        <v/>
      </c>
      <c r="Q279" t="str">
        <f t="shared" si="68"/>
        <v/>
      </c>
      <c r="R279" t="str">
        <f t="shared" si="69"/>
        <v/>
      </c>
      <c r="S279" t="str">
        <f t="shared" si="70"/>
        <v/>
      </c>
      <c r="T279" t="str">
        <f t="shared" si="71"/>
        <v/>
      </c>
      <c r="U279" t="str">
        <f t="shared" si="72"/>
        <v/>
      </c>
      <c r="V279" t="str">
        <f t="shared" si="73"/>
        <v/>
      </c>
      <c r="W279" t="str">
        <f t="shared" si="74"/>
        <v/>
      </c>
      <c r="X279" t="str">
        <f t="shared" si="75"/>
        <v/>
      </c>
      <c r="Y279" t="str">
        <f t="shared" si="76"/>
        <v/>
      </c>
    </row>
    <row r="280" spans="1:25" x14ac:dyDescent="0.25">
      <c r="A280">
        <v>159</v>
      </c>
      <c r="B280" s="7">
        <f t="shared" si="79"/>
        <v>25919.554794535004</v>
      </c>
      <c r="C280" s="7">
        <f t="shared" si="79"/>
        <v>15246.79693796177</v>
      </c>
      <c r="D280" s="7">
        <f t="shared" si="79"/>
        <v>10435.145436760848</v>
      </c>
      <c r="E280" s="7">
        <f t="shared" si="79"/>
        <v>7954.1490903864033</v>
      </c>
      <c r="F280" s="7">
        <f t="shared" si="79"/>
        <v>6431.1677309748511</v>
      </c>
      <c r="G280" s="7">
        <f t="shared" si="79"/>
        <v>6431.1677309748511</v>
      </c>
      <c r="H280" s="7">
        <f t="shared" si="59"/>
        <v>159</v>
      </c>
      <c r="I280" s="7">
        <f t="shared" si="60"/>
        <v>6431.1677309748511</v>
      </c>
      <c r="J280" s="7">
        <f t="shared" si="61"/>
        <v>5</v>
      </c>
      <c r="K280" t="str">
        <f t="shared" si="62"/>
        <v/>
      </c>
      <c r="L280" t="str">
        <f t="shared" si="63"/>
        <v/>
      </c>
      <c r="M280" t="str">
        <f t="shared" si="64"/>
        <v/>
      </c>
      <c r="N280" t="str">
        <f t="shared" si="65"/>
        <v/>
      </c>
      <c r="O280" t="str">
        <f t="shared" si="66"/>
        <v/>
      </c>
      <c r="P280" t="str">
        <f t="shared" si="67"/>
        <v/>
      </c>
      <c r="Q280" t="str">
        <f t="shared" si="68"/>
        <v/>
      </c>
      <c r="R280" t="str">
        <f t="shared" si="69"/>
        <v/>
      </c>
      <c r="S280" t="str">
        <f t="shared" si="70"/>
        <v/>
      </c>
      <c r="T280" t="str">
        <f t="shared" si="71"/>
        <v/>
      </c>
      <c r="U280" t="str">
        <f t="shared" si="72"/>
        <v/>
      </c>
      <c r="V280" t="str">
        <f t="shared" si="73"/>
        <v/>
      </c>
      <c r="W280" t="str">
        <f t="shared" si="74"/>
        <v/>
      </c>
      <c r="X280" t="str">
        <f t="shared" si="75"/>
        <v/>
      </c>
      <c r="Y280" t="str">
        <f t="shared" si="76"/>
        <v/>
      </c>
    </row>
    <row r="281" spans="1:25" x14ac:dyDescent="0.25">
      <c r="A281">
        <v>160</v>
      </c>
      <c r="B281" s="7">
        <f t="shared" ref="B281:G290" si="80">$A281/B$18*RnP*RevPerMi/60</f>
        <v>26082.57086242516</v>
      </c>
      <c r="C281" s="7">
        <f t="shared" si="80"/>
        <v>15342.688742603039</v>
      </c>
      <c r="D281" s="7">
        <f t="shared" si="80"/>
        <v>10500.775282275066</v>
      </c>
      <c r="E281" s="7">
        <f t="shared" si="80"/>
        <v>8004.1751852944953</v>
      </c>
      <c r="F281" s="7">
        <f t="shared" si="80"/>
        <v>6471.6153267671461</v>
      </c>
      <c r="G281" s="7">
        <f t="shared" si="80"/>
        <v>6471.6153267671461</v>
      </c>
      <c r="H281" s="7">
        <f t="shared" si="59"/>
        <v>160</v>
      </c>
      <c r="I281" s="7">
        <f t="shared" si="60"/>
        <v>6471.6153267671461</v>
      </c>
      <c r="J281" s="7">
        <f t="shared" si="61"/>
        <v>5</v>
      </c>
      <c r="K281" t="str">
        <f t="shared" si="62"/>
        <v/>
      </c>
      <c r="L281" t="str">
        <f t="shared" si="63"/>
        <v/>
      </c>
      <c r="M281" t="str">
        <f t="shared" si="64"/>
        <v/>
      </c>
      <c r="N281" t="str">
        <f t="shared" si="65"/>
        <v/>
      </c>
      <c r="O281" t="str">
        <f t="shared" si="66"/>
        <v/>
      </c>
      <c r="P281" t="str">
        <f t="shared" si="67"/>
        <v/>
      </c>
      <c r="Q281" t="str">
        <f t="shared" si="68"/>
        <v/>
      </c>
      <c r="R281" t="str">
        <f t="shared" si="69"/>
        <v/>
      </c>
      <c r="S281" t="str">
        <f t="shared" si="70"/>
        <v/>
      </c>
      <c r="T281" t="str">
        <f t="shared" si="71"/>
        <v/>
      </c>
      <c r="U281" t="str">
        <f t="shared" si="72"/>
        <v/>
      </c>
      <c r="V281" t="str">
        <f t="shared" si="73"/>
        <v/>
      </c>
      <c r="W281" t="str">
        <f t="shared" si="74"/>
        <v/>
      </c>
      <c r="X281" t="str">
        <f t="shared" si="75"/>
        <v/>
      </c>
      <c r="Y281" t="str">
        <f t="shared" si="76"/>
        <v/>
      </c>
    </row>
    <row r="282" spans="1:25" x14ac:dyDescent="0.25">
      <c r="A282">
        <v>161</v>
      </c>
      <c r="B282" s="7">
        <f t="shared" si="80"/>
        <v>26245.586930315319</v>
      </c>
      <c r="C282" s="7">
        <f t="shared" si="80"/>
        <v>15438.580547244308</v>
      </c>
      <c r="D282" s="7">
        <f t="shared" si="80"/>
        <v>10566.405127789283</v>
      </c>
      <c r="E282" s="7">
        <f t="shared" si="80"/>
        <v>8054.2012802025847</v>
      </c>
      <c r="F282" s="7">
        <f t="shared" si="80"/>
        <v>6512.0629225594403</v>
      </c>
      <c r="G282" s="7">
        <f t="shared" si="80"/>
        <v>6512.0629225594403</v>
      </c>
      <c r="H282" s="7">
        <f t="shared" si="59"/>
        <v>161</v>
      </c>
      <c r="I282" s="7">
        <f t="shared" si="60"/>
        <v>6512.0629225594403</v>
      </c>
      <c r="J282" s="7">
        <f t="shared" si="61"/>
        <v>5</v>
      </c>
      <c r="K282" t="str">
        <f t="shared" si="62"/>
        <v/>
      </c>
      <c r="L282" t="str">
        <f t="shared" si="63"/>
        <v/>
      </c>
      <c r="M282" t="str">
        <f t="shared" si="64"/>
        <v/>
      </c>
      <c r="N282" t="str">
        <f t="shared" si="65"/>
        <v/>
      </c>
      <c r="O282" t="str">
        <f t="shared" si="66"/>
        <v/>
      </c>
      <c r="P282" t="str">
        <f t="shared" si="67"/>
        <v/>
      </c>
      <c r="Q282" t="str">
        <f t="shared" si="68"/>
        <v/>
      </c>
      <c r="R282" t="str">
        <f t="shared" si="69"/>
        <v/>
      </c>
      <c r="S282" t="str">
        <f t="shared" si="70"/>
        <v/>
      </c>
      <c r="T282" t="str">
        <f t="shared" si="71"/>
        <v/>
      </c>
      <c r="U282" t="str">
        <f t="shared" si="72"/>
        <v/>
      </c>
      <c r="V282" t="str">
        <f t="shared" si="73"/>
        <v/>
      </c>
      <c r="W282" t="str">
        <f t="shared" si="74"/>
        <v/>
      </c>
      <c r="X282" t="str">
        <f t="shared" si="75"/>
        <v/>
      </c>
      <c r="Y282" t="str">
        <f t="shared" si="76"/>
        <v/>
      </c>
    </row>
    <row r="283" spans="1:25" x14ac:dyDescent="0.25">
      <c r="A283">
        <v>162</v>
      </c>
      <c r="B283" s="7">
        <f t="shared" si="80"/>
        <v>26408.602998205475</v>
      </c>
      <c r="C283" s="7">
        <f t="shared" si="80"/>
        <v>15534.472351885577</v>
      </c>
      <c r="D283" s="7">
        <f t="shared" si="80"/>
        <v>10632.034973303504</v>
      </c>
      <c r="E283" s="7">
        <f t="shared" si="80"/>
        <v>8104.2273751106759</v>
      </c>
      <c r="F283" s="7">
        <f t="shared" si="80"/>
        <v>6552.5105183517344</v>
      </c>
      <c r="G283" s="7">
        <f t="shared" si="80"/>
        <v>6552.5105183517344</v>
      </c>
      <c r="H283" s="7">
        <f t="shared" si="59"/>
        <v>162</v>
      </c>
      <c r="I283" s="7">
        <f t="shared" si="60"/>
        <v>6552.5105183517344</v>
      </c>
      <c r="J283" s="7">
        <f t="shared" si="61"/>
        <v>5</v>
      </c>
      <c r="K283" t="str">
        <f t="shared" si="62"/>
        <v/>
      </c>
      <c r="L283" t="str">
        <f t="shared" si="63"/>
        <v/>
      </c>
      <c r="M283" t="str">
        <f t="shared" si="64"/>
        <v/>
      </c>
      <c r="N283" t="str">
        <f t="shared" si="65"/>
        <v/>
      </c>
      <c r="O283" t="str">
        <f t="shared" si="66"/>
        <v/>
      </c>
      <c r="P283" t="str">
        <f t="shared" si="67"/>
        <v/>
      </c>
      <c r="Q283" t="str">
        <f t="shared" si="68"/>
        <v/>
      </c>
      <c r="R283" t="str">
        <f t="shared" si="69"/>
        <v/>
      </c>
      <c r="S283" t="str">
        <f t="shared" si="70"/>
        <v/>
      </c>
      <c r="T283" t="str">
        <f t="shared" si="71"/>
        <v/>
      </c>
      <c r="U283" t="str">
        <f t="shared" si="72"/>
        <v/>
      </c>
      <c r="V283" t="str">
        <f t="shared" si="73"/>
        <v/>
      </c>
      <c r="W283" t="str">
        <f t="shared" si="74"/>
        <v/>
      </c>
      <c r="X283" t="str">
        <f t="shared" si="75"/>
        <v/>
      </c>
      <c r="Y283" t="str">
        <f t="shared" si="76"/>
        <v/>
      </c>
    </row>
    <row r="284" spans="1:25" x14ac:dyDescent="0.25">
      <c r="A284">
        <v>163</v>
      </c>
      <c r="B284" s="7">
        <f t="shared" si="80"/>
        <v>26571.619066095634</v>
      </c>
      <c r="C284" s="7">
        <f t="shared" si="80"/>
        <v>15630.364156526843</v>
      </c>
      <c r="D284" s="7">
        <f t="shared" si="80"/>
        <v>10697.664818817722</v>
      </c>
      <c r="E284" s="7">
        <f t="shared" si="80"/>
        <v>8154.2534700187662</v>
      </c>
      <c r="F284" s="7">
        <f t="shared" si="80"/>
        <v>6592.9581141440303</v>
      </c>
      <c r="G284" s="7">
        <f t="shared" si="80"/>
        <v>6592.9581141440303</v>
      </c>
      <c r="H284" s="7">
        <f t="shared" si="59"/>
        <v>163</v>
      </c>
      <c r="I284" s="7">
        <f t="shared" si="60"/>
        <v>6592.9581141440303</v>
      </c>
      <c r="J284" s="7">
        <f t="shared" si="61"/>
        <v>5</v>
      </c>
      <c r="K284" t="str">
        <f t="shared" si="62"/>
        <v/>
      </c>
      <c r="L284" t="str">
        <f t="shared" si="63"/>
        <v/>
      </c>
      <c r="M284" t="str">
        <f t="shared" si="64"/>
        <v/>
      </c>
      <c r="N284" t="str">
        <f t="shared" si="65"/>
        <v/>
      </c>
      <c r="O284" t="str">
        <f t="shared" si="66"/>
        <v/>
      </c>
      <c r="P284" t="str">
        <f t="shared" si="67"/>
        <v/>
      </c>
      <c r="Q284" t="str">
        <f t="shared" si="68"/>
        <v/>
      </c>
      <c r="R284" t="str">
        <f t="shared" si="69"/>
        <v/>
      </c>
      <c r="S284" t="str">
        <f t="shared" si="70"/>
        <v/>
      </c>
      <c r="T284" t="str">
        <f t="shared" si="71"/>
        <v/>
      </c>
      <c r="U284" t="str">
        <f t="shared" si="72"/>
        <v/>
      </c>
      <c r="V284" t="str">
        <f t="shared" si="73"/>
        <v/>
      </c>
      <c r="W284" t="str">
        <f t="shared" si="74"/>
        <v/>
      </c>
      <c r="X284" t="str">
        <f t="shared" si="75"/>
        <v/>
      </c>
      <c r="Y284" t="str">
        <f t="shared" si="76"/>
        <v/>
      </c>
    </row>
    <row r="285" spans="1:25" x14ac:dyDescent="0.25">
      <c r="A285">
        <v>164</v>
      </c>
      <c r="B285" s="7">
        <f t="shared" si="80"/>
        <v>26734.635133985794</v>
      </c>
      <c r="C285" s="7">
        <f t="shared" si="80"/>
        <v>15726.255961168112</v>
      </c>
      <c r="D285" s="7">
        <f t="shared" si="80"/>
        <v>10763.294664331941</v>
      </c>
      <c r="E285" s="7">
        <f t="shared" si="80"/>
        <v>8204.2795649268573</v>
      </c>
      <c r="F285" s="7">
        <f t="shared" si="80"/>
        <v>6633.4057099363235</v>
      </c>
      <c r="G285" s="7">
        <f t="shared" si="80"/>
        <v>6633.4057099363235</v>
      </c>
      <c r="H285" s="7">
        <f t="shared" si="59"/>
        <v>164</v>
      </c>
      <c r="I285" s="7">
        <f t="shared" si="60"/>
        <v>6633.4057099363235</v>
      </c>
      <c r="J285" s="7">
        <f t="shared" si="61"/>
        <v>5</v>
      </c>
      <c r="K285" t="str">
        <f t="shared" si="62"/>
        <v/>
      </c>
      <c r="L285" t="str">
        <f t="shared" si="63"/>
        <v/>
      </c>
      <c r="M285" t="str">
        <f t="shared" si="64"/>
        <v/>
      </c>
      <c r="N285" t="str">
        <f t="shared" si="65"/>
        <v/>
      </c>
      <c r="O285" t="str">
        <f t="shared" si="66"/>
        <v/>
      </c>
      <c r="P285" t="str">
        <f t="shared" si="67"/>
        <v/>
      </c>
      <c r="Q285" t="str">
        <f t="shared" si="68"/>
        <v/>
      </c>
      <c r="R285" t="str">
        <f t="shared" si="69"/>
        <v/>
      </c>
      <c r="S285" t="str">
        <f t="shared" si="70"/>
        <v/>
      </c>
      <c r="T285" t="str">
        <f t="shared" si="71"/>
        <v/>
      </c>
      <c r="U285" t="str">
        <f t="shared" si="72"/>
        <v/>
      </c>
      <c r="V285" t="str">
        <f t="shared" si="73"/>
        <v/>
      </c>
      <c r="W285" t="str">
        <f t="shared" si="74"/>
        <v/>
      </c>
      <c r="X285" t="str">
        <f t="shared" si="75"/>
        <v/>
      </c>
      <c r="Y285" t="str">
        <f t="shared" si="76"/>
        <v/>
      </c>
    </row>
    <row r="286" spans="1:25" x14ac:dyDescent="0.25">
      <c r="A286">
        <v>165</v>
      </c>
      <c r="B286" s="7">
        <f t="shared" si="80"/>
        <v>26897.651201875949</v>
      </c>
      <c r="C286" s="7">
        <f t="shared" si="80"/>
        <v>15822.147765809381</v>
      </c>
      <c r="D286" s="7">
        <f t="shared" si="80"/>
        <v>10828.924509846162</v>
      </c>
      <c r="E286" s="7">
        <f t="shared" si="80"/>
        <v>8254.3056598349467</v>
      </c>
      <c r="F286" s="7">
        <f t="shared" si="80"/>
        <v>6673.8533057286195</v>
      </c>
      <c r="G286" s="7">
        <f t="shared" si="80"/>
        <v>6673.8533057286195</v>
      </c>
      <c r="H286" s="7">
        <f t="shared" si="59"/>
        <v>165</v>
      </c>
      <c r="I286" s="7">
        <f t="shared" si="60"/>
        <v>6673.8533057286195</v>
      </c>
      <c r="J286" s="7">
        <f t="shared" si="61"/>
        <v>5</v>
      </c>
      <c r="K286" t="str">
        <f t="shared" si="62"/>
        <v/>
      </c>
      <c r="L286" t="str">
        <f t="shared" si="63"/>
        <v/>
      </c>
      <c r="M286" t="str">
        <f t="shared" si="64"/>
        <v/>
      </c>
      <c r="N286" t="str">
        <f t="shared" si="65"/>
        <v/>
      </c>
      <c r="O286" t="str">
        <f t="shared" si="66"/>
        <v/>
      </c>
      <c r="P286" t="str">
        <f t="shared" si="67"/>
        <v/>
      </c>
      <c r="Q286" t="str">
        <f t="shared" si="68"/>
        <v/>
      </c>
      <c r="R286" t="str">
        <f t="shared" si="69"/>
        <v/>
      </c>
      <c r="S286" t="str">
        <f t="shared" si="70"/>
        <v/>
      </c>
      <c r="T286" t="str">
        <f t="shared" si="71"/>
        <v/>
      </c>
      <c r="U286" t="str">
        <f t="shared" si="72"/>
        <v/>
      </c>
      <c r="V286" t="str">
        <f t="shared" si="73"/>
        <v/>
      </c>
      <c r="W286" t="str">
        <f t="shared" si="74"/>
        <v/>
      </c>
      <c r="X286" t="str">
        <f t="shared" si="75"/>
        <v/>
      </c>
      <c r="Y286" t="str">
        <f t="shared" si="76"/>
        <v/>
      </c>
    </row>
    <row r="287" spans="1:25" x14ac:dyDescent="0.25">
      <c r="A287">
        <v>166</v>
      </c>
      <c r="B287" s="7">
        <f t="shared" si="80"/>
        <v>27060.667269766109</v>
      </c>
      <c r="C287" s="7">
        <f t="shared" si="80"/>
        <v>15918.039570450654</v>
      </c>
      <c r="D287" s="7">
        <f t="shared" si="80"/>
        <v>10894.554355360382</v>
      </c>
      <c r="E287" s="7">
        <f t="shared" si="80"/>
        <v>8304.3317547430397</v>
      </c>
      <c r="F287" s="7">
        <f t="shared" si="80"/>
        <v>6714.3009015209127</v>
      </c>
      <c r="G287" s="7">
        <f t="shared" si="80"/>
        <v>6714.3009015209127</v>
      </c>
      <c r="H287" s="7">
        <f t="shared" si="59"/>
        <v>166</v>
      </c>
      <c r="I287" s="7">
        <f t="shared" si="60"/>
        <v>6714.3009015209127</v>
      </c>
      <c r="J287" s="7">
        <f t="shared" si="61"/>
        <v>5</v>
      </c>
      <c r="K287" t="str">
        <f t="shared" si="62"/>
        <v/>
      </c>
      <c r="L287" t="str">
        <f t="shared" si="63"/>
        <v/>
      </c>
      <c r="M287" t="str">
        <f t="shared" si="64"/>
        <v/>
      </c>
      <c r="N287" t="str">
        <f t="shared" si="65"/>
        <v/>
      </c>
      <c r="O287" t="str">
        <f t="shared" si="66"/>
        <v/>
      </c>
      <c r="P287" t="str">
        <f t="shared" si="67"/>
        <v/>
      </c>
      <c r="Q287" t="str">
        <f t="shared" si="68"/>
        <v/>
      </c>
      <c r="R287" t="str">
        <f t="shared" si="69"/>
        <v/>
      </c>
      <c r="S287" t="str">
        <f t="shared" si="70"/>
        <v/>
      </c>
      <c r="T287" t="str">
        <f t="shared" si="71"/>
        <v/>
      </c>
      <c r="U287" t="str">
        <f t="shared" si="72"/>
        <v/>
      </c>
      <c r="V287" t="str">
        <f t="shared" si="73"/>
        <v/>
      </c>
      <c r="W287" t="str">
        <f t="shared" si="74"/>
        <v/>
      </c>
      <c r="X287" t="str">
        <f t="shared" si="75"/>
        <v/>
      </c>
      <c r="Y287" t="str">
        <f t="shared" si="76"/>
        <v/>
      </c>
    </row>
    <row r="288" spans="1:25" x14ac:dyDescent="0.25">
      <c r="A288">
        <v>167</v>
      </c>
      <c r="B288" s="7">
        <f t="shared" si="80"/>
        <v>27223.683337656264</v>
      </c>
      <c r="C288" s="7">
        <f t="shared" si="80"/>
        <v>16013.931375091921</v>
      </c>
      <c r="D288" s="7">
        <f t="shared" si="80"/>
        <v>10960.184200874599</v>
      </c>
      <c r="E288" s="7">
        <f t="shared" si="80"/>
        <v>8354.3578496511291</v>
      </c>
      <c r="F288" s="7">
        <f t="shared" si="80"/>
        <v>6754.7484973132077</v>
      </c>
      <c r="G288" s="7">
        <f t="shared" si="80"/>
        <v>6754.7484973132077</v>
      </c>
      <c r="H288" s="7">
        <f t="shared" si="59"/>
        <v>167</v>
      </c>
      <c r="I288" s="7">
        <f t="shared" si="60"/>
        <v>6754.7484973132077</v>
      </c>
      <c r="J288" s="7">
        <f t="shared" si="61"/>
        <v>5</v>
      </c>
      <c r="K288" t="str">
        <f t="shared" si="62"/>
        <v/>
      </c>
      <c r="L288" t="str">
        <f t="shared" si="63"/>
        <v/>
      </c>
      <c r="M288" t="str">
        <f t="shared" si="64"/>
        <v/>
      </c>
      <c r="N288" t="str">
        <f t="shared" si="65"/>
        <v/>
      </c>
      <c r="O288" t="str">
        <f t="shared" si="66"/>
        <v/>
      </c>
      <c r="P288" t="str">
        <f t="shared" si="67"/>
        <v/>
      </c>
      <c r="Q288" t="str">
        <f t="shared" si="68"/>
        <v/>
      </c>
      <c r="R288" t="str">
        <f t="shared" si="69"/>
        <v/>
      </c>
      <c r="S288" t="str">
        <f t="shared" si="70"/>
        <v/>
      </c>
      <c r="T288" t="str">
        <f t="shared" si="71"/>
        <v/>
      </c>
      <c r="U288" t="str">
        <f t="shared" si="72"/>
        <v/>
      </c>
      <c r="V288" t="str">
        <f t="shared" si="73"/>
        <v/>
      </c>
      <c r="W288" t="str">
        <f t="shared" si="74"/>
        <v/>
      </c>
      <c r="X288" t="str">
        <f t="shared" si="75"/>
        <v/>
      </c>
      <c r="Y288" t="str">
        <f t="shared" si="76"/>
        <v/>
      </c>
    </row>
    <row r="289" spans="1:25" x14ac:dyDescent="0.25">
      <c r="A289">
        <v>168</v>
      </c>
      <c r="B289" s="7">
        <f t="shared" si="80"/>
        <v>27386.699405546424</v>
      </c>
      <c r="C289" s="7">
        <f t="shared" si="80"/>
        <v>16109.82317973319</v>
      </c>
      <c r="D289" s="7">
        <f t="shared" si="80"/>
        <v>11025.814046388818</v>
      </c>
      <c r="E289" s="7">
        <f t="shared" si="80"/>
        <v>8404.3839445592203</v>
      </c>
      <c r="F289" s="7">
        <f t="shared" si="80"/>
        <v>6795.1960931055037</v>
      </c>
      <c r="G289" s="7">
        <f t="shared" si="80"/>
        <v>6795.1960931055037</v>
      </c>
      <c r="H289" s="7">
        <f t="shared" si="59"/>
        <v>168</v>
      </c>
      <c r="I289" s="7">
        <f t="shared" si="60"/>
        <v>6795.1960931055037</v>
      </c>
      <c r="J289" s="7">
        <f t="shared" si="61"/>
        <v>5</v>
      </c>
      <c r="K289" t="str">
        <f t="shared" si="62"/>
        <v/>
      </c>
      <c r="L289" t="str">
        <f t="shared" si="63"/>
        <v/>
      </c>
      <c r="M289" t="str">
        <f t="shared" si="64"/>
        <v/>
      </c>
      <c r="N289" t="str">
        <f t="shared" si="65"/>
        <v/>
      </c>
      <c r="O289">
        <f t="shared" si="66"/>
        <v>168</v>
      </c>
      <c r="P289" t="str">
        <f t="shared" si="67"/>
        <v/>
      </c>
      <c r="Q289" t="str">
        <f t="shared" si="68"/>
        <v/>
      </c>
      <c r="R289" t="str">
        <f t="shared" si="69"/>
        <v/>
      </c>
      <c r="S289" t="str">
        <f t="shared" si="70"/>
        <v/>
      </c>
      <c r="T289" t="str">
        <f t="shared" si="71"/>
        <v/>
      </c>
      <c r="U289">
        <f t="shared" si="72"/>
        <v>0</v>
      </c>
      <c r="V289" t="str">
        <f t="shared" si="73"/>
        <v/>
      </c>
      <c r="W289" t="str">
        <f t="shared" si="74"/>
        <v/>
      </c>
      <c r="X289" t="str">
        <f t="shared" si="75"/>
        <v/>
      </c>
      <c r="Y289">
        <f t="shared" si="76"/>
        <v>8404.3839445592203</v>
      </c>
    </row>
    <row r="290" spans="1:25" x14ac:dyDescent="0.25">
      <c r="A290">
        <v>169</v>
      </c>
      <c r="B290" s="7">
        <f t="shared" si="80"/>
        <v>27549.715473436579</v>
      </c>
      <c r="C290" s="7">
        <f t="shared" si="80"/>
        <v>16205.714984374459</v>
      </c>
      <c r="D290" s="7">
        <f t="shared" si="80"/>
        <v>11091.443891903038</v>
      </c>
      <c r="E290" s="7">
        <f t="shared" si="80"/>
        <v>8454.4100394673096</v>
      </c>
      <c r="F290" s="7">
        <f t="shared" si="80"/>
        <v>6835.6436888977969</v>
      </c>
      <c r="G290" s="7">
        <f t="shared" si="80"/>
        <v>6835.6436888977969</v>
      </c>
      <c r="H290" s="7">
        <f t="shared" si="59"/>
        <v>169</v>
      </c>
      <c r="I290" s="7" t="str">
        <f t="shared" si="60"/>
        <v>XXXX</v>
      </c>
      <c r="J290" s="7" t="str">
        <f t="shared" si="61"/>
        <v>XXXX</v>
      </c>
      <c r="K290" t="str">
        <f t="shared" si="62"/>
        <v/>
      </c>
      <c r="L290" t="str">
        <f t="shared" si="63"/>
        <v/>
      </c>
      <c r="M290" t="str">
        <f t="shared" si="64"/>
        <v/>
      </c>
      <c r="N290" t="str">
        <f t="shared" si="65"/>
        <v/>
      </c>
      <c r="O290" t="str">
        <f t="shared" si="66"/>
        <v/>
      </c>
      <c r="P290" t="str">
        <f t="shared" si="67"/>
        <v/>
      </c>
      <c r="Q290" t="str">
        <f t="shared" si="68"/>
        <v/>
      </c>
      <c r="R290" t="str">
        <f t="shared" si="69"/>
        <v/>
      </c>
      <c r="S290" t="str">
        <f t="shared" si="70"/>
        <v/>
      </c>
      <c r="T290" t="str">
        <f t="shared" si="71"/>
        <v/>
      </c>
      <c r="U290" t="str">
        <f t="shared" si="72"/>
        <v/>
      </c>
      <c r="V290" t="str">
        <f t="shared" si="73"/>
        <v/>
      </c>
      <c r="W290" t="str">
        <f t="shared" si="74"/>
        <v/>
      </c>
      <c r="X290" t="str">
        <f t="shared" si="75"/>
        <v/>
      </c>
      <c r="Y290" t="str">
        <f t="shared" si="76"/>
        <v/>
      </c>
    </row>
    <row r="291" spans="1:25" x14ac:dyDescent="0.25">
      <c r="A291">
        <v>170</v>
      </c>
      <c r="B291" s="7">
        <f t="shared" ref="B291:G300" si="81">$A291/B$18*RnP*RevPerMi/60</f>
        <v>27712.731541326735</v>
      </c>
      <c r="C291" s="7">
        <f t="shared" si="81"/>
        <v>16301.606789015728</v>
      </c>
      <c r="D291" s="7">
        <f t="shared" si="81"/>
        <v>11157.073737417257</v>
      </c>
      <c r="E291" s="7">
        <f t="shared" si="81"/>
        <v>8504.4361343754026</v>
      </c>
      <c r="F291" s="7">
        <f t="shared" si="81"/>
        <v>6876.0912846900919</v>
      </c>
      <c r="G291" s="7">
        <f t="shared" si="81"/>
        <v>6876.0912846900919</v>
      </c>
      <c r="H291" s="7">
        <f t="shared" si="59"/>
        <v>170</v>
      </c>
      <c r="I291" s="7" t="str">
        <f t="shared" si="60"/>
        <v>XXXX</v>
      </c>
      <c r="J291" s="7" t="str">
        <f t="shared" si="61"/>
        <v>XXXX</v>
      </c>
      <c r="K291" t="str">
        <f t="shared" si="62"/>
        <v/>
      </c>
      <c r="L291" t="str">
        <f t="shared" si="63"/>
        <v/>
      </c>
      <c r="M291" t="str">
        <f t="shared" si="64"/>
        <v/>
      </c>
      <c r="N291" t="str">
        <f t="shared" si="65"/>
        <v/>
      </c>
      <c r="O291" t="str">
        <f t="shared" si="66"/>
        <v/>
      </c>
      <c r="P291" t="str">
        <f t="shared" si="67"/>
        <v/>
      </c>
      <c r="Q291" t="str">
        <f t="shared" si="68"/>
        <v/>
      </c>
      <c r="R291" t="str">
        <f t="shared" si="69"/>
        <v/>
      </c>
      <c r="S291" t="str">
        <f t="shared" si="70"/>
        <v/>
      </c>
      <c r="T291" t="str">
        <f t="shared" si="71"/>
        <v/>
      </c>
      <c r="U291" t="str">
        <f t="shared" si="72"/>
        <v/>
      </c>
      <c r="V291" t="str">
        <f t="shared" si="73"/>
        <v/>
      </c>
      <c r="W291" t="str">
        <f t="shared" si="74"/>
        <v/>
      </c>
      <c r="X291" t="str">
        <f t="shared" si="75"/>
        <v/>
      </c>
      <c r="Y291" t="str">
        <f t="shared" si="76"/>
        <v/>
      </c>
    </row>
    <row r="292" spans="1:25" x14ac:dyDescent="0.25">
      <c r="A292">
        <v>171</v>
      </c>
      <c r="B292" s="7">
        <f t="shared" si="81"/>
        <v>27875.747609216891</v>
      </c>
      <c r="C292" s="7">
        <f t="shared" si="81"/>
        <v>16397.498593656997</v>
      </c>
      <c r="D292" s="7">
        <f t="shared" si="81"/>
        <v>11222.703582931477</v>
      </c>
      <c r="E292" s="7">
        <f t="shared" si="81"/>
        <v>8554.462229283492</v>
      </c>
      <c r="F292" s="7">
        <f t="shared" si="81"/>
        <v>6916.5388804823879</v>
      </c>
      <c r="G292" s="7">
        <f t="shared" si="81"/>
        <v>6916.5388804823879</v>
      </c>
      <c r="H292" s="7">
        <f t="shared" si="59"/>
        <v>171</v>
      </c>
      <c r="I292" s="7" t="str">
        <f t="shared" si="60"/>
        <v>XXXX</v>
      </c>
      <c r="J292" s="7" t="str">
        <f t="shared" si="61"/>
        <v>XXXX</v>
      </c>
      <c r="K292" t="str">
        <f t="shared" si="62"/>
        <v/>
      </c>
      <c r="L292" t="str">
        <f t="shared" si="63"/>
        <v/>
      </c>
      <c r="M292" t="str">
        <f t="shared" si="64"/>
        <v/>
      </c>
      <c r="N292" t="str">
        <f t="shared" si="65"/>
        <v/>
      </c>
      <c r="O292" t="str">
        <f t="shared" si="66"/>
        <v/>
      </c>
      <c r="P292" t="str">
        <f t="shared" si="67"/>
        <v/>
      </c>
      <c r="Q292" t="str">
        <f t="shared" si="68"/>
        <v/>
      </c>
      <c r="R292" t="str">
        <f t="shared" si="69"/>
        <v/>
      </c>
      <c r="S292" t="str">
        <f t="shared" si="70"/>
        <v/>
      </c>
      <c r="T292" t="str">
        <f t="shared" si="71"/>
        <v/>
      </c>
      <c r="U292" t="str">
        <f t="shared" si="72"/>
        <v/>
      </c>
      <c r="V292" t="str">
        <f t="shared" si="73"/>
        <v/>
      </c>
      <c r="W292" t="str">
        <f t="shared" si="74"/>
        <v/>
      </c>
      <c r="X292" t="str">
        <f t="shared" si="75"/>
        <v/>
      </c>
      <c r="Y292" t="str">
        <f t="shared" si="76"/>
        <v/>
      </c>
    </row>
    <row r="293" spans="1:25" x14ac:dyDescent="0.25">
      <c r="A293">
        <v>172</v>
      </c>
      <c r="B293" s="7">
        <f t="shared" si="81"/>
        <v>28038.76367710705</v>
      </c>
      <c r="C293" s="7">
        <f t="shared" si="81"/>
        <v>16493.390398298267</v>
      </c>
      <c r="D293" s="7">
        <f t="shared" si="81"/>
        <v>11288.333428445696</v>
      </c>
      <c r="E293" s="7">
        <f t="shared" si="81"/>
        <v>8604.4883241915813</v>
      </c>
      <c r="F293" s="7">
        <f t="shared" si="81"/>
        <v>6956.986476274682</v>
      </c>
      <c r="G293" s="7">
        <f t="shared" si="81"/>
        <v>6956.986476274682</v>
      </c>
      <c r="H293" s="7">
        <f t="shared" si="59"/>
        <v>172</v>
      </c>
      <c r="I293" s="7" t="str">
        <f t="shared" si="60"/>
        <v>XXXX</v>
      </c>
      <c r="J293" s="7" t="str">
        <f t="shared" si="61"/>
        <v>XXXX</v>
      </c>
      <c r="K293" t="str">
        <f t="shared" si="62"/>
        <v/>
      </c>
      <c r="L293" t="str">
        <f t="shared" si="63"/>
        <v/>
      </c>
      <c r="M293" t="str">
        <f t="shared" si="64"/>
        <v/>
      </c>
      <c r="N293" t="str">
        <f t="shared" si="65"/>
        <v/>
      </c>
      <c r="O293" t="str">
        <f t="shared" si="66"/>
        <v/>
      </c>
      <c r="P293" t="str">
        <f t="shared" si="67"/>
        <v/>
      </c>
      <c r="Q293" t="str">
        <f t="shared" si="68"/>
        <v/>
      </c>
      <c r="R293" t="str">
        <f t="shared" si="69"/>
        <v/>
      </c>
      <c r="S293" t="str">
        <f t="shared" si="70"/>
        <v/>
      </c>
      <c r="T293" t="str">
        <f t="shared" si="71"/>
        <v/>
      </c>
      <c r="U293" t="str">
        <f t="shared" si="72"/>
        <v/>
      </c>
      <c r="V293" t="str">
        <f t="shared" si="73"/>
        <v/>
      </c>
      <c r="W293" t="str">
        <f t="shared" si="74"/>
        <v/>
      </c>
      <c r="X293" t="str">
        <f t="shared" si="75"/>
        <v/>
      </c>
      <c r="Y293" t="str">
        <f t="shared" si="76"/>
        <v/>
      </c>
    </row>
    <row r="294" spans="1:25" x14ac:dyDescent="0.25">
      <c r="A294">
        <v>173</v>
      </c>
      <c r="B294" s="7">
        <f t="shared" si="81"/>
        <v>28201.779744997209</v>
      </c>
      <c r="C294" s="7">
        <f t="shared" si="81"/>
        <v>16589.282202939536</v>
      </c>
      <c r="D294" s="7">
        <f t="shared" si="81"/>
        <v>11353.963273959915</v>
      </c>
      <c r="E294" s="7">
        <f t="shared" si="81"/>
        <v>8654.5144190996725</v>
      </c>
      <c r="F294" s="7">
        <f t="shared" si="81"/>
        <v>6997.4340720669761</v>
      </c>
      <c r="G294" s="7">
        <f t="shared" si="81"/>
        <v>6997.4340720669761</v>
      </c>
      <c r="H294" s="7">
        <f t="shared" si="59"/>
        <v>173</v>
      </c>
      <c r="I294" s="7" t="str">
        <f t="shared" si="60"/>
        <v>XXXX</v>
      </c>
      <c r="J294" s="7" t="str">
        <f t="shared" si="61"/>
        <v>XXXX</v>
      </c>
      <c r="K294" t="str">
        <f t="shared" si="62"/>
        <v/>
      </c>
      <c r="L294" t="str">
        <f t="shared" si="63"/>
        <v/>
      </c>
      <c r="M294" t="str">
        <f t="shared" si="64"/>
        <v/>
      </c>
      <c r="N294" t="str">
        <f t="shared" si="65"/>
        <v/>
      </c>
      <c r="O294" t="str">
        <f t="shared" si="66"/>
        <v/>
      </c>
      <c r="P294" t="str">
        <f t="shared" si="67"/>
        <v/>
      </c>
      <c r="Q294" t="str">
        <f t="shared" si="68"/>
        <v/>
      </c>
      <c r="R294" t="str">
        <f t="shared" si="69"/>
        <v/>
      </c>
      <c r="S294" t="str">
        <f t="shared" si="70"/>
        <v/>
      </c>
      <c r="T294" t="str">
        <f t="shared" si="71"/>
        <v/>
      </c>
      <c r="U294" t="str">
        <f t="shared" si="72"/>
        <v/>
      </c>
      <c r="V294" t="str">
        <f t="shared" si="73"/>
        <v/>
      </c>
      <c r="W294" t="str">
        <f t="shared" si="74"/>
        <v/>
      </c>
      <c r="X294" t="str">
        <f t="shared" si="75"/>
        <v/>
      </c>
      <c r="Y294" t="str">
        <f t="shared" si="76"/>
        <v/>
      </c>
    </row>
    <row r="295" spans="1:25" x14ac:dyDescent="0.25">
      <c r="A295">
        <v>174</v>
      </c>
      <c r="B295" s="7">
        <f t="shared" si="81"/>
        <v>28364.795812887369</v>
      </c>
      <c r="C295" s="7">
        <f t="shared" si="81"/>
        <v>16685.174007580805</v>
      </c>
      <c r="D295" s="7">
        <f t="shared" si="81"/>
        <v>11419.593119474133</v>
      </c>
      <c r="E295" s="7">
        <f t="shared" si="81"/>
        <v>8704.5405140077619</v>
      </c>
      <c r="F295" s="7">
        <f t="shared" si="81"/>
        <v>7037.8816678592702</v>
      </c>
      <c r="G295" s="7">
        <f t="shared" si="81"/>
        <v>7037.8816678592702</v>
      </c>
      <c r="H295" s="7">
        <f t="shared" si="59"/>
        <v>174</v>
      </c>
      <c r="I295" s="7" t="str">
        <f t="shared" si="60"/>
        <v>XXXX</v>
      </c>
      <c r="J295" s="7" t="str">
        <f t="shared" si="61"/>
        <v>XXXX</v>
      </c>
      <c r="K295" t="str">
        <f t="shared" si="62"/>
        <v/>
      </c>
      <c r="L295" t="str">
        <f t="shared" si="63"/>
        <v/>
      </c>
      <c r="M295" t="str">
        <f t="shared" si="64"/>
        <v/>
      </c>
      <c r="N295" t="str">
        <f t="shared" si="65"/>
        <v/>
      </c>
      <c r="O295" t="str">
        <f t="shared" si="66"/>
        <v/>
      </c>
      <c r="P295" t="str">
        <f t="shared" si="67"/>
        <v/>
      </c>
      <c r="Q295" t="str">
        <f t="shared" si="68"/>
        <v/>
      </c>
      <c r="R295" t="str">
        <f t="shared" si="69"/>
        <v/>
      </c>
      <c r="S295" t="str">
        <f t="shared" si="70"/>
        <v/>
      </c>
      <c r="T295" t="str">
        <f t="shared" si="71"/>
        <v/>
      </c>
      <c r="U295" t="str">
        <f t="shared" si="72"/>
        <v/>
      </c>
      <c r="V295" t="str">
        <f t="shared" si="73"/>
        <v/>
      </c>
      <c r="W295" t="str">
        <f t="shared" si="74"/>
        <v/>
      </c>
      <c r="X295" t="str">
        <f t="shared" si="75"/>
        <v/>
      </c>
      <c r="Y295" t="str">
        <f t="shared" si="76"/>
        <v/>
      </c>
    </row>
    <row r="296" spans="1:25" x14ac:dyDescent="0.25">
      <c r="A296">
        <v>175</v>
      </c>
      <c r="B296" s="7">
        <f t="shared" si="81"/>
        <v>28527.811880777521</v>
      </c>
      <c r="C296" s="7">
        <f t="shared" si="81"/>
        <v>16781.06581222207</v>
      </c>
      <c r="D296" s="7">
        <f t="shared" si="81"/>
        <v>11485.222964988352</v>
      </c>
      <c r="E296" s="7">
        <f t="shared" si="81"/>
        <v>8754.5666089158549</v>
      </c>
      <c r="F296" s="7">
        <f t="shared" si="81"/>
        <v>7078.3292636515653</v>
      </c>
      <c r="G296" s="7">
        <f t="shared" si="81"/>
        <v>7078.3292636515653</v>
      </c>
      <c r="H296" s="7">
        <f t="shared" si="59"/>
        <v>175</v>
      </c>
      <c r="I296" s="7" t="str">
        <f t="shared" si="60"/>
        <v>XXXX</v>
      </c>
      <c r="J296" s="7" t="str">
        <f t="shared" si="61"/>
        <v>XXXX</v>
      </c>
      <c r="K296" t="str">
        <f t="shared" si="62"/>
        <v/>
      </c>
      <c r="L296" t="str">
        <f t="shared" si="63"/>
        <v/>
      </c>
      <c r="M296" t="str">
        <f t="shared" si="64"/>
        <v/>
      </c>
      <c r="N296" t="str">
        <f t="shared" si="65"/>
        <v/>
      </c>
      <c r="O296" t="str">
        <f t="shared" si="66"/>
        <v/>
      </c>
      <c r="P296" t="str">
        <f t="shared" si="67"/>
        <v/>
      </c>
      <c r="Q296" t="str">
        <f t="shared" si="68"/>
        <v/>
      </c>
      <c r="R296" t="str">
        <f t="shared" si="69"/>
        <v/>
      </c>
      <c r="S296" t="str">
        <f t="shared" si="70"/>
        <v/>
      </c>
      <c r="T296" t="str">
        <f t="shared" si="71"/>
        <v/>
      </c>
      <c r="U296" t="str">
        <f t="shared" si="72"/>
        <v/>
      </c>
      <c r="V296" t="str">
        <f t="shared" si="73"/>
        <v/>
      </c>
      <c r="W296" t="str">
        <f t="shared" si="74"/>
        <v/>
      </c>
      <c r="X296" t="str">
        <f t="shared" si="75"/>
        <v/>
      </c>
      <c r="Y296" t="str">
        <f t="shared" si="76"/>
        <v/>
      </c>
    </row>
    <row r="297" spans="1:25" x14ac:dyDescent="0.25">
      <c r="A297">
        <v>176</v>
      </c>
      <c r="B297" s="7">
        <f t="shared" si="81"/>
        <v>28690.82794866768</v>
      </c>
      <c r="C297" s="7">
        <f t="shared" si="81"/>
        <v>16876.957616863343</v>
      </c>
      <c r="D297" s="7">
        <f t="shared" si="81"/>
        <v>11550.852810502573</v>
      </c>
      <c r="E297" s="7">
        <f t="shared" si="81"/>
        <v>8804.5927038239424</v>
      </c>
      <c r="F297" s="7">
        <f t="shared" si="81"/>
        <v>7118.7768594438612</v>
      </c>
      <c r="G297" s="7">
        <f t="shared" si="81"/>
        <v>7118.7768594438612</v>
      </c>
      <c r="H297" s="7">
        <f t="shared" si="59"/>
        <v>176</v>
      </c>
      <c r="I297" s="7" t="str">
        <f t="shared" si="60"/>
        <v>XXXX</v>
      </c>
      <c r="J297" s="7" t="str">
        <f t="shared" si="61"/>
        <v>XXXX</v>
      </c>
      <c r="K297" t="str">
        <f t="shared" si="62"/>
        <v/>
      </c>
      <c r="L297" t="str">
        <f t="shared" si="63"/>
        <v/>
      </c>
      <c r="M297" t="str">
        <f t="shared" si="64"/>
        <v/>
      </c>
      <c r="N297" t="str">
        <f t="shared" si="65"/>
        <v/>
      </c>
      <c r="O297" t="str">
        <f t="shared" si="66"/>
        <v/>
      </c>
      <c r="P297" t="str">
        <f t="shared" si="67"/>
        <v/>
      </c>
      <c r="Q297" t="str">
        <f t="shared" si="68"/>
        <v/>
      </c>
      <c r="R297" t="str">
        <f t="shared" si="69"/>
        <v/>
      </c>
      <c r="S297" t="str">
        <f t="shared" si="70"/>
        <v/>
      </c>
      <c r="T297" t="str">
        <f t="shared" si="71"/>
        <v/>
      </c>
      <c r="U297" t="str">
        <f t="shared" si="72"/>
        <v/>
      </c>
      <c r="V297" t="str">
        <f t="shared" si="73"/>
        <v/>
      </c>
      <c r="W297" t="str">
        <f t="shared" si="74"/>
        <v/>
      </c>
      <c r="X297" t="str">
        <f t="shared" si="75"/>
        <v/>
      </c>
      <c r="Y297" t="str">
        <f t="shared" si="76"/>
        <v/>
      </c>
    </row>
    <row r="298" spans="1:25" x14ac:dyDescent="0.25">
      <c r="A298">
        <v>177</v>
      </c>
      <c r="B298" s="7">
        <f t="shared" si="81"/>
        <v>28853.844016557839</v>
      </c>
      <c r="C298" s="7">
        <f t="shared" si="81"/>
        <v>16972.849421504608</v>
      </c>
      <c r="D298" s="7">
        <f t="shared" si="81"/>
        <v>11616.482656016793</v>
      </c>
      <c r="E298" s="7">
        <f t="shared" si="81"/>
        <v>8854.6187987320354</v>
      </c>
      <c r="F298" s="7">
        <f t="shared" si="81"/>
        <v>7159.2244552361544</v>
      </c>
      <c r="G298" s="7">
        <f t="shared" si="81"/>
        <v>7159.2244552361544</v>
      </c>
      <c r="H298" s="7">
        <f t="shared" si="59"/>
        <v>177</v>
      </c>
      <c r="I298" s="7" t="str">
        <f t="shared" si="60"/>
        <v>XXXX</v>
      </c>
      <c r="J298" s="7" t="str">
        <f t="shared" si="61"/>
        <v>XXXX</v>
      </c>
      <c r="K298" t="str">
        <f t="shared" si="62"/>
        <v/>
      </c>
      <c r="L298" t="str">
        <f t="shared" si="63"/>
        <v/>
      </c>
      <c r="M298" t="str">
        <f t="shared" si="64"/>
        <v/>
      </c>
      <c r="N298" t="str">
        <f t="shared" si="65"/>
        <v/>
      </c>
      <c r="O298" t="str">
        <f t="shared" si="66"/>
        <v/>
      </c>
      <c r="P298" t="str">
        <f t="shared" si="67"/>
        <v/>
      </c>
      <c r="Q298" t="str">
        <f t="shared" si="68"/>
        <v/>
      </c>
      <c r="R298" t="str">
        <f t="shared" si="69"/>
        <v/>
      </c>
      <c r="S298" t="str">
        <f t="shared" si="70"/>
        <v/>
      </c>
      <c r="T298" t="str">
        <f t="shared" si="71"/>
        <v/>
      </c>
      <c r="U298" t="str">
        <f t="shared" si="72"/>
        <v/>
      </c>
      <c r="V298" t="str">
        <f t="shared" si="73"/>
        <v/>
      </c>
      <c r="W298" t="str">
        <f t="shared" si="74"/>
        <v/>
      </c>
      <c r="X298" t="str">
        <f t="shared" si="75"/>
        <v/>
      </c>
      <c r="Y298" t="str">
        <f t="shared" si="76"/>
        <v/>
      </c>
    </row>
    <row r="299" spans="1:25" x14ac:dyDescent="0.25">
      <c r="A299">
        <v>178</v>
      </c>
      <c r="B299" s="7">
        <f t="shared" si="81"/>
        <v>29016.860084447999</v>
      </c>
      <c r="C299" s="7">
        <f t="shared" si="81"/>
        <v>17068.741226145881</v>
      </c>
      <c r="D299" s="7">
        <f t="shared" si="81"/>
        <v>11682.112501531012</v>
      </c>
      <c r="E299" s="7">
        <f t="shared" si="81"/>
        <v>8904.6448936401248</v>
      </c>
      <c r="F299" s="7">
        <f t="shared" si="81"/>
        <v>7199.6720510284495</v>
      </c>
      <c r="G299" s="7">
        <f t="shared" si="81"/>
        <v>7199.6720510284495</v>
      </c>
      <c r="H299" s="7">
        <f t="shared" si="59"/>
        <v>178</v>
      </c>
      <c r="I299" s="7" t="str">
        <f t="shared" si="60"/>
        <v>XXXX</v>
      </c>
      <c r="J299" s="7" t="str">
        <f t="shared" si="61"/>
        <v>XXXX</v>
      </c>
      <c r="K299" t="str">
        <f t="shared" si="62"/>
        <v/>
      </c>
      <c r="L299" t="str">
        <f t="shared" si="63"/>
        <v/>
      </c>
      <c r="M299" t="str">
        <f t="shared" si="64"/>
        <v/>
      </c>
      <c r="N299" t="str">
        <f t="shared" si="65"/>
        <v/>
      </c>
      <c r="O299" t="str">
        <f t="shared" si="66"/>
        <v/>
      </c>
      <c r="P299" t="str">
        <f t="shared" si="67"/>
        <v/>
      </c>
      <c r="Q299" t="str">
        <f t="shared" si="68"/>
        <v/>
      </c>
      <c r="R299" t="str">
        <f t="shared" si="69"/>
        <v/>
      </c>
      <c r="S299" t="str">
        <f t="shared" si="70"/>
        <v/>
      </c>
      <c r="T299" t="str">
        <f t="shared" si="71"/>
        <v/>
      </c>
      <c r="U299" t="str">
        <f t="shared" si="72"/>
        <v/>
      </c>
      <c r="V299" t="str">
        <f t="shared" si="73"/>
        <v/>
      </c>
      <c r="W299" t="str">
        <f t="shared" si="74"/>
        <v/>
      </c>
      <c r="X299" t="str">
        <f t="shared" si="75"/>
        <v/>
      </c>
      <c r="Y299" t="str">
        <f t="shared" si="76"/>
        <v/>
      </c>
    </row>
    <row r="300" spans="1:25" x14ac:dyDescent="0.25">
      <c r="A300">
        <v>179</v>
      </c>
      <c r="B300" s="7">
        <f t="shared" si="81"/>
        <v>29179.876152338151</v>
      </c>
      <c r="C300" s="7">
        <f t="shared" si="81"/>
        <v>17164.63303078715</v>
      </c>
      <c r="D300" s="7">
        <f t="shared" si="81"/>
        <v>11747.742347045229</v>
      </c>
      <c r="E300" s="7">
        <f t="shared" si="81"/>
        <v>8954.6709885482178</v>
      </c>
      <c r="F300" s="7">
        <f t="shared" si="81"/>
        <v>7240.1196468207445</v>
      </c>
      <c r="G300" s="7">
        <f t="shared" si="81"/>
        <v>7240.1196468207445</v>
      </c>
      <c r="H300" s="7">
        <f t="shared" si="59"/>
        <v>179</v>
      </c>
      <c r="I300" s="7" t="str">
        <f t="shared" si="60"/>
        <v>XXXX</v>
      </c>
      <c r="J300" s="7" t="str">
        <f t="shared" si="61"/>
        <v>XXXX</v>
      </c>
      <c r="K300" t="str">
        <f t="shared" si="62"/>
        <v/>
      </c>
      <c r="L300" t="str">
        <f t="shared" si="63"/>
        <v/>
      </c>
      <c r="M300" t="str">
        <f t="shared" si="64"/>
        <v/>
      </c>
      <c r="N300" t="str">
        <f t="shared" si="65"/>
        <v/>
      </c>
      <c r="O300" t="str">
        <f t="shared" si="66"/>
        <v/>
      </c>
      <c r="P300" t="str">
        <f t="shared" si="67"/>
        <v/>
      </c>
      <c r="Q300" t="str">
        <f t="shared" si="68"/>
        <v/>
      </c>
      <c r="R300" t="str">
        <f t="shared" si="69"/>
        <v/>
      </c>
      <c r="S300" t="str">
        <f t="shared" si="70"/>
        <v/>
      </c>
      <c r="T300" t="str">
        <f t="shared" si="71"/>
        <v/>
      </c>
      <c r="U300" t="str">
        <f t="shared" si="72"/>
        <v/>
      </c>
      <c r="V300" t="str">
        <f t="shared" si="73"/>
        <v/>
      </c>
      <c r="W300" t="str">
        <f t="shared" si="74"/>
        <v/>
      </c>
      <c r="X300" t="str">
        <f t="shared" si="75"/>
        <v/>
      </c>
      <c r="Y300" t="str">
        <f t="shared" si="76"/>
        <v/>
      </c>
    </row>
    <row r="301" spans="1:25" x14ac:dyDescent="0.25">
      <c r="A301">
        <v>180</v>
      </c>
      <c r="B301" s="7">
        <f t="shared" ref="B301:G310" si="82">$A301/B$18*RnP*RevPerMi/60</f>
        <v>29342.89222022831</v>
      </c>
      <c r="C301" s="7">
        <f t="shared" si="82"/>
        <v>17260.524835428416</v>
      </c>
      <c r="D301" s="7">
        <f t="shared" si="82"/>
        <v>11813.372192559447</v>
      </c>
      <c r="E301" s="7">
        <f t="shared" si="82"/>
        <v>9004.6970834563053</v>
      </c>
      <c r="F301" s="7">
        <f t="shared" si="82"/>
        <v>7280.5672426130386</v>
      </c>
      <c r="G301" s="7">
        <f t="shared" si="82"/>
        <v>7280.5672426130386</v>
      </c>
      <c r="H301" s="7">
        <f t="shared" si="59"/>
        <v>180</v>
      </c>
      <c r="I301" s="7" t="str">
        <f t="shared" si="60"/>
        <v>XXXX</v>
      </c>
      <c r="J301" s="7" t="str">
        <f t="shared" si="61"/>
        <v>XXXX</v>
      </c>
      <c r="K301" t="str">
        <f t="shared" si="62"/>
        <v/>
      </c>
      <c r="L301" t="str">
        <f t="shared" si="63"/>
        <v/>
      </c>
      <c r="M301" t="str">
        <f t="shared" si="64"/>
        <v/>
      </c>
      <c r="N301" t="str">
        <f t="shared" si="65"/>
        <v/>
      </c>
      <c r="O301" t="str">
        <f t="shared" si="66"/>
        <v/>
      </c>
      <c r="P301" t="str">
        <f t="shared" si="67"/>
        <v/>
      </c>
      <c r="Q301" t="str">
        <f t="shared" si="68"/>
        <v/>
      </c>
      <c r="R301" t="str">
        <f t="shared" si="69"/>
        <v/>
      </c>
      <c r="S301" t="str">
        <f t="shared" si="70"/>
        <v/>
      </c>
      <c r="T301" t="str">
        <f t="shared" si="71"/>
        <v/>
      </c>
      <c r="U301" t="str">
        <f t="shared" si="72"/>
        <v/>
      </c>
      <c r="V301" t="str">
        <f t="shared" si="73"/>
        <v/>
      </c>
      <c r="W301" t="str">
        <f t="shared" si="74"/>
        <v/>
      </c>
      <c r="X301" t="str">
        <f t="shared" si="75"/>
        <v/>
      </c>
      <c r="Y301" t="str">
        <f t="shared" si="76"/>
        <v/>
      </c>
    </row>
    <row r="302" spans="1:25" x14ac:dyDescent="0.25">
      <c r="A302">
        <v>181</v>
      </c>
      <c r="B302" s="7">
        <f t="shared" si="82"/>
        <v>29505.908288118466</v>
      </c>
      <c r="C302" s="7">
        <f t="shared" si="82"/>
        <v>17356.416640069685</v>
      </c>
      <c r="D302" s="7">
        <f t="shared" si="82"/>
        <v>11879.002038073668</v>
      </c>
      <c r="E302" s="7">
        <f t="shared" si="82"/>
        <v>9054.7231783643983</v>
      </c>
      <c r="F302" s="7">
        <f t="shared" si="82"/>
        <v>7321.0148384053336</v>
      </c>
      <c r="G302" s="7">
        <f t="shared" si="82"/>
        <v>7321.0148384053336</v>
      </c>
      <c r="H302" s="7">
        <f t="shared" si="59"/>
        <v>181</v>
      </c>
      <c r="I302" s="7" t="str">
        <f t="shared" si="60"/>
        <v>XXXX</v>
      </c>
      <c r="J302" s="7" t="str">
        <f t="shared" si="61"/>
        <v>XXXX</v>
      </c>
      <c r="K302" t="str">
        <f t="shared" si="62"/>
        <v/>
      </c>
      <c r="L302" t="str">
        <f t="shared" si="63"/>
        <v/>
      </c>
      <c r="M302" t="str">
        <f t="shared" si="64"/>
        <v/>
      </c>
      <c r="N302" t="str">
        <f t="shared" si="65"/>
        <v/>
      </c>
      <c r="O302" t="str">
        <f t="shared" si="66"/>
        <v/>
      </c>
      <c r="P302" t="str">
        <f t="shared" si="67"/>
        <v/>
      </c>
      <c r="Q302" t="str">
        <f t="shared" si="68"/>
        <v/>
      </c>
      <c r="R302" t="str">
        <f t="shared" si="69"/>
        <v/>
      </c>
      <c r="S302" t="str">
        <f t="shared" si="70"/>
        <v/>
      </c>
      <c r="T302" t="str">
        <f t="shared" si="71"/>
        <v/>
      </c>
      <c r="U302" t="str">
        <f t="shared" si="72"/>
        <v/>
      </c>
      <c r="V302" t="str">
        <f t="shared" si="73"/>
        <v/>
      </c>
      <c r="W302" t="str">
        <f t="shared" si="74"/>
        <v/>
      </c>
      <c r="X302" t="str">
        <f t="shared" si="75"/>
        <v/>
      </c>
      <c r="Y302" t="str">
        <f t="shared" si="76"/>
        <v/>
      </c>
    </row>
    <row r="303" spans="1:25" x14ac:dyDescent="0.25">
      <c r="A303">
        <v>182</v>
      </c>
      <c r="B303" s="7">
        <f t="shared" si="82"/>
        <v>29668.924356008625</v>
      </c>
      <c r="C303" s="7">
        <f t="shared" si="82"/>
        <v>17452.308444710954</v>
      </c>
      <c r="D303" s="7">
        <f t="shared" si="82"/>
        <v>11944.631883587886</v>
      </c>
      <c r="E303" s="7">
        <f t="shared" si="82"/>
        <v>9104.7492732724877</v>
      </c>
      <c r="F303" s="7">
        <f t="shared" si="82"/>
        <v>7361.4624341976287</v>
      </c>
      <c r="G303" s="7">
        <f t="shared" si="82"/>
        <v>7361.4624341976287</v>
      </c>
      <c r="H303" s="7">
        <f t="shared" si="59"/>
        <v>182</v>
      </c>
      <c r="I303" s="7" t="str">
        <f t="shared" si="60"/>
        <v>XXXX</v>
      </c>
      <c r="J303" s="7" t="str">
        <f t="shared" si="61"/>
        <v>XXXX</v>
      </c>
      <c r="K303" t="str">
        <f t="shared" si="62"/>
        <v/>
      </c>
      <c r="L303" t="str">
        <f t="shared" si="63"/>
        <v/>
      </c>
      <c r="M303" t="str">
        <f t="shared" si="64"/>
        <v/>
      </c>
      <c r="N303" t="str">
        <f t="shared" si="65"/>
        <v/>
      </c>
      <c r="O303" t="str">
        <f t="shared" si="66"/>
        <v/>
      </c>
      <c r="P303" t="str">
        <f t="shared" si="67"/>
        <v/>
      </c>
      <c r="Q303" t="str">
        <f t="shared" si="68"/>
        <v/>
      </c>
      <c r="R303" t="str">
        <f t="shared" si="69"/>
        <v/>
      </c>
      <c r="S303" t="str">
        <f t="shared" si="70"/>
        <v/>
      </c>
      <c r="T303" t="str">
        <f t="shared" si="71"/>
        <v/>
      </c>
      <c r="U303" t="str">
        <f t="shared" si="72"/>
        <v/>
      </c>
      <c r="V303" t="str">
        <f t="shared" si="73"/>
        <v/>
      </c>
      <c r="W303" t="str">
        <f t="shared" si="74"/>
        <v/>
      </c>
      <c r="X303" t="str">
        <f t="shared" si="75"/>
        <v/>
      </c>
      <c r="Y303" t="str">
        <f t="shared" si="76"/>
        <v/>
      </c>
    </row>
    <row r="304" spans="1:25" x14ac:dyDescent="0.25">
      <c r="A304">
        <v>183</v>
      </c>
      <c r="B304" s="7">
        <f t="shared" si="82"/>
        <v>29831.940423898785</v>
      </c>
      <c r="C304" s="7">
        <f t="shared" si="82"/>
        <v>17548.200249352223</v>
      </c>
      <c r="D304" s="7">
        <f t="shared" si="82"/>
        <v>12010.261729102107</v>
      </c>
      <c r="E304" s="7">
        <f t="shared" si="82"/>
        <v>9154.7753681805807</v>
      </c>
      <c r="F304" s="7">
        <f t="shared" si="82"/>
        <v>7401.910029989921</v>
      </c>
      <c r="G304" s="7">
        <f t="shared" si="82"/>
        <v>7401.910029989921</v>
      </c>
      <c r="H304" s="7">
        <f t="shared" si="59"/>
        <v>183</v>
      </c>
      <c r="I304" s="7" t="str">
        <f t="shared" si="60"/>
        <v>XXXX</v>
      </c>
      <c r="J304" s="7" t="str">
        <f t="shared" si="61"/>
        <v>XXXX</v>
      </c>
      <c r="K304" t="str">
        <f t="shared" si="62"/>
        <v/>
      </c>
      <c r="L304" t="str">
        <f t="shared" si="63"/>
        <v/>
      </c>
      <c r="M304" t="str">
        <f t="shared" si="64"/>
        <v/>
      </c>
      <c r="N304" t="str">
        <f t="shared" si="65"/>
        <v/>
      </c>
      <c r="O304" t="str">
        <f t="shared" si="66"/>
        <v/>
      </c>
      <c r="P304" t="str">
        <f t="shared" si="67"/>
        <v/>
      </c>
      <c r="Q304" t="str">
        <f t="shared" si="68"/>
        <v/>
      </c>
      <c r="R304" t="str">
        <f t="shared" si="69"/>
        <v/>
      </c>
      <c r="S304" t="str">
        <f t="shared" si="70"/>
        <v/>
      </c>
      <c r="T304" t="str">
        <f t="shared" si="71"/>
        <v/>
      </c>
      <c r="U304" t="str">
        <f t="shared" si="72"/>
        <v/>
      </c>
      <c r="V304" t="str">
        <f t="shared" si="73"/>
        <v/>
      </c>
      <c r="W304" t="str">
        <f t="shared" si="74"/>
        <v/>
      </c>
      <c r="X304" t="str">
        <f t="shared" si="75"/>
        <v/>
      </c>
      <c r="Y304" t="str">
        <f t="shared" si="76"/>
        <v/>
      </c>
    </row>
    <row r="305" spans="1:25" x14ac:dyDescent="0.25">
      <c r="A305">
        <v>184</v>
      </c>
      <c r="B305" s="7">
        <f t="shared" si="82"/>
        <v>29994.956491788933</v>
      </c>
      <c r="C305" s="7">
        <f t="shared" si="82"/>
        <v>17644.092053993492</v>
      </c>
      <c r="D305" s="7">
        <f t="shared" si="82"/>
        <v>12075.891574616324</v>
      </c>
      <c r="E305" s="7">
        <f t="shared" si="82"/>
        <v>9204.8014630886682</v>
      </c>
      <c r="F305" s="7">
        <f t="shared" si="82"/>
        <v>7442.3576257822169</v>
      </c>
      <c r="G305" s="7">
        <f t="shared" si="82"/>
        <v>7442.3576257822169</v>
      </c>
      <c r="H305" s="7">
        <f t="shared" si="59"/>
        <v>184</v>
      </c>
      <c r="I305" s="7" t="str">
        <f t="shared" si="60"/>
        <v>XXXX</v>
      </c>
      <c r="J305" s="7" t="str">
        <f t="shared" si="61"/>
        <v>XXXX</v>
      </c>
      <c r="K305" t="str">
        <f t="shared" si="62"/>
        <v/>
      </c>
      <c r="L305" t="str">
        <f t="shared" si="63"/>
        <v/>
      </c>
      <c r="M305" t="str">
        <f t="shared" si="64"/>
        <v/>
      </c>
      <c r="N305" t="str">
        <f t="shared" si="65"/>
        <v/>
      </c>
      <c r="O305" t="str">
        <f t="shared" si="66"/>
        <v/>
      </c>
      <c r="P305" t="str">
        <f t="shared" si="67"/>
        <v/>
      </c>
      <c r="Q305" t="str">
        <f t="shared" si="68"/>
        <v/>
      </c>
      <c r="R305" t="str">
        <f t="shared" si="69"/>
        <v/>
      </c>
      <c r="S305" t="str">
        <f t="shared" si="70"/>
        <v/>
      </c>
      <c r="T305" t="str">
        <f t="shared" si="71"/>
        <v/>
      </c>
      <c r="U305" t="str">
        <f t="shared" si="72"/>
        <v/>
      </c>
      <c r="V305" t="str">
        <f t="shared" si="73"/>
        <v/>
      </c>
      <c r="W305" t="str">
        <f t="shared" si="74"/>
        <v/>
      </c>
      <c r="X305" t="str">
        <f t="shared" si="75"/>
        <v/>
      </c>
      <c r="Y305" t="str">
        <f t="shared" si="76"/>
        <v/>
      </c>
    </row>
    <row r="306" spans="1:25" x14ac:dyDescent="0.25">
      <c r="A306">
        <v>185</v>
      </c>
      <c r="B306" s="7">
        <f t="shared" si="82"/>
        <v>30157.972559679092</v>
      </c>
      <c r="C306" s="7">
        <f t="shared" si="82"/>
        <v>17739.983858634761</v>
      </c>
      <c r="D306" s="7">
        <f t="shared" si="82"/>
        <v>12141.521420130546</v>
      </c>
      <c r="E306" s="7">
        <f t="shared" si="82"/>
        <v>9254.8275579967594</v>
      </c>
      <c r="F306" s="7">
        <f t="shared" si="82"/>
        <v>7482.805221574512</v>
      </c>
      <c r="G306" s="7">
        <f t="shared" si="82"/>
        <v>7482.805221574512</v>
      </c>
      <c r="H306" s="7">
        <f t="shared" si="59"/>
        <v>185</v>
      </c>
      <c r="I306" s="7" t="str">
        <f t="shared" si="60"/>
        <v>XXXX</v>
      </c>
      <c r="J306" s="7" t="str">
        <f t="shared" si="61"/>
        <v>XXXX</v>
      </c>
      <c r="K306" t="str">
        <f t="shared" si="62"/>
        <v/>
      </c>
      <c r="L306" t="str">
        <f t="shared" si="63"/>
        <v/>
      </c>
      <c r="M306" t="str">
        <f t="shared" si="64"/>
        <v/>
      </c>
      <c r="N306" t="str">
        <f t="shared" si="65"/>
        <v/>
      </c>
      <c r="O306" t="str">
        <f t="shared" si="66"/>
        <v/>
      </c>
      <c r="P306" t="str">
        <f t="shared" si="67"/>
        <v/>
      </c>
      <c r="Q306" t="str">
        <f t="shared" si="68"/>
        <v/>
      </c>
      <c r="R306" t="str">
        <f t="shared" si="69"/>
        <v/>
      </c>
      <c r="S306" t="str">
        <f t="shared" si="70"/>
        <v/>
      </c>
      <c r="T306" t="str">
        <f t="shared" si="71"/>
        <v/>
      </c>
      <c r="U306" t="str">
        <f t="shared" si="72"/>
        <v/>
      </c>
      <c r="V306" t="str">
        <f t="shared" si="73"/>
        <v/>
      </c>
      <c r="W306" t="str">
        <f t="shared" si="74"/>
        <v/>
      </c>
      <c r="X306" t="str">
        <f t="shared" si="75"/>
        <v/>
      </c>
      <c r="Y306" t="str">
        <f t="shared" si="76"/>
        <v/>
      </c>
    </row>
    <row r="307" spans="1:25" x14ac:dyDescent="0.25">
      <c r="A307">
        <v>186</v>
      </c>
      <c r="B307" s="7">
        <f t="shared" si="82"/>
        <v>30320.988627569252</v>
      </c>
      <c r="C307" s="7">
        <f t="shared" si="82"/>
        <v>17835.875663276027</v>
      </c>
      <c r="D307" s="7">
        <f t="shared" si="82"/>
        <v>12207.151265644763</v>
      </c>
      <c r="E307" s="7">
        <f t="shared" si="82"/>
        <v>9304.8536529048506</v>
      </c>
      <c r="F307" s="7">
        <f t="shared" si="82"/>
        <v>7523.252817366807</v>
      </c>
      <c r="G307" s="7">
        <f t="shared" si="82"/>
        <v>7523.252817366807</v>
      </c>
      <c r="H307" s="7">
        <f t="shared" si="59"/>
        <v>186</v>
      </c>
      <c r="I307" s="7" t="str">
        <f t="shared" si="60"/>
        <v>XXXX</v>
      </c>
      <c r="J307" s="7" t="str">
        <f t="shared" si="61"/>
        <v>XXXX</v>
      </c>
      <c r="K307" t="str">
        <f t="shared" si="62"/>
        <v/>
      </c>
      <c r="L307" t="str">
        <f t="shared" si="63"/>
        <v/>
      </c>
      <c r="M307" t="str">
        <f t="shared" si="64"/>
        <v/>
      </c>
      <c r="N307" t="str">
        <f t="shared" si="65"/>
        <v/>
      </c>
      <c r="O307" t="str">
        <f t="shared" si="66"/>
        <v/>
      </c>
      <c r="P307" t="str">
        <f t="shared" si="67"/>
        <v/>
      </c>
      <c r="Q307" t="str">
        <f t="shared" si="68"/>
        <v/>
      </c>
      <c r="R307" t="str">
        <f t="shared" si="69"/>
        <v/>
      </c>
      <c r="S307" t="str">
        <f t="shared" si="70"/>
        <v/>
      </c>
      <c r="T307" t="str">
        <f t="shared" si="71"/>
        <v/>
      </c>
      <c r="U307" t="str">
        <f t="shared" si="72"/>
        <v/>
      </c>
      <c r="V307" t="str">
        <f t="shared" si="73"/>
        <v/>
      </c>
      <c r="W307" t="str">
        <f t="shared" si="74"/>
        <v/>
      </c>
      <c r="X307" t="str">
        <f t="shared" si="75"/>
        <v/>
      </c>
      <c r="Y307" t="str">
        <f t="shared" si="76"/>
        <v/>
      </c>
    </row>
    <row r="308" spans="1:25" x14ac:dyDescent="0.25">
      <c r="A308">
        <v>187</v>
      </c>
      <c r="B308" s="7">
        <f t="shared" si="82"/>
        <v>30484.004695459411</v>
      </c>
      <c r="C308" s="7">
        <f t="shared" si="82"/>
        <v>17931.7674679173</v>
      </c>
      <c r="D308" s="7">
        <f t="shared" si="82"/>
        <v>12272.781111158984</v>
      </c>
      <c r="E308" s="7">
        <f t="shared" si="82"/>
        <v>9354.87974781294</v>
      </c>
      <c r="F308" s="7">
        <f t="shared" si="82"/>
        <v>7563.7004131591011</v>
      </c>
      <c r="G308" s="7">
        <f t="shared" si="82"/>
        <v>7563.7004131591011</v>
      </c>
      <c r="H308" s="7">
        <f t="shared" si="59"/>
        <v>187</v>
      </c>
      <c r="I308" s="7" t="str">
        <f t="shared" si="60"/>
        <v>XXXX</v>
      </c>
      <c r="J308" s="7" t="str">
        <f t="shared" si="61"/>
        <v>XXXX</v>
      </c>
      <c r="K308" t="str">
        <f t="shared" si="62"/>
        <v/>
      </c>
      <c r="L308" t="str">
        <f t="shared" si="63"/>
        <v/>
      </c>
      <c r="M308" t="str">
        <f t="shared" si="64"/>
        <v/>
      </c>
      <c r="N308" t="str">
        <f t="shared" si="65"/>
        <v/>
      </c>
      <c r="O308" t="str">
        <f t="shared" si="66"/>
        <v/>
      </c>
      <c r="P308" t="str">
        <f t="shared" si="67"/>
        <v/>
      </c>
      <c r="Q308" t="str">
        <f t="shared" si="68"/>
        <v/>
      </c>
      <c r="R308" t="str">
        <f t="shared" si="69"/>
        <v/>
      </c>
      <c r="S308" t="str">
        <f t="shared" si="70"/>
        <v/>
      </c>
      <c r="T308" t="str">
        <f t="shared" si="71"/>
        <v/>
      </c>
      <c r="U308" t="str">
        <f t="shared" si="72"/>
        <v/>
      </c>
      <c r="V308" t="str">
        <f t="shared" si="73"/>
        <v/>
      </c>
      <c r="W308" t="str">
        <f t="shared" si="74"/>
        <v/>
      </c>
      <c r="X308" t="str">
        <f t="shared" si="75"/>
        <v/>
      </c>
      <c r="Y308" t="str">
        <f t="shared" si="76"/>
        <v/>
      </c>
    </row>
    <row r="309" spans="1:25" x14ac:dyDescent="0.25">
      <c r="A309">
        <v>188</v>
      </c>
      <c r="B309" s="7">
        <f t="shared" si="82"/>
        <v>30647.02076334957</v>
      </c>
      <c r="C309" s="7">
        <f t="shared" si="82"/>
        <v>18027.659272558572</v>
      </c>
      <c r="D309" s="7">
        <f t="shared" si="82"/>
        <v>12338.410956673202</v>
      </c>
      <c r="E309" s="7">
        <f t="shared" si="82"/>
        <v>9404.9058427210311</v>
      </c>
      <c r="F309" s="7">
        <f t="shared" si="82"/>
        <v>7604.1480089513962</v>
      </c>
      <c r="G309" s="7">
        <f t="shared" si="82"/>
        <v>7604.1480089513962</v>
      </c>
      <c r="H309" s="7">
        <f t="shared" si="59"/>
        <v>188</v>
      </c>
      <c r="I309" s="7" t="str">
        <f t="shared" si="60"/>
        <v>XXXX</v>
      </c>
      <c r="J309" s="7" t="str">
        <f t="shared" si="61"/>
        <v>XXXX</v>
      </c>
      <c r="K309" t="str">
        <f t="shared" si="62"/>
        <v/>
      </c>
      <c r="L309" t="str">
        <f t="shared" si="63"/>
        <v/>
      </c>
      <c r="M309" t="str">
        <f t="shared" si="64"/>
        <v/>
      </c>
      <c r="N309" t="str">
        <f t="shared" si="65"/>
        <v/>
      </c>
      <c r="O309" t="str">
        <f t="shared" si="66"/>
        <v/>
      </c>
      <c r="P309" t="str">
        <f t="shared" si="67"/>
        <v/>
      </c>
      <c r="Q309" t="str">
        <f t="shared" si="68"/>
        <v/>
      </c>
      <c r="R309" t="str">
        <f t="shared" si="69"/>
        <v/>
      </c>
      <c r="S309" t="str">
        <f t="shared" si="70"/>
        <v/>
      </c>
      <c r="T309" t="str">
        <f t="shared" si="71"/>
        <v/>
      </c>
      <c r="U309" t="str">
        <f t="shared" si="72"/>
        <v/>
      </c>
      <c r="V309" t="str">
        <f t="shared" si="73"/>
        <v/>
      </c>
      <c r="W309" t="str">
        <f t="shared" si="74"/>
        <v/>
      </c>
      <c r="X309" t="str">
        <f t="shared" si="75"/>
        <v/>
      </c>
      <c r="Y309" t="str">
        <f t="shared" si="76"/>
        <v/>
      </c>
    </row>
    <row r="310" spans="1:25" x14ac:dyDescent="0.25">
      <c r="A310">
        <v>189</v>
      </c>
      <c r="B310" s="7">
        <f t="shared" si="82"/>
        <v>30810.036831239722</v>
      </c>
      <c r="C310" s="7">
        <f t="shared" si="82"/>
        <v>18123.551077199842</v>
      </c>
      <c r="D310" s="7">
        <f t="shared" si="82"/>
        <v>12404.040802187423</v>
      </c>
      <c r="E310" s="7">
        <f t="shared" si="82"/>
        <v>9454.9319376291223</v>
      </c>
      <c r="F310" s="7">
        <f t="shared" si="82"/>
        <v>7644.5956047436912</v>
      </c>
      <c r="G310" s="7">
        <f t="shared" si="82"/>
        <v>7644.5956047436912</v>
      </c>
      <c r="H310" s="7">
        <f t="shared" si="59"/>
        <v>189</v>
      </c>
      <c r="I310" s="7" t="str">
        <f t="shared" si="60"/>
        <v>XXXX</v>
      </c>
      <c r="J310" s="7" t="str">
        <f t="shared" si="61"/>
        <v>XXXX</v>
      </c>
      <c r="K310" t="str">
        <f t="shared" si="62"/>
        <v/>
      </c>
      <c r="L310" t="str">
        <f t="shared" si="63"/>
        <v/>
      </c>
      <c r="M310" t="str">
        <f t="shared" si="64"/>
        <v/>
      </c>
      <c r="N310" t="str">
        <f t="shared" si="65"/>
        <v/>
      </c>
      <c r="O310" t="str">
        <f t="shared" si="66"/>
        <v/>
      </c>
      <c r="P310" t="str">
        <f t="shared" si="67"/>
        <v/>
      </c>
      <c r="Q310" t="str">
        <f t="shared" si="68"/>
        <v/>
      </c>
      <c r="R310" t="str">
        <f t="shared" si="69"/>
        <v/>
      </c>
      <c r="S310" t="str">
        <f t="shared" si="70"/>
        <v/>
      </c>
      <c r="T310" t="str">
        <f t="shared" si="71"/>
        <v/>
      </c>
      <c r="U310" t="str">
        <f t="shared" si="72"/>
        <v/>
      </c>
      <c r="V310" t="str">
        <f t="shared" si="73"/>
        <v/>
      </c>
      <c r="W310" t="str">
        <f t="shared" si="74"/>
        <v/>
      </c>
      <c r="X310" t="str">
        <f t="shared" si="75"/>
        <v/>
      </c>
      <c r="Y310" t="str">
        <f t="shared" si="76"/>
        <v/>
      </c>
    </row>
    <row r="311" spans="1:25" x14ac:dyDescent="0.25">
      <c r="A311">
        <v>190</v>
      </c>
      <c r="B311" s="7">
        <f t="shared" ref="B311:G321" si="83">$A311/B$18*RnP*RevPerMi/60</f>
        <v>30973.052899129882</v>
      </c>
      <c r="C311" s="7">
        <f t="shared" si="83"/>
        <v>18219.442881841107</v>
      </c>
      <c r="D311" s="7">
        <f t="shared" si="83"/>
        <v>12469.670647701638</v>
      </c>
      <c r="E311" s="7">
        <f t="shared" si="83"/>
        <v>9504.9580325372135</v>
      </c>
      <c r="F311" s="7">
        <f t="shared" si="83"/>
        <v>7685.0432005359862</v>
      </c>
      <c r="G311" s="7">
        <f t="shared" si="83"/>
        <v>7685.0432005359862</v>
      </c>
      <c r="H311" s="7">
        <f t="shared" si="59"/>
        <v>190</v>
      </c>
      <c r="I311" s="7" t="str">
        <f t="shared" si="60"/>
        <v>XXXX</v>
      </c>
      <c r="J311" s="7" t="str">
        <f t="shared" si="61"/>
        <v>XXXX</v>
      </c>
      <c r="K311" t="str">
        <f t="shared" si="62"/>
        <v/>
      </c>
      <c r="L311" t="str">
        <f t="shared" si="63"/>
        <v/>
      </c>
      <c r="M311" t="str">
        <f t="shared" si="64"/>
        <v/>
      </c>
      <c r="N311" t="str">
        <f t="shared" si="65"/>
        <v/>
      </c>
      <c r="O311" t="str">
        <f t="shared" si="66"/>
        <v/>
      </c>
      <c r="P311" t="str">
        <f t="shared" si="67"/>
        <v/>
      </c>
      <c r="Q311" t="str">
        <f t="shared" si="68"/>
        <v/>
      </c>
      <c r="R311" t="str">
        <f t="shared" si="69"/>
        <v/>
      </c>
      <c r="S311" t="str">
        <f t="shared" si="70"/>
        <v/>
      </c>
      <c r="T311" t="str">
        <f t="shared" si="71"/>
        <v/>
      </c>
      <c r="U311" t="str">
        <f t="shared" si="72"/>
        <v/>
      </c>
      <c r="V311" t="str">
        <f t="shared" si="73"/>
        <v/>
      </c>
      <c r="W311" t="str">
        <f t="shared" si="74"/>
        <v/>
      </c>
      <c r="X311" t="str">
        <f t="shared" si="75"/>
        <v/>
      </c>
      <c r="Y311" t="str">
        <f t="shared" si="76"/>
        <v/>
      </c>
    </row>
    <row r="312" spans="1:25" x14ac:dyDescent="0.25">
      <c r="A312">
        <v>191</v>
      </c>
      <c r="B312" s="7">
        <f t="shared" si="83"/>
        <v>31136.068967020041</v>
      </c>
      <c r="C312" s="7">
        <f t="shared" si="83"/>
        <v>18315.334686482376</v>
      </c>
      <c r="D312" s="7">
        <f t="shared" si="83"/>
        <v>12535.300493215858</v>
      </c>
      <c r="E312" s="7">
        <f t="shared" si="83"/>
        <v>9554.9841274453029</v>
      </c>
      <c r="F312" s="7">
        <f t="shared" si="83"/>
        <v>7725.4907963282785</v>
      </c>
      <c r="G312" s="7">
        <f t="shared" si="83"/>
        <v>7725.4907963282785</v>
      </c>
      <c r="H312" s="7">
        <f t="shared" si="59"/>
        <v>191</v>
      </c>
      <c r="I312" s="7" t="str">
        <f t="shared" si="60"/>
        <v>XXXX</v>
      </c>
      <c r="J312" s="7" t="str">
        <f t="shared" si="61"/>
        <v>XXXX</v>
      </c>
      <c r="K312" t="str">
        <f t="shared" si="62"/>
        <v/>
      </c>
      <c r="L312" t="str">
        <f t="shared" si="63"/>
        <v/>
      </c>
      <c r="M312" t="str">
        <f t="shared" si="64"/>
        <v/>
      </c>
      <c r="N312" t="str">
        <f t="shared" si="65"/>
        <v/>
      </c>
      <c r="O312" t="str">
        <f t="shared" si="66"/>
        <v/>
      </c>
      <c r="P312" t="str">
        <f t="shared" si="67"/>
        <v/>
      </c>
      <c r="Q312" t="str">
        <f t="shared" si="68"/>
        <v/>
      </c>
      <c r="R312" t="str">
        <f t="shared" si="69"/>
        <v/>
      </c>
      <c r="S312" t="str">
        <f t="shared" si="70"/>
        <v/>
      </c>
      <c r="T312" t="str">
        <f t="shared" si="71"/>
        <v/>
      </c>
      <c r="U312" t="str">
        <f t="shared" si="72"/>
        <v/>
      </c>
      <c r="V312" t="str">
        <f t="shared" si="73"/>
        <v/>
      </c>
      <c r="W312" t="str">
        <f t="shared" si="74"/>
        <v/>
      </c>
      <c r="X312" t="str">
        <f t="shared" si="75"/>
        <v/>
      </c>
      <c r="Y312" t="str">
        <f t="shared" si="76"/>
        <v/>
      </c>
    </row>
    <row r="313" spans="1:25" x14ac:dyDescent="0.25">
      <c r="A313">
        <v>192</v>
      </c>
      <c r="B313" s="7">
        <f t="shared" si="83"/>
        <v>31299.085034910197</v>
      </c>
      <c r="C313" s="7">
        <f t="shared" si="83"/>
        <v>18411.226491123649</v>
      </c>
      <c r="D313" s="7">
        <f t="shared" si="83"/>
        <v>12600.930338730077</v>
      </c>
      <c r="E313" s="7">
        <f t="shared" si="83"/>
        <v>9605.0102223533941</v>
      </c>
      <c r="F313" s="7">
        <f t="shared" si="83"/>
        <v>7765.9383921205736</v>
      </c>
      <c r="G313" s="7">
        <f t="shared" si="83"/>
        <v>7765.9383921205736</v>
      </c>
      <c r="H313" s="7">
        <f t="shared" ref="H313:H321" si="84">A313</f>
        <v>192</v>
      </c>
      <c r="I313" s="7" t="str">
        <f t="shared" ref="I313:I321" si="85">IF(B313&lt;Redline,B313,IF(C313&lt;Redline,C313,IF(D313&lt;Redline,D313,IF(E313&lt;Redline,E313,IF(F313&lt;Redline,F313,IF(G313&lt;Redline,G313,"XXXX"))))))</f>
        <v>XXXX</v>
      </c>
      <c r="J313" s="7" t="str">
        <f t="shared" ref="J313:J321" si="86">IF(B313&lt;Redline,1,IF(C313&lt;Redline,2,IF(D313&lt;Redline,3,IF(E313&lt;Redline,4,IF(F313&lt;Redline,5,IF(G313&lt;Redline,6,"XXXX"))))))</f>
        <v>XXXX</v>
      </c>
      <c r="K313" t="str">
        <f t="shared" ref="K313:K321" si="87">IF(AND($J313&lt;$J314,$J313=K$120),($H313),"")</f>
        <v/>
      </c>
      <c r="L313" t="str">
        <f t="shared" ref="L313:L321" si="88">IF(AND($J313&lt;$J314,$J313=L$120),($H313),"")</f>
        <v/>
      </c>
      <c r="M313" t="str">
        <f t="shared" ref="M313:M321" si="89">IF(AND($J313&lt;$J314,$J313=M$120),($H313),"")</f>
        <v/>
      </c>
      <c r="N313" t="str">
        <f t="shared" ref="N313:N321" si="90">IF(AND($J313&lt;$J314,$J313=N$120),($H313),"")</f>
        <v/>
      </c>
      <c r="O313" t="str">
        <f t="shared" ref="O313:O321" si="91">IF(AND($J313&lt;$J314,$J313=O$120),($H313),"")</f>
        <v/>
      </c>
      <c r="P313" t="str">
        <f t="shared" ref="P313:P321" si="92">IF(AND($J313&lt;$J314,$J313=P$120),($H313),"")</f>
        <v/>
      </c>
      <c r="Q313" t="str">
        <f t="shared" ref="Q313:Q321" si="93">IF(AND($J313&lt;$J314,$J313=Q$120),B313-C313,"")</f>
        <v/>
      </c>
      <c r="R313" t="str">
        <f t="shared" ref="R313:R321" si="94">IF(AND($J313&lt;$J314,$J313=R$120),C313-D313,"")</f>
        <v/>
      </c>
      <c r="S313" t="str">
        <f t="shared" ref="S313:S321" si="95">IF(AND($J313&lt;$J314,$J313=S$120),D313-E313,"")</f>
        <v/>
      </c>
      <c r="T313" t="str">
        <f t="shared" ref="T313:T321" si="96">IF(AND($J313&lt;$J314,$J313=T$120),E313-F313,"")</f>
        <v/>
      </c>
      <c r="U313" t="str">
        <f t="shared" ref="U313:U321" si="97">IF(AND($J313&lt;$J314,$J313=U$120),F313-G313,"")</f>
        <v/>
      </c>
      <c r="V313" t="str">
        <f t="shared" ref="V313:V321" si="98">IF(AND($J313&lt;$J314,$J313=V$120),B313,"")</f>
        <v/>
      </c>
      <c r="W313" t="str">
        <f t="shared" ref="W313:W321" si="99">IF(AND($J313&lt;$J314,$J313=W$120),C313,"")</f>
        <v/>
      </c>
      <c r="X313" t="str">
        <f t="shared" ref="X313:X321" si="100">IF(AND($J313&lt;$J314,$J313=X$120),D313,"")</f>
        <v/>
      </c>
      <c r="Y313" t="str">
        <f t="shared" ref="Y313:Y321" si="101">IF(AND($J313&lt;$J314,$J313=Y$120),E313,"")</f>
        <v/>
      </c>
    </row>
    <row r="314" spans="1:25" x14ac:dyDescent="0.25">
      <c r="A314">
        <v>193</v>
      </c>
      <c r="B314" s="7">
        <f t="shared" si="83"/>
        <v>31462.101102800352</v>
      </c>
      <c r="C314" s="7">
        <f t="shared" si="83"/>
        <v>18507.118295764914</v>
      </c>
      <c r="D314" s="7">
        <f t="shared" si="83"/>
        <v>12666.560184244297</v>
      </c>
      <c r="E314" s="7">
        <f t="shared" si="83"/>
        <v>9655.0363172614852</v>
      </c>
      <c r="F314" s="7">
        <f t="shared" si="83"/>
        <v>7806.3859879128695</v>
      </c>
      <c r="G314" s="7">
        <f t="shared" si="83"/>
        <v>7806.3859879128695</v>
      </c>
      <c r="H314" s="7">
        <f t="shared" si="84"/>
        <v>193</v>
      </c>
      <c r="I314" s="7" t="str">
        <f t="shared" si="85"/>
        <v>XXXX</v>
      </c>
      <c r="J314" s="7" t="str">
        <f t="shared" si="86"/>
        <v>XXXX</v>
      </c>
      <c r="K314" t="str">
        <f t="shared" si="87"/>
        <v/>
      </c>
      <c r="L314" t="str">
        <f t="shared" si="88"/>
        <v/>
      </c>
      <c r="M314" t="str">
        <f t="shared" si="89"/>
        <v/>
      </c>
      <c r="N314" t="str">
        <f t="shared" si="90"/>
        <v/>
      </c>
      <c r="O314" t="str">
        <f t="shared" si="91"/>
        <v/>
      </c>
      <c r="P314" t="str">
        <f t="shared" si="92"/>
        <v/>
      </c>
      <c r="Q314" t="str">
        <f t="shared" si="93"/>
        <v/>
      </c>
      <c r="R314" t="str">
        <f t="shared" si="94"/>
        <v/>
      </c>
      <c r="S314" t="str">
        <f t="shared" si="95"/>
        <v/>
      </c>
      <c r="T314" t="str">
        <f t="shared" si="96"/>
        <v/>
      </c>
      <c r="U314" t="str">
        <f t="shared" si="97"/>
        <v/>
      </c>
      <c r="V314" t="str">
        <f t="shared" si="98"/>
        <v/>
      </c>
      <c r="W314" t="str">
        <f t="shared" si="99"/>
        <v/>
      </c>
      <c r="X314" t="str">
        <f t="shared" si="100"/>
        <v/>
      </c>
      <c r="Y314" t="str">
        <f t="shared" si="101"/>
        <v/>
      </c>
    </row>
    <row r="315" spans="1:25" x14ac:dyDescent="0.25">
      <c r="A315">
        <v>194</v>
      </c>
      <c r="B315" s="7">
        <f t="shared" si="83"/>
        <v>31625.117170690508</v>
      </c>
      <c r="C315" s="7">
        <f t="shared" si="83"/>
        <v>18603.010100406183</v>
      </c>
      <c r="D315" s="7">
        <f t="shared" si="83"/>
        <v>12732.190029758518</v>
      </c>
      <c r="E315" s="7">
        <f t="shared" si="83"/>
        <v>9705.0624121695764</v>
      </c>
      <c r="F315" s="7">
        <f t="shared" si="83"/>
        <v>7846.8335837051645</v>
      </c>
      <c r="G315" s="7">
        <f t="shared" si="83"/>
        <v>7846.8335837051645</v>
      </c>
      <c r="H315" s="7">
        <f t="shared" si="84"/>
        <v>194</v>
      </c>
      <c r="I315" s="7" t="str">
        <f t="shared" si="85"/>
        <v>XXXX</v>
      </c>
      <c r="J315" s="7" t="str">
        <f t="shared" si="86"/>
        <v>XXXX</v>
      </c>
      <c r="K315" t="str">
        <f t="shared" si="87"/>
        <v/>
      </c>
      <c r="L315" t="str">
        <f t="shared" si="88"/>
        <v/>
      </c>
      <c r="M315" t="str">
        <f t="shared" si="89"/>
        <v/>
      </c>
      <c r="N315" t="str">
        <f t="shared" si="90"/>
        <v/>
      </c>
      <c r="O315" t="str">
        <f t="shared" si="91"/>
        <v/>
      </c>
      <c r="P315" t="str">
        <f t="shared" si="92"/>
        <v/>
      </c>
      <c r="Q315" t="str">
        <f t="shared" si="93"/>
        <v/>
      </c>
      <c r="R315" t="str">
        <f t="shared" si="94"/>
        <v/>
      </c>
      <c r="S315" t="str">
        <f t="shared" si="95"/>
        <v/>
      </c>
      <c r="T315" t="str">
        <f t="shared" si="96"/>
        <v/>
      </c>
      <c r="U315" t="str">
        <f t="shared" si="97"/>
        <v/>
      </c>
      <c r="V315" t="str">
        <f t="shared" si="98"/>
        <v/>
      </c>
      <c r="W315" t="str">
        <f t="shared" si="99"/>
        <v/>
      </c>
      <c r="X315" t="str">
        <f t="shared" si="100"/>
        <v/>
      </c>
      <c r="Y315" t="str">
        <f t="shared" si="101"/>
        <v/>
      </c>
    </row>
    <row r="316" spans="1:25" x14ac:dyDescent="0.25">
      <c r="A316">
        <v>195</v>
      </c>
      <c r="B316" s="7">
        <f t="shared" si="83"/>
        <v>31788.133238580667</v>
      </c>
      <c r="C316" s="7">
        <f t="shared" si="83"/>
        <v>18698.901905047453</v>
      </c>
      <c r="D316" s="7">
        <f t="shared" si="83"/>
        <v>12797.819875272737</v>
      </c>
      <c r="E316" s="7">
        <f t="shared" si="83"/>
        <v>9755.0885070776658</v>
      </c>
      <c r="F316" s="7">
        <f t="shared" si="83"/>
        <v>7887.2811794974587</v>
      </c>
      <c r="G316" s="7">
        <f t="shared" si="83"/>
        <v>7887.2811794974587</v>
      </c>
      <c r="H316" s="7">
        <f t="shared" si="84"/>
        <v>195</v>
      </c>
      <c r="I316" s="7" t="str">
        <f t="shared" si="85"/>
        <v>XXXX</v>
      </c>
      <c r="J316" s="7" t="str">
        <f t="shared" si="86"/>
        <v>XXXX</v>
      </c>
      <c r="K316" t="str">
        <f t="shared" si="87"/>
        <v/>
      </c>
      <c r="L316" t="str">
        <f t="shared" si="88"/>
        <v/>
      </c>
      <c r="M316" t="str">
        <f t="shared" si="89"/>
        <v/>
      </c>
      <c r="N316" t="str">
        <f t="shared" si="90"/>
        <v/>
      </c>
      <c r="O316" t="str">
        <f t="shared" si="91"/>
        <v/>
      </c>
      <c r="P316" t="str">
        <f t="shared" si="92"/>
        <v/>
      </c>
      <c r="Q316" t="str">
        <f t="shared" si="93"/>
        <v/>
      </c>
      <c r="R316" t="str">
        <f t="shared" si="94"/>
        <v/>
      </c>
      <c r="S316" t="str">
        <f t="shared" si="95"/>
        <v/>
      </c>
      <c r="T316" t="str">
        <f t="shared" si="96"/>
        <v/>
      </c>
      <c r="U316" t="str">
        <f t="shared" si="97"/>
        <v/>
      </c>
      <c r="V316" t="str">
        <f t="shared" si="98"/>
        <v/>
      </c>
      <c r="W316" t="str">
        <f t="shared" si="99"/>
        <v/>
      </c>
      <c r="X316" t="str">
        <f t="shared" si="100"/>
        <v/>
      </c>
      <c r="Y316" t="str">
        <f t="shared" si="101"/>
        <v/>
      </c>
    </row>
    <row r="317" spans="1:25" x14ac:dyDescent="0.25">
      <c r="A317">
        <v>196</v>
      </c>
      <c r="B317" s="7">
        <f t="shared" si="83"/>
        <v>31951.149306470827</v>
      </c>
      <c r="C317" s="7">
        <f t="shared" si="83"/>
        <v>18794.793709688722</v>
      </c>
      <c r="D317" s="7">
        <f t="shared" si="83"/>
        <v>12863.449720786955</v>
      </c>
      <c r="E317" s="7">
        <f t="shared" si="83"/>
        <v>9805.114601985757</v>
      </c>
      <c r="F317" s="7">
        <f t="shared" si="83"/>
        <v>7927.7287752897537</v>
      </c>
      <c r="G317" s="7">
        <f t="shared" si="83"/>
        <v>7927.7287752897537</v>
      </c>
      <c r="H317" s="7">
        <f t="shared" si="84"/>
        <v>196</v>
      </c>
      <c r="I317" s="7" t="str">
        <f t="shared" si="85"/>
        <v>XXXX</v>
      </c>
      <c r="J317" s="7" t="str">
        <f t="shared" si="86"/>
        <v>XXXX</v>
      </c>
      <c r="K317" t="str">
        <f t="shared" si="87"/>
        <v/>
      </c>
      <c r="L317" t="str">
        <f t="shared" si="88"/>
        <v/>
      </c>
      <c r="M317" t="str">
        <f t="shared" si="89"/>
        <v/>
      </c>
      <c r="N317" t="str">
        <f t="shared" si="90"/>
        <v/>
      </c>
      <c r="O317" t="str">
        <f t="shared" si="91"/>
        <v/>
      </c>
      <c r="P317" t="str">
        <f t="shared" si="92"/>
        <v/>
      </c>
      <c r="Q317" t="str">
        <f t="shared" si="93"/>
        <v/>
      </c>
      <c r="R317" t="str">
        <f t="shared" si="94"/>
        <v/>
      </c>
      <c r="S317" t="str">
        <f t="shared" si="95"/>
        <v/>
      </c>
      <c r="T317" t="str">
        <f t="shared" si="96"/>
        <v/>
      </c>
      <c r="U317" t="str">
        <f t="shared" si="97"/>
        <v/>
      </c>
      <c r="V317" t="str">
        <f t="shared" si="98"/>
        <v/>
      </c>
      <c r="W317" t="str">
        <f t="shared" si="99"/>
        <v/>
      </c>
      <c r="X317" t="str">
        <f t="shared" si="100"/>
        <v/>
      </c>
      <c r="Y317" t="str">
        <f t="shared" si="101"/>
        <v/>
      </c>
    </row>
    <row r="318" spans="1:25" x14ac:dyDescent="0.25">
      <c r="A318">
        <v>197</v>
      </c>
      <c r="B318" s="7">
        <f t="shared" si="83"/>
        <v>32114.165374360986</v>
      </c>
      <c r="C318" s="7">
        <f t="shared" si="83"/>
        <v>18890.685514329987</v>
      </c>
      <c r="D318" s="7">
        <f t="shared" si="83"/>
        <v>12929.079566301174</v>
      </c>
      <c r="E318" s="7">
        <f t="shared" si="83"/>
        <v>9855.1406968938481</v>
      </c>
      <c r="F318" s="7">
        <f t="shared" si="83"/>
        <v>7968.1763710820487</v>
      </c>
      <c r="G318" s="7">
        <f t="shared" si="83"/>
        <v>7968.1763710820487</v>
      </c>
      <c r="H318" s="7">
        <f t="shared" si="84"/>
        <v>197</v>
      </c>
      <c r="I318" s="7" t="str">
        <f t="shared" si="85"/>
        <v>XXXX</v>
      </c>
      <c r="J318" s="7" t="str">
        <f t="shared" si="86"/>
        <v>XXXX</v>
      </c>
      <c r="K318" t="str">
        <f t="shared" si="87"/>
        <v/>
      </c>
      <c r="L318" t="str">
        <f t="shared" si="88"/>
        <v/>
      </c>
      <c r="M318" t="str">
        <f t="shared" si="89"/>
        <v/>
      </c>
      <c r="N318" t="str">
        <f t="shared" si="90"/>
        <v/>
      </c>
      <c r="O318" t="str">
        <f t="shared" si="91"/>
        <v/>
      </c>
      <c r="P318" t="str">
        <f t="shared" si="92"/>
        <v/>
      </c>
      <c r="Q318" t="str">
        <f t="shared" si="93"/>
        <v/>
      </c>
      <c r="R318" t="str">
        <f t="shared" si="94"/>
        <v/>
      </c>
      <c r="S318" t="str">
        <f t="shared" si="95"/>
        <v/>
      </c>
      <c r="T318" t="str">
        <f t="shared" si="96"/>
        <v/>
      </c>
      <c r="U318" t="str">
        <f t="shared" si="97"/>
        <v/>
      </c>
      <c r="V318" t="str">
        <f t="shared" si="98"/>
        <v/>
      </c>
      <c r="W318" t="str">
        <f t="shared" si="99"/>
        <v/>
      </c>
      <c r="X318" t="str">
        <f t="shared" si="100"/>
        <v/>
      </c>
      <c r="Y318" t="str">
        <f t="shared" si="101"/>
        <v/>
      </c>
    </row>
    <row r="319" spans="1:25" x14ac:dyDescent="0.25">
      <c r="A319">
        <v>198</v>
      </c>
      <c r="B319" s="7">
        <f t="shared" si="83"/>
        <v>32277.181442251138</v>
      </c>
      <c r="C319" s="7">
        <f t="shared" si="83"/>
        <v>18986.57731897126</v>
      </c>
      <c r="D319" s="7">
        <f t="shared" si="83"/>
        <v>12994.709411815393</v>
      </c>
      <c r="E319" s="7">
        <f t="shared" si="83"/>
        <v>9905.1667918019393</v>
      </c>
      <c r="F319" s="7">
        <f t="shared" si="83"/>
        <v>8008.6239668743428</v>
      </c>
      <c r="G319" s="7">
        <f t="shared" si="83"/>
        <v>8008.6239668743428</v>
      </c>
      <c r="H319" s="7">
        <f t="shared" si="84"/>
        <v>198</v>
      </c>
      <c r="I319" s="7" t="str">
        <f t="shared" si="85"/>
        <v>XXXX</v>
      </c>
      <c r="J319" s="7" t="str">
        <f t="shared" si="86"/>
        <v>XXXX</v>
      </c>
      <c r="K319" t="str">
        <f t="shared" si="87"/>
        <v/>
      </c>
      <c r="L319" t="str">
        <f t="shared" si="88"/>
        <v/>
      </c>
      <c r="M319" t="str">
        <f t="shared" si="89"/>
        <v/>
      </c>
      <c r="N319" t="str">
        <f t="shared" si="90"/>
        <v/>
      </c>
      <c r="O319" t="str">
        <f t="shared" si="91"/>
        <v/>
      </c>
      <c r="P319" t="str">
        <f t="shared" si="92"/>
        <v/>
      </c>
      <c r="Q319" t="str">
        <f t="shared" si="93"/>
        <v/>
      </c>
      <c r="R319" t="str">
        <f t="shared" si="94"/>
        <v/>
      </c>
      <c r="S319" t="str">
        <f t="shared" si="95"/>
        <v/>
      </c>
      <c r="T319" t="str">
        <f t="shared" si="96"/>
        <v/>
      </c>
      <c r="U319" t="str">
        <f t="shared" si="97"/>
        <v/>
      </c>
      <c r="V319" t="str">
        <f t="shared" si="98"/>
        <v/>
      </c>
      <c r="W319" t="str">
        <f t="shared" si="99"/>
        <v/>
      </c>
      <c r="X319" t="str">
        <f t="shared" si="100"/>
        <v/>
      </c>
      <c r="Y319" t="str">
        <f t="shared" si="101"/>
        <v/>
      </c>
    </row>
    <row r="320" spans="1:25" x14ac:dyDescent="0.25">
      <c r="A320">
        <v>199</v>
      </c>
      <c r="B320" s="7">
        <f t="shared" si="83"/>
        <v>32440.197510141297</v>
      </c>
      <c r="C320" s="7">
        <f t="shared" si="83"/>
        <v>19082.469123612525</v>
      </c>
      <c r="D320" s="7">
        <f t="shared" si="83"/>
        <v>13060.339257329613</v>
      </c>
      <c r="E320" s="7">
        <f t="shared" si="83"/>
        <v>9955.1928867100269</v>
      </c>
      <c r="F320" s="7">
        <f t="shared" si="83"/>
        <v>8049.0715626666361</v>
      </c>
      <c r="G320" s="7">
        <f t="shared" si="83"/>
        <v>8049.0715626666361</v>
      </c>
      <c r="H320" s="7">
        <f t="shared" si="84"/>
        <v>199</v>
      </c>
      <c r="I320" s="7" t="str">
        <f t="shared" si="85"/>
        <v>XXXX</v>
      </c>
      <c r="J320" s="7" t="str">
        <f t="shared" si="86"/>
        <v>XXXX</v>
      </c>
      <c r="K320" t="str">
        <f t="shared" si="87"/>
        <v/>
      </c>
      <c r="L320" t="str">
        <f t="shared" si="88"/>
        <v/>
      </c>
      <c r="M320" t="str">
        <f t="shared" si="89"/>
        <v/>
      </c>
      <c r="N320" t="str">
        <f t="shared" si="90"/>
        <v/>
      </c>
      <c r="O320" t="str">
        <f t="shared" si="91"/>
        <v/>
      </c>
      <c r="P320" t="str">
        <f t="shared" si="92"/>
        <v/>
      </c>
      <c r="Q320" t="str">
        <f t="shared" si="93"/>
        <v/>
      </c>
      <c r="R320" t="str">
        <f t="shared" si="94"/>
        <v/>
      </c>
      <c r="S320" t="str">
        <f t="shared" si="95"/>
        <v/>
      </c>
      <c r="T320" t="str">
        <f t="shared" si="96"/>
        <v/>
      </c>
      <c r="U320" t="str">
        <f t="shared" si="97"/>
        <v/>
      </c>
      <c r="V320" t="str">
        <f t="shared" si="98"/>
        <v/>
      </c>
      <c r="W320" t="str">
        <f t="shared" si="99"/>
        <v/>
      </c>
      <c r="X320" t="str">
        <f t="shared" si="100"/>
        <v/>
      </c>
      <c r="Y320" t="str">
        <f t="shared" si="101"/>
        <v/>
      </c>
    </row>
    <row r="321" spans="1:25" x14ac:dyDescent="0.25">
      <c r="A321">
        <v>200</v>
      </c>
      <c r="B321" s="7">
        <f t="shared" si="83"/>
        <v>32603.213578031457</v>
      </c>
      <c r="C321" s="7">
        <f t="shared" si="83"/>
        <v>19178.360928253798</v>
      </c>
      <c r="D321" s="7">
        <f t="shared" si="83"/>
        <v>13125.969102843834</v>
      </c>
      <c r="E321" s="7">
        <f t="shared" si="83"/>
        <v>10005.218981618118</v>
      </c>
      <c r="F321" s="7">
        <f t="shared" si="83"/>
        <v>8089.5191584589311</v>
      </c>
      <c r="G321" s="7">
        <f t="shared" si="83"/>
        <v>8089.5191584589311</v>
      </c>
      <c r="H321" s="7">
        <f t="shared" si="84"/>
        <v>200</v>
      </c>
      <c r="I321" s="7" t="str">
        <f t="shared" si="85"/>
        <v>XXXX</v>
      </c>
      <c r="J321" s="7" t="str">
        <f t="shared" si="86"/>
        <v>XXXX</v>
      </c>
      <c r="K321" t="str">
        <f t="shared" si="87"/>
        <v/>
      </c>
      <c r="L321" t="str">
        <f t="shared" si="88"/>
        <v/>
      </c>
      <c r="M321" t="str">
        <f t="shared" si="89"/>
        <v/>
      </c>
      <c r="N321" t="str">
        <f t="shared" si="90"/>
        <v/>
      </c>
      <c r="O321" t="str">
        <f t="shared" si="91"/>
        <v/>
      </c>
      <c r="P321" t="str">
        <f t="shared" si="92"/>
        <v/>
      </c>
      <c r="Q321" t="str">
        <f t="shared" si="93"/>
        <v/>
      </c>
      <c r="R321" t="str">
        <f t="shared" si="94"/>
        <v/>
      </c>
      <c r="S321" t="str">
        <f t="shared" si="95"/>
        <v/>
      </c>
      <c r="T321" t="str">
        <f t="shared" si="96"/>
        <v/>
      </c>
      <c r="U321" t="str">
        <f t="shared" si="97"/>
        <v/>
      </c>
      <c r="V321" t="str">
        <f t="shared" si="98"/>
        <v/>
      </c>
      <c r="W321" t="str">
        <f t="shared" si="99"/>
        <v/>
      </c>
      <c r="X321" t="str">
        <f t="shared" si="100"/>
        <v/>
      </c>
      <c r="Y321" t="str">
        <f t="shared" si="101"/>
        <v/>
      </c>
    </row>
  </sheetData>
  <sheetProtection password="E667" sheet="1" objects="1" scenarios="1"/>
  <mergeCells count="5">
    <mergeCell ref="B3:I3"/>
    <mergeCell ref="B5:I5"/>
    <mergeCell ref="B1:I1"/>
    <mergeCell ref="B2:I2"/>
    <mergeCell ref="B4:I4"/>
  </mergeCells>
  <phoneticPr fontId="0" type="noConversion"/>
  <pageMargins left="0.75" right="0.75" top="1" bottom="1" header="0.5" footer="0.5"/>
  <pageSetup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21"/>
  <sheetViews>
    <sheetView workbookViewId="0">
      <selection activeCell="B9" sqref="B9:D9"/>
    </sheetView>
  </sheetViews>
  <sheetFormatPr defaultRowHeight="12.5" x14ac:dyDescent="0.25"/>
  <cols>
    <col min="1" max="1" width="19.453125" customWidth="1"/>
    <col min="2" max="6" width="8.26953125" customWidth="1"/>
    <col min="7" max="7" width="7.7265625" customWidth="1"/>
    <col min="8" max="8" width="6.1796875" customWidth="1"/>
    <col min="9" max="9" width="7.453125" customWidth="1"/>
    <col min="10" max="10" width="3.1796875" customWidth="1"/>
    <col min="11" max="11" width="5" hidden="1" customWidth="1"/>
    <col min="12" max="21" width="8.81640625" hidden="1" customWidth="1"/>
    <col min="22" max="22" width="10.453125" hidden="1" customWidth="1"/>
    <col min="23" max="25" width="9.453125" hidden="1" customWidth="1"/>
  </cols>
  <sheetData>
    <row r="1" spans="1:9" ht="22.5" x14ac:dyDescent="0.45">
      <c r="B1" s="11" t="s">
        <v>41</v>
      </c>
      <c r="C1" s="11"/>
      <c r="D1" s="11"/>
      <c r="E1" s="11"/>
      <c r="F1" s="11"/>
      <c r="G1" s="11"/>
      <c r="H1" s="11"/>
      <c r="I1" s="11"/>
    </row>
    <row r="2" spans="1:9" x14ac:dyDescent="0.25">
      <c r="B2" s="9" t="s">
        <v>40</v>
      </c>
      <c r="C2" s="9"/>
      <c r="D2" s="9"/>
      <c r="E2" s="9"/>
      <c r="F2" s="9"/>
      <c r="G2" s="9"/>
      <c r="H2" s="9"/>
      <c r="I2" s="9"/>
    </row>
    <row r="3" spans="1:9" x14ac:dyDescent="0.25">
      <c r="B3" s="9" t="str">
        <f>CONCATENATE(A6,Redline)</f>
        <v>RPM Redline  6800</v>
      </c>
      <c r="C3" s="9"/>
      <c r="D3" s="9"/>
      <c r="E3" s="9"/>
      <c r="F3" s="9"/>
      <c r="G3" s="9"/>
      <c r="H3" s="9"/>
      <c r="I3" s="9"/>
    </row>
    <row r="4" spans="1:9" ht="17.5" x14ac:dyDescent="0.35">
      <c r="B4" s="12" t="s">
        <v>44</v>
      </c>
      <c r="C4" s="12"/>
      <c r="D4" s="12"/>
      <c r="E4" s="12"/>
      <c r="F4" s="12"/>
      <c r="G4" s="12"/>
      <c r="H4" s="12"/>
      <c r="I4" s="12"/>
    </row>
    <row r="5" spans="1:9" ht="15.5" x14ac:dyDescent="0.35">
      <c r="B5" s="10" t="s">
        <v>43</v>
      </c>
      <c r="C5" s="10"/>
      <c r="D5" s="10"/>
      <c r="E5" s="10"/>
      <c r="F5" s="10"/>
      <c r="G5" s="10"/>
      <c r="H5" s="10"/>
      <c r="I5" s="10"/>
    </row>
    <row r="6" spans="1:9" x14ac:dyDescent="0.25">
      <c r="A6" t="s">
        <v>42</v>
      </c>
      <c r="B6" s="2">
        <f>'G50.00-87'!Redline</f>
        <v>6800</v>
      </c>
    </row>
    <row r="7" spans="1:9" x14ac:dyDescent="0.25">
      <c r="A7" t="s">
        <v>1</v>
      </c>
      <c r="B7" s="2">
        <v>100</v>
      </c>
    </row>
    <row r="8" spans="1:9" x14ac:dyDescent="0.25">
      <c r="B8" t="s">
        <v>5</v>
      </c>
      <c r="C8" t="s">
        <v>4</v>
      </c>
      <c r="D8" t="s">
        <v>6</v>
      </c>
    </row>
    <row r="9" spans="1:9" x14ac:dyDescent="0.25">
      <c r="A9" t="s">
        <v>2</v>
      </c>
      <c r="B9" s="2">
        <v>225</v>
      </c>
      <c r="C9" s="2">
        <v>50</v>
      </c>
      <c r="D9" s="2">
        <v>16</v>
      </c>
    </row>
    <row r="10" spans="1:9" x14ac:dyDescent="0.25">
      <c r="A10" t="s">
        <v>3</v>
      </c>
      <c r="B10" s="5">
        <f>B9/25.4*C9/100*2+D9</f>
        <v>24.858267716535433</v>
      </c>
    </row>
    <row r="11" spans="1:9" x14ac:dyDescent="0.25">
      <c r="A11" t="s">
        <v>20</v>
      </c>
      <c r="B11" s="5">
        <f>5280*12/TDiam/PI()</f>
        <v>811.32420885423892</v>
      </c>
    </row>
    <row r="12" spans="1:9" x14ac:dyDescent="0.25">
      <c r="B12" t="s">
        <v>16</v>
      </c>
      <c r="C12" t="s">
        <v>17</v>
      </c>
      <c r="D12" t="s">
        <v>18</v>
      </c>
    </row>
    <row r="13" spans="1:9" x14ac:dyDescent="0.25">
      <c r="A13" t="s">
        <v>15</v>
      </c>
      <c r="B13" s="2">
        <v>9</v>
      </c>
      <c r="C13" s="2">
        <v>31</v>
      </c>
      <c r="D13">
        <f>C13/B13</f>
        <v>3.4444444444444446</v>
      </c>
    </row>
    <row r="15" spans="1:9" x14ac:dyDescent="0.25">
      <c r="A15" t="s">
        <v>14</v>
      </c>
      <c r="B15" s="2">
        <v>12</v>
      </c>
      <c r="C15" s="2">
        <v>17</v>
      </c>
      <c r="D15" s="2">
        <v>22</v>
      </c>
      <c r="E15" s="2">
        <v>32</v>
      </c>
      <c r="F15" s="2">
        <v>36</v>
      </c>
      <c r="G15" s="2">
        <f>F15</f>
        <v>36</v>
      </c>
    </row>
    <row r="16" spans="1:9" x14ac:dyDescent="0.25">
      <c r="A16" t="s">
        <v>13</v>
      </c>
      <c r="B16" s="2">
        <v>42</v>
      </c>
      <c r="C16" s="2">
        <v>35</v>
      </c>
      <c r="D16" s="2">
        <v>31</v>
      </c>
      <c r="E16" s="2">
        <v>36</v>
      </c>
      <c r="F16" s="2">
        <v>32</v>
      </c>
      <c r="G16" s="2">
        <f>F16</f>
        <v>32</v>
      </c>
    </row>
    <row r="17" spans="1:7" x14ac:dyDescent="0.25">
      <c r="B17" t="s">
        <v>7</v>
      </c>
      <c r="C17" t="s">
        <v>8</v>
      </c>
      <c r="D17" t="s">
        <v>9</v>
      </c>
      <c r="E17" t="s">
        <v>10</v>
      </c>
      <c r="F17" t="s">
        <v>11</v>
      </c>
      <c r="G17" t="s">
        <v>12</v>
      </c>
    </row>
    <row r="18" spans="1:7" x14ac:dyDescent="0.25">
      <c r="A18" t="s">
        <v>18</v>
      </c>
      <c r="B18" s="6">
        <f t="shared" ref="B18:G18" si="0">B15/B16</f>
        <v>0.2857142857142857</v>
      </c>
      <c r="C18" s="6">
        <f t="shared" si="0"/>
        <v>0.48571428571428571</v>
      </c>
      <c r="D18" s="6">
        <f t="shared" si="0"/>
        <v>0.70967741935483875</v>
      </c>
      <c r="E18" s="6">
        <f t="shared" si="0"/>
        <v>0.88888888888888884</v>
      </c>
      <c r="F18" s="6">
        <f t="shared" si="0"/>
        <v>1.125</v>
      </c>
      <c r="G18" s="1">
        <f t="shared" si="0"/>
        <v>1.125</v>
      </c>
    </row>
    <row r="20" spans="1:7" hidden="1" x14ac:dyDescent="0.25">
      <c r="B20" t="s">
        <v>19</v>
      </c>
      <c r="C20" t="s">
        <v>19</v>
      </c>
      <c r="D20" t="s">
        <v>19</v>
      </c>
      <c r="E20" t="s">
        <v>19</v>
      </c>
      <c r="F20" t="s">
        <v>19</v>
      </c>
      <c r="G20" t="s">
        <v>19</v>
      </c>
    </row>
    <row r="21" spans="1:7" hidden="1" x14ac:dyDescent="0.25">
      <c r="A21">
        <v>1000</v>
      </c>
      <c r="B21">
        <f t="shared" ref="B21:G30" si="1">$A21*B$18/RnP/RevPerMi*60</f>
        <v>6.134364623945018</v>
      </c>
      <c r="C21">
        <f t="shared" si="1"/>
        <v>10.42841986070653</v>
      </c>
      <c r="D21">
        <f t="shared" si="1"/>
        <v>15.236970194960204</v>
      </c>
      <c r="E21">
        <f t="shared" si="1"/>
        <v>19.084689941162271</v>
      </c>
      <c r="F21">
        <f t="shared" si="1"/>
        <v>24.154060706783504</v>
      </c>
      <c r="G21">
        <f t="shared" si="1"/>
        <v>24.154060706783504</v>
      </c>
    </row>
    <row r="22" spans="1:7" hidden="1" x14ac:dyDescent="0.25">
      <c r="A22">
        <f t="shared" ref="A22:A53" si="2">A21+$B$7</f>
        <v>1100</v>
      </c>
      <c r="B22">
        <f t="shared" si="1"/>
        <v>6.7478010863395195</v>
      </c>
      <c r="C22">
        <f t="shared" si="1"/>
        <v>11.471261846777184</v>
      </c>
      <c r="D22">
        <f t="shared" si="1"/>
        <v>16.760667214456223</v>
      </c>
      <c r="E22">
        <f t="shared" si="1"/>
        <v>20.993158935278501</v>
      </c>
      <c r="F22">
        <f t="shared" si="1"/>
        <v>26.569466777461855</v>
      </c>
      <c r="G22">
        <f t="shared" si="1"/>
        <v>26.569466777461855</v>
      </c>
    </row>
    <row r="23" spans="1:7" hidden="1" x14ac:dyDescent="0.25">
      <c r="A23">
        <f t="shared" si="2"/>
        <v>1200</v>
      </c>
      <c r="B23">
        <f t="shared" si="1"/>
        <v>7.3612375487340191</v>
      </c>
      <c r="C23">
        <f t="shared" si="1"/>
        <v>12.514103832847836</v>
      </c>
      <c r="D23">
        <f t="shared" si="1"/>
        <v>18.284364233952246</v>
      </c>
      <c r="E23">
        <f t="shared" si="1"/>
        <v>22.901627929394728</v>
      </c>
      <c r="F23">
        <f t="shared" si="1"/>
        <v>28.984872848140206</v>
      </c>
      <c r="G23">
        <f t="shared" si="1"/>
        <v>28.984872848140206</v>
      </c>
    </row>
    <row r="24" spans="1:7" hidden="1" x14ac:dyDescent="0.25">
      <c r="A24">
        <f t="shared" si="2"/>
        <v>1300</v>
      </c>
      <c r="B24">
        <f t="shared" si="1"/>
        <v>7.9746740111285206</v>
      </c>
      <c r="C24">
        <f t="shared" si="1"/>
        <v>13.556945818918487</v>
      </c>
      <c r="D24">
        <f t="shared" si="1"/>
        <v>19.808061253448265</v>
      </c>
      <c r="E24">
        <f t="shared" si="1"/>
        <v>24.810096923510955</v>
      </c>
      <c r="F24">
        <f t="shared" si="1"/>
        <v>31.400278918818554</v>
      </c>
      <c r="G24">
        <f t="shared" si="1"/>
        <v>31.400278918818554</v>
      </c>
    </row>
    <row r="25" spans="1:7" hidden="1" x14ac:dyDescent="0.25">
      <c r="A25">
        <f t="shared" si="2"/>
        <v>1400</v>
      </c>
      <c r="B25">
        <f t="shared" si="1"/>
        <v>8.5881104735230238</v>
      </c>
      <c r="C25">
        <f t="shared" si="1"/>
        <v>14.599787804989139</v>
      </c>
      <c r="D25">
        <f t="shared" si="1"/>
        <v>21.331758272944288</v>
      </c>
      <c r="E25">
        <f t="shared" si="1"/>
        <v>26.718565917627185</v>
      </c>
      <c r="F25">
        <f t="shared" si="1"/>
        <v>33.815684989496908</v>
      </c>
      <c r="G25">
        <f t="shared" si="1"/>
        <v>33.815684989496908</v>
      </c>
    </row>
    <row r="26" spans="1:7" hidden="1" x14ac:dyDescent="0.25">
      <c r="A26">
        <f t="shared" si="2"/>
        <v>1500</v>
      </c>
      <c r="B26">
        <f t="shared" si="1"/>
        <v>9.2015469359175253</v>
      </c>
      <c r="C26">
        <f t="shared" si="1"/>
        <v>15.642629791059793</v>
      </c>
      <c r="D26">
        <f t="shared" si="1"/>
        <v>22.855455292440308</v>
      </c>
      <c r="E26">
        <f t="shared" si="1"/>
        <v>28.627034911743412</v>
      </c>
      <c r="F26">
        <f t="shared" si="1"/>
        <v>36.231091060175252</v>
      </c>
      <c r="G26">
        <f t="shared" si="1"/>
        <v>36.231091060175252</v>
      </c>
    </row>
    <row r="27" spans="1:7" hidden="1" x14ac:dyDescent="0.25">
      <c r="A27">
        <f t="shared" si="2"/>
        <v>1600</v>
      </c>
      <c r="B27">
        <f t="shared" si="1"/>
        <v>9.8149833983120267</v>
      </c>
      <c r="C27">
        <f t="shared" si="1"/>
        <v>16.685471777130445</v>
      </c>
      <c r="D27">
        <f t="shared" si="1"/>
        <v>24.379152311936327</v>
      </c>
      <c r="E27">
        <f t="shared" si="1"/>
        <v>30.535503905859642</v>
      </c>
      <c r="F27">
        <f t="shared" si="1"/>
        <v>38.646497130853604</v>
      </c>
      <c r="G27">
        <f t="shared" si="1"/>
        <v>38.646497130853604</v>
      </c>
    </row>
    <row r="28" spans="1:7" hidden="1" x14ac:dyDescent="0.25">
      <c r="A28">
        <f t="shared" si="2"/>
        <v>1700</v>
      </c>
      <c r="B28">
        <f t="shared" si="1"/>
        <v>10.428419860706528</v>
      </c>
      <c r="C28">
        <f t="shared" si="1"/>
        <v>17.728313763201101</v>
      </c>
      <c r="D28">
        <f t="shared" si="1"/>
        <v>25.902849331432346</v>
      </c>
      <c r="E28">
        <f t="shared" si="1"/>
        <v>32.443972899975869</v>
      </c>
      <c r="F28">
        <f t="shared" si="1"/>
        <v>41.061903201531962</v>
      </c>
      <c r="G28">
        <f t="shared" si="1"/>
        <v>41.061903201531962</v>
      </c>
    </row>
    <row r="29" spans="1:7" hidden="1" x14ac:dyDescent="0.25">
      <c r="A29">
        <f t="shared" si="2"/>
        <v>1800</v>
      </c>
      <c r="B29">
        <f t="shared" si="1"/>
        <v>11.041856323101028</v>
      </c>
      <c r="C29">
        <f t="shared" si="1"/>
        <v>18.771155749271749</v>
      </c>
      <c r="D29">
        <f t="shared" si="1"/>
        <v>27.426546350928369</v>
      </c>
      <c r="E29">
        <f t="shared" si="1"/>
        <v>34.352441894092095</v>
      </c>
      <c r="F29">
        <f t="shared" si="1"/>
        <v>43.477309272210306</v>
      </c>
      <c r="G29">
        <f t="shared" si="1"/>
        <v>43.477309272210306</v>
      </c>
    </row>
    <row r="30" spans="1:7" hidden="1" x14ac:dyDescent="0.25">
      <c r="A30">
        <f t="shared" si="2"/>
        <v>1900</v>
      </c>
      <c r="B30">
        <f t="shared" si="1"/>
        <v>11.655292785495529</v>
      </c>
      <c r="C30">
        <f t="shared" si="1"/>
        <v>19.813997735342408</v>
      </c>
      <c r="D30">
        <f t="shared" si="1"/>
        <v>28.950243370424392</v>
      </c>
      <c r="E30">
        <f t="shared" si="1"/>
        <v>36.260910888208315</v>
      </c>
      <c r="F30">
        <f t="shared" si="1"/>
        <v>45.892715342888657</v>
      </c>
      <c r="G30">
        <f t="shared" si="1"/>
        <v>45.892715342888657</v>
      </c>
    </row>
    <row r="31" spans="1:7" hidden="1" x14ac:dyDescent="0.25">
      <c r="A31">
        <f t="shared" si="2"/>
        <v>2000</v>
      </c>
      <c r="B31">
        <f t="shared" ref="B31:G40" si="3">$A31*B$18/RnP/RevPerMi*60</f>
        <v>12.268729247890036</v>
      </c>
      <c r="C31">
        <f t="shared" si="3"/>
        <v>20.85683972141306</v>
      </c>
      <c r="D31">
        <f t="shared" si="3"/>
        <v>30.473940389920408</v>
      </c>
      <c r="E31">
        <f t="shared" si="3"/>
        <v>38.169379882324542</v>
      </c>
      <c r="F31">
        <f t="shared" si="3"/>
        <v>48.308121413567008</v>
      </c>
      <c r="G31">
        <f t="shared" si="3"/>
        <v>48.308121413567008</v>
      </c>
    </row>
    <row r="32" spans="1:7" hidden="1" x14ac:dyDescent="0.25">
      <c r="A32">
        <f t="shared" si="2"/>
        <v>2100</v>
      </c>
      <c r="B32">
        <f t="shared" si="3"/>
        <v>12.882165710284536</v>
      </c>
      <c r="C32">
        <f t="shared" si="3"/>
        <v>21.899681707483712</v>
      </c>
      <c r="D32">
        <f t="shared" si="3"/>
        <v>31.997637409416434</v>
      </c>
      <c r="E32">
        <f t="shared" si="3"/>
        <v>40.077848876440775</v>
      </c>
      <c r="F32">
        <f t="shared" si="3"/>
        <v>50.723527484245366</v>
      </c>
      <c r="G32">
        <f t="shared" si="3"/>
        <v>50.723527484245366</v>
      </c>
    </row>
    <row r="33" spans="1:7" hidden="1" x14ac:dyDescent="0.25">
      <c r="A33">
        <f t="shared" si="2"/>
        <v>2200</v>
      </c>
      <c r="B33">
        <f t="shared" si="3"/>
        <v>13.495602172679039</v>
      </c>
      <c r="C33">
        <f t="shared" si="3"/>
        <v>22.942523693554367</v>
      </c>
      <c r="D33">
        <f t="shared" si="3"/>
        <v>33.521334428912446</v>
      </c>
      <c r="E33">
        <f t="shared" si="3"/>
        <v>41.986317870557002</v>
      </c>
      <c r="F33">
        <f t="shared" si="3"/>
        <v>53.13893355492371</v>
      </c>
      <c r="G33">
        <f t="shared" si="3"/>
        <v>53.13893355492371</v>
      </c>
    </row>
    <row r="34" spans="1:7" hidden="1" x14ac:dyDescent="0.25">
      <c r="A34">
        <f t="shared" si="2"/>
        <v>2300</v>
      </c>
      <c r="B34">
        <f t="shared" si="3"/>
        <v>14.109038635073539</v>
      </c>
      <c r="C34">
        <f t="shared" si="3"/>
        <v>23.985365679625016</v>
      </c>
      <c r="D34">
        <f t="shared" si="3"/>
        <v>35.045031448408466</v>
      </c>
      <c r="E34">
        <f t="shared" si="3"/>
        <v>43.894786864673236</v>
      </c>
      <c r="F34">
        <f t="shared" si="3"/>
        <v>55.554339625602061</v>
      </c>
      <c r="G34">
        <f t="shared" si="3"/>
        <v>55.554339625602061</v>
      </c>
    </row>
    <row r="35" spans="1:7" hidden="1" x14ac:dyDescent="0.25">
      <c r="A35">
        <f t="shared" si="2"/>
        <v>2400</v>
      </c>
      <c r="B35">
        <f t="shared" si="3"/>
        <v>14.722475097468038</v>
      </c>
      <c r="C35">
        <f t="shared" si="3"/>
        <v>25.028207665695671</v>
      </c>
      <c r="D35">
        <f t="shared" si="3"/>
        <v>36.568728467904492</v>
      </c>
      <c r="E35">
        <f t="shared" si="3"/>
        <v>45.803255858789456</v>
      </c>
      <c r="F35">
        <f t="shared" si="3"/>
        <v>57.969745696280413</v>
      </c>
      <c r="G35">
        <f t="shared" si="3"/>
        <v>57.969745696280413</v>
      </c>
    </row>
    <row r="36" spans="1:7" hidden="1" x14ac:dyDescent="0.25">
      <c r="A36">
        <f t="shared" si="2"/>
        <v>2500</v>
      </c>
      <c r="B36">
        <f t="shared" si="3"/>
        <v>15.33591155986254</v>
      </c>
      <c r="C36">
        <f t="shared" si="3"/>
        <v>26.071049651766323</v>
      </c>
      <c r="D36">
        <f t="shared" si="3"/>
        <v>38.092425487400504</v>
      </c>
      <c r="E36">
        <f t="shared" si="3"/>
        <v>47.711724852905689</v>
      </c>
      <c r="F36">
        <f t="shared" si="3"/>
        <v>60.385151766958764</v>
      </c>
      <c r="G36">
        <f t="shared" si="3"/>
        <v>60.385151766958764</v>
      </c>
    </row>
    <row r="37" spans="1:7" hidden="1" x14ac:dyDescent="0.25">
      <c r="A37">
        <f t="shared" si="2"/>
        <v>2600</v>
      </c>
      <c r="B37">
        <f t="shared" si="3"/>
        <v>15.949348022257041</v>
      </c>
      <c r="C37">
        <f t="shared" si="3"/>
        <v>27.113891637836975</v>
      </c>
      <c r="D37">
        <f t="shared" si="3"/>
        <v>39.616122506896531</v>
      </c>
      <c r="E37">
        <f t="shared" si="3"/>
        <v>49.620193847021909</v>
      </c>
      <c r="F37">
        <f t="shared" si="3"/>
        <v>62.800557837637108</v>
      </c>
      <c r="G37">
        <f t="shared" si="3"/>
        <v>62.800557837637108</v>
      </c>
    </row>
    <row r="38" spans="1:7" hidden="1" x14ac:dyDescent="0.25">
      <c r="A38">
        <f t="shared" si="2"/>
        <v>2700</v>
      </c>
      <c r="B38">
        <f t="shared" si="3"/>
        <v>16.562784484651544</v>
      </c>
      <c r="C38">
        <f t="shared" si="3"/>
        <v>28.156733623907623</v>
      </c>
      <c r="D38">
        <f t="shared" si="3"/>
        <v>41.139819526392557</v>
      </c>
      <c r="E38">
        <f t="shared" si="3"/>
        <v>51.528662841138143</v>
      </c>
      <c r="F38">
        <f t="shared" si="3"/>
        <v>65.215963908315459</v>
      </c>
      <c r="G38">
        <f t="shared" si="3"/>
        <v>65.215963908315459</v>
      </c>
    </row>
    <row r="39" spans="1:7" hidden="1" x14ac:dyDescent="0.25">
      <c r="A39">
        <f t="shared" si="2"/>
        <v>2800</v>
      </c>
      <c r="B39">
        <f t="shared" si="3"/>
        <v>17.176220947046048</v>
      </c>
      <c r="C39">
        <f t="shared" si="3"/>
        <v>29.199575609978279</v>
      </c>
      <c r="D39">
        <f t="shared" si="3"/>
        <v>42.663516545888577</v>
      </c>
      <c r="E39">
        <f t="shared" si="3"/>
        <v>53.43713183525437</v>
      </c>
      <c r="F39">
        <f t="shared" si="3"/>
        <v>67.631369978993817</v>
      </c>
      <c r="G39">
        <f t="shared" si="3"/>
        <v>67.631369978993817</v>
      </c>
    </row>
    <row r="40" spans="1:7" hidden="1" x14ac:dyDescent="0.25">
      <c r="A40">
        <f t="shared" si="2"/>
        <v>2900</v>
      </c>
      <c r="B40">
        <f t="shared" si="3"/>
        <v>17.789657409440547</v>
      </c>
      <c r="C40">
        <f t="shared" si="3"/>
        <v>30.242417596048941</v>
      </c>
      <c r="D40">
        <f t="shared" si="3"/>
        <v>44.187213565384596</v>
      </c>
      <c r="E40">
        <f t="shared" si="3"/>
        <v>55.345600829370603</v>
      </c>
      <c r="F40">
        <f t="shared" si="3"/>
        <v>70.046776049672161</v>
      </c>
      <c r="G40">
        <f t="shared" si="3"/>
        <v>70.046776049672161</v>
      </c>
    </row>
    <row r="41" spans="1:7" hidden="1" x14ac:dyDescent="0.25">
      <c r="A41">
        <f t="shared" si="2"/>
        <v>3000</v>
      </c>
      <c r="B41">
        <f t="shared" ref="B41:G50" si="4">$A41*B$18/RnP/RevPerMi*60</f>
        <v>18.403093871835051</v>
      </c>
      <c r="C41">
        <f t="shared" si="4"/>
        <v>31.285259582119586</v>
      </c>
      <c r="D41">
        <f t="shared" si="4"/>
        <v>45.710910584880615</v>
      </c>
      <c r="E41">
        <f t="shared" si="4"/>
        <v>57.254069823486823</v>
      </c>
      <c r="F41">
        <f t="shared" si="4"/>
        <v>72.462182120350505</v>
      </c>
      <c r="G41">
        <f t="shared" si="4"/>
        <v>72.462182120350505</v>
      </c>
    </row>
    <row r="42" spans="1:7" hidden="1" x14ac:dyDescent="0.25">
      <c r="A42">
        <f t="shared" si="2"/>
        <v>3100</v>
      </c>
      <c r="B42">
        <f t="shared" si="4"/>
        <v>19.016530334229554</v>
      </c>
      <c r="C42">
        <f t="shared" si="4"/>
        <v>32.328101568190242</v>
      </c>
      <c r="D42">
        <f t="shared" si="4"/>
        <v>47.234607604376627</v>
      </c>
      <c r="E42">
        <f t="shared" si="4"/>
        <v>59.16253881760305</v>
      </c>
      <c r="F42">
        <f t="shared" si="4"/>
        <v>74.877588191028863</v>
      </c>
      <c r="G42">
        <f t="shared" si="4"/>
        <v>74.877588191028863</v>
      </c>
    </row>
    <row r="43" spans="1:7" hidden="1" x14ac:dyDescent="0.25">
      <c r="A43">
        <f t="shared" si="2"/>
        <v>3200</v>
      </c>
      <c r="B43">
        <f t="shared" si="4"/>
        <v>19.629966796624053</v>
      </c>
      <c r="C43">
        <f t="shared" si="4"/>
        <v>33.37094355426089</v>
      </c>
      <c r="D43">
        <f t="shared" si="4"/>
        <v>48.758304623872654</v>
      </c>
      <c r="E43">
        <f t="shared" si="4"/>
        <v>61.071007811719284</v>
      </c>
      <c r="F43">
        <f t="shared" si="4"/>
        <v>77.292994261707207</v>
      </c>
      <c r="G43">
        <f t="shared" si="4"/>
        <v>77.292994261707207</v>
      </c>
    </row>
    <row r="44" spans="1:7" hidden="1" x14ac:dyDescent="0.25">
      <c r="A44">
        <f t="shared" si="2"/>
        <v>3300</v>
      </c>
      <c r="B44">
        <f t="shared" si="4"/>
        <v>20.243403259018553</v>
      </c>
      <c r="C44">
        <f t="shared" si="4"/>
        <v>34.413785540331546</v>
      </c>
      <c r="D44">
        <f t="shared" si="4"/>
        <v>50.282001643368673</v>
      </c>
      <c r="E44">
        <f t="shared" si="4"/>
        <v>62.979476805835503</v>
      </c>
      <c r="F44">
        <f t="shared" si="4"/>
        <v>79.708400332385565</v>
      </c>
      <c r="G44">
        <f t="shared" si="4"/>
        <v>79.708400332385565</v>
      </c>
    </row>
    <row r="45" spans="1:7" hidden="1" x14ac:dyDescent="0.25">
      <c r="A45">
        <f t="shared" si="2"/>
        <v>3400</v>
      </c>
      <c r="B45">
        <f t="shared" si="4"/>
        <v>20.856839721413056</v>
      </c>
      <c r="C45">
        <f t="shared" si="4"/>
        <v>35.456627526402201</v>
      </c>
      <c r="D45">
        <f t="shared" si="4"/>
        <v>51.805698662864692</v>
      </c>
      <c r="E45">
        <f t="shared" si="4"/>
        <v>64.887945799951737</v>
      </c>
      <c r="F45">
        <f t="shared" si="4"/>
        <v>82.123806403063924</v>
      </c>
      <c r="G45">
        <f t="shared" si="4"/>
        <v>82.123806403063924</v>
      </c>
    </row>
    <row r="46" spans="1:7" hidden="1" x14ac:dyDescent="0.25">
      <c r="A46">
        <f t="shared" si="2"/>
        <v>3500</v>
      </c>
      <c r="B46">
        <f t="shared" si="4"/>
        <v>21.47027618380756</v>
      </c>
      <c r="C46">
        <f t="shared" si="4"/>
        <v>36.499469512472849</v>
      </c>
      <c r="D46">
        <f t="shared" si="4"/>
        <v>53.329395682360719</v>
      </c>
      <c r="E46">
        <f t="shared" si="4"/>
        <v>66.796414794067957</v>
      </c>
      <c r="F46">
        <f t="shared" si="4"/>
        <v>84.539212473742268</v>
      </c>
      <c r="G46">
        <f t="shared" si="4"/>
        <v>84.539212473742268</v>
      </c>
    </row>
    <row r="47" spans="1:7" hidden="1" x14ac:dyDescent="0.25">
      <c r="A47">
        <f t="shared" si="2"/>
        <v>3600</v>
      </c>
      <c r="B47">
        <f t="shared" si="4"/>
        <v>22.083712646202056</v>
      </c>
      <c r="C47">
        <f t="shared" si="4"/>
        <v>37.542311498543498</v>
      </c>
      <c r="D47">
        <f t="shared" si="4"/>
        <v>54.853092701856738</v>
      </c>
      <c r="E47">
        <f t="shared" si="4"/>
        <v>68.704883788184191</v>
      </c>
      <c r="F47">
        <f t="shared" si="4"/>
        <v>86.954618544420612</v>
      </c>
      <c r="G47">
        <f t="shared" si="4"/>
        <v>86.954618544420612</v>
      </c>
    </row>
    <row r="48" spans="1:7" hidden="1" x14ac:dyDescent="0.25">
      <c r="A48">
        <f t="shared" si="2"/>
        <v>3700</v>
      </c>
      <c r="B48">
        <f t="shared" si="4"/>
        <v>22.697149108596562</v>
      </c>
      <c r="C48">
        <f t="shared" si="4"/>
        <v>38.58515348461416</v>
      </c>
      <c r="D48">
        <f t="shared" si="4"/>
        <v>56.376789721352758</v>
      </c>
      <c r="E48">
        <f t="shared" si="4"/>
        <v>70.613352782300424</v>
      </c>
      <c r="F48">
        <f t="shared" si="4"/>
        <v>89.37002461509897</v>
      </c>
      <c r="G48">
        <f t="shared" si="4"/>
        <v>89.37002461509897</v>
      </c>
    </row>
    <row r="49" spans="1:7" hidden="1" x14ac:dyDescent="0.25">
      <c r="A49">
        <f t="shared" si="2"/>
        <v>3800</v>
      </c>
      <c r="B49">
        <f t="shared" si="4"/>
        <v>23.310585570991059</v>
      </c>
      <c r="C49">
        <f t="shared" si="4"/>
        <v>39.627995470684816</v>
      </c>
      <c r="D49">
        <f t="shared" si="4"/>
        <v>57.900486740848784</v>
      </c>
      <c r="E49">
        <f t="shared" si="4"/>
        <v>72.52182177641663</v>
      </c>
      <c r="F49">
        <f t="shared" si="4"/>
        <v>91.785430685777314</v>
      </c>
      <c r="G49">
        <f t="shared" si="4"/>
        <v>91.785430685777314</v>
      </c>
    </row>
    <row r="50" spans="1:7" hidden="1" x14ac:dyDescent="0.25">
      <c r="A50">
        <f t="shared" si="2"/>
        <v>3900</v>
      </c>
      <c r="B50">
        <f t="shared" si="4"/>
        <v>23.924022033385565</v>
      </c>
      <c r="C50">
        <f t="shared" si="4"/>
        <v>40.670837456755457</v>
      </c>
      <c r="D50">
        <f t="shared" si="4"/>
        <v>59.424183760344803</v>
      </c>
      <c r="E50">
        <f t="shared" si="4"/>
        <v>74.430290770532878</v>
      </c>
      <c r="F50">
        <f t="shared" si="4"/>
        <v>94.200836756455672</v>
      </c>
      <c r="G50">
        <f t="shared" si="4"/>
        <v>94.200836756455672</v>
      </c>
    </row>
    <row r="51" spans="1:7" hidden="1" x14ac:dyDescent="0.25">
      <c r="A51">
        <f t="shared" si="2"/>
        <v>4000</v>
      </c>
      <c r="B51">
        <f t="shared" ref="B51:G60" si="5">$A51*B$18/RnP/RevPerMi*60</f>
        <v>24.537458495780072</v>
      </c>
      <c r="C51">
        <f t="shared" si="5"/>
        <v>41.71367944282612</v>
      </c>
      <c r="D51">
        <f t="shared" si="5"/>
        <v>60.947880779840816</v>
      </c>
      <c r="E51">
        <f t="shared" si="5"/>
        <v>76.338759764649083</v>
      </c>
      <c r="F51">
        <f t="shared" si="5"/>
        <v>96.616242827134016</v>
      </c>
      <c r="G51">
        <f t="shared" si="5"/>
        <v>96.616242827134016</v>
      </c>
    </row>
    <row r="52" spans="1:7" hidden="1" x14ac:dyDescent="0.25">
      <c r="A52">
        <f t="shared" si="2"/>
        <v>4100</v>
      </c>
      <c r="B52">
        <f t="shared" si="5"/>
        <v>25.150894958174568</v>
      </c>
      <c r="C52">
        <f t="shared" si="5"/>
        <v>42.756521428896768</v>
      </c>
      <c r="D52">
        <f t="shared" si="5"/>
        <v>62.471577799336842</v>
      </c>
      <c r="E52">
        <f t="shared" si="5"/>
        <v>78.247228758765331</v>
      </c>
      <c r="F52">
        <f t="shared" si="5"/>
        <v>99.031648897812374</v>
      </c>
      <c r="G52">
        <f t="shared" si="5"/>
        <v>99.031648897812374</v>
      </c>
    </row>
    <row r="53" spans="1:7" hidden="1" x14ac:dyDescent="0.25">
      <c r="A53">
        <f t="shared" si="2"/>
        <v>4200</v>
      </c>
      <c r="B53">
        <f t="shared" si="5"/>
        <v>25.764331420569071</v>
      </c>
      <c r="C53">
        <f t="shared" si="5"/>
        <v>43.799363414967424</v>
      </c>
      <c r="D53">
        <f t="shared" si="5"/>
        <v>63.995274818832868</v>
      </c>
      <c r="E53">
        <f t="shared" si="5"/>
        <v>80.155697752881551</v>
      </c>
      <c r="F53">
        <f t="shared" si="5"/>
        <v>101.44705496849073</v>
      </c>
      <c r="G53">
        <f t="shared" si="5"/>
        <v>101.44705496849073</v>
      </c>
    </row>
    <row r="54" spans="1:7" hidden="1" x14ac:dyDescent="0.25">
      <c r="A54">
        <f t="shared" ref="A54:A85" si="6">A53+$B$7</f>
        <v>4300</v>
      </c>
      <c r="B54">
        <f t="shared" si="5"/>
        <v>26.377767882963571</v>
      </c>
      <c r="C54">
        <f t="shared" si="5"/>
        <v>44.842205401038072</v>
      </c>
      <c r="D54">
        <f t="shared" si="5"/>
        <v>65.518971838328881</v>
      </c>
      <c r="E54">
        <f t="shared" si="5"/>
        <v>82.064166746997785</v>
      </c>
      <c r="F54">
        <f t="shared" si="5"/>
        <v>103.86246103916906</v>
      </c>
      <c r="G54">
        <f t="shared" si="5"/>
        <v>103.86246103916906</v>
      </c>
    </row>
    <row r="55" spans="1:7" hidden="1" x14ac:dyDescent="0.25">
      <c r="A55">
        <f t="shared" si="6"/>
        <v>4400</v>
      </c>
      <c r="B55">
        <f t="shared" si="5"/>
        <v>26.991204345358078</v>
      </c>
      <c r="C55">
        <f t="shared" si="5"/>
        <v>45.885047387108735</v>
      </c>
      <c r="D55">
        <f t="shared" si="5"/>
        <v>67.042668857824893</v>
      </c>
      <c r="E55">
        <f t="shared" si="5"/>
        <v>83.972635741114004</v>
      </c>
      <c r="F55">
        <f t="shared" si="5"/>
        <v>106.27786710984742</v>
      </c>
      <c r="G55">
        <f t="shared" si="5"/>
        <v>106.27786710984742</v>
      </c>
    </row>
    <row r="56" spans="1:7" hidden="1" x14ac:dyDescent="0.25">
      <c r="A56">
        <f t="shared" si="6"/>
        <v>4500</v>
      </c>
      <c r="B56">
        <f t="shared" si="5"/>
        <v>27.60464080775257</v>
      </c>
      <c r="C56">
        <f t="shared" si="5"/>
        <v>46.927889373179376</v>
      </c>
      <c r="D56">
        <f t="shared" si="5"/>
        <v>68.566365877320919</v>
      </c>
      <c r="E56">
        <f t="shared" si="5"/>
        <v>85.881104735230238</v>
      </c>
      <c r="F56">
        <f t="shared" si="5"/>
        <v>108.69327318052578</v>
      </c>
      <c r="G56">
        <f t="shared" si="5"/>
        <v>108.69327318052578</v>
      </c>
    </row>
    <row r="57" spans="1:7" hidden="1" x14ac:dyDescent="0.25">
      <c r="A57">
        <f t="shared" si="6"/>
        <v>4600</v>
      </c>
      <c r="B57">
        <f t="shared" si="5"/>
        <v>28.218077270147077</v>
      </c>
      <c r="C57">
        <f t="shared" si="5"/>
        <v>47.970731359250031</v>
      </c>
      <c r="D57">
        <f t="shared" si="5"/>
        <v>70.090062896816931</v>
      </c>
      <c r="E57">
        <f t="shared" si="5"/>
        <v>87.789573729346472</v>
      </c>
      <c r="F57">
        <f t="shared" si="5"/>
        <v>111.10867925120412</v>
      </c>
      <c r="G57">
        <f t="shared" si="5"/>
        <v>111.10867925120412</v>
      </c>
    </row>
    <row r="58" spans="1:7" hidden="1" x14ac:dyDescent="0.25">
      <c r="A58">
        <f t="shared" si="6"/>
        <v>4700</v>
      </c>
      <c r="B58">
        <f t="shared" si="5"/>
        <v>28.831513732541584</v>
      </c>
      <c r="C58">
        <f t="shared" si="5"/>
        <v>49.013573345320687</v>
      </c>
      <c r="D58">
        <f t="shared" si="5"/>
        <v>71.613759916312958</v>
      </c>
      <c r="E58">
        <f t="shared" si="5"/>
        <v>89.698042723462692</v>
      </c>
      <c r="F58">
        <f t="shared" si="5"/>
        <v>113.52408532188247</v>
      </c>
      <c r="G58">
        <f t="shared" si="5"/>
        <v>113.52408532188247</v>
      </c>
    </row>
    <row r="59" spans="1:7" hidden="1" x14ac:dyDescent="0.25">
      <c r="A59">
        <f t="shared" si="6"/>
        <v>4800</v>
      </c>
      <c r="B59">
        <f t="shared" si="5"/>
        <v>29.444950194936077</v>
      </c>
      <c r="C59">
        <f t="shared" si="5"/>
        <v>50.056415331391342</v>
      </c>
      <c r="D59">
        <f t="shared" si="5"/>
        <v>73.137456935808984</v>
      </c>
      <c r="E59">
        <f t="shared" si="5"/>
        <v>91.606511717578911</v>
      </c>
      <c r="F59">
        <f t="shared" si="5"/>
        <v>115.93949139256083</v>
      </c>
      <c r="G59">
        <f t="shared" si="5"/>
        <v>115.93949139256083</v>
      </c>
    </row>
    <row r="60" spans="1:7" hidden="1" x14ac:dyDescent="0.25">
      <c r="A60">
        <f t="shared" si="6"/>
        <v>4900</v>
      </c>
      <c r="B60">
        <f t="shared" si="5"/>
        <v>30.058386657330587</v>
      </c>
      <c r="C60">
        <f t="shared" si="5"/>
        <v>51.099257317461991</v>
      </c>
      <c r="D60">
        <f t="shared" si="5"/>
        <v>74.661153955304997</v>
      </c>
      <c r="E60">
        <f t="shared" si="5"/>
        <v>93.514980711695159</v>
      </c>
      <c r="F60">
        <f t="shared" si="5"/>
        <v>118.35489746323917</v>
      </c>
      <c r="G60">
        <f t="shared" si="5"/>
        <v>118.35489746323917</v>
      </c>
    </row>
    <row r="61" spans="1:7" hidden="1" x14ac:dyDescent="0.25">
      <c r="A61">
        <f t="shared" si="6"/>
        <v>5000</v>
      </c>
      <c r="B61">
        <f t="shared" ref="B61:G70" si="7">$A61*B$18/RnP/RevPerMi*60</f>
        <v>30.671823119725079</v>
      </c>
      <c r="C61">
        <f t="shared" si="7"/>
        <v>52.142099303532646</v>
      </c>
      <c r="D61">
        <f t="shared" si="7"/>
        <v>76.184850974801009</v>
      </c>
      <c r="E61">
        <f t="shared" si="7"/>
        <v>95.423449705811379</v>
      </c>
      <c r="F61">
        <f t="shared" si="7"/>
        <v>120.77030353391753</v>
      </c>
      <c r="G61">
        <f t="shared" si="7"/>
        <v>120.77030353391753</v>
      </c>
    </row>
    <row r="62" spans="1:7" hidden="1" x14ac:dyDescent="0.25">
      <c r="A62">
        <f t="shared" si="6"/>
        <v>5100</v>
      </c>
      <c r="B62">
        <f t="shared" si="7"/>
        <v>31.285259582119586</v>
      </c>
      <c r="C62">
        <f t="shared" si="7"/>
        <v>53.184941289603302</v>
      </c>
      <c r="D62">
        <f t="shared" si="7"/>
        <v>77.708547994297035</v>
      </c>
      <c r="E62">
        <f t="shared" si="7"/>
        <v>97.331918699927598</v>
      </c>
      <c r="F62">
        <f t="shared" si="7"/>
        <v>123.18570960459586</v>
      </c>
      <c r="G62">
        <f t="shared" si="7"/>
        <v>123.18570960459586</v>
      </c>
    </row>
    <row r="63" spans="1:7" hidden="1" x14ac:dyDescent="0.25">
      <c r="A63">
        <f t="shared" si="6"/>
        <v>5200</v>
      </c>
      <c r="B63">
        <f t="shared" si="7"/>
        <v>31.898696044514082</v>
      </c>
      <c r="C63">
        <f t="shared" si="7"/>
        <v>54.22778327567395</v>
      </c>
      <c r="D63">
        <f t="shared" si="7"/>
        <v>79.232245013793062</v>
      </c>
      <c r="E63">
        <f t="shared" si="7"/>
        <v>99.240387694043818</v>
      </c>
      <c r="F63">
        <f t="shared" si="7"/>
        <v>125.60111567527422</v>
      </c>
      <c r="G63">
        <f t="shared" si="7"/>
        <v>125.60111567527422</v>
      </c>
    </row>
    <row r="64" spans="1:7" hidden="1" x14ac:dyDescent="0.25">
      <c r="A64">
        <f t="shared" si="6"/>
        <v>5300</v>
      </c>
      <c r="B64">
        <f t="shared" si="7"/>
        <v>32.512132506908586</v>
      </c>
      <c r="C64">
        <f t="shared" si="7"/>
        <v>55.270625261744598</v>
      </c>
      <c r="D64">
        <f t="shared" si="7"/>
        <v>80.755942033289088</v>
      </c>
      <c r="E64">
        <f t="shared" si="7"/>
        <v>101.14885668816005</v>
      </c>
      <c r="F64">
        <f t="shared" si="7"/>
        <v>128.01652174595256</v>
      </c>
      <c r="G64">
        <f t="shared" si="7"/>
        <v>128.01652174595256</v>
      </c>
    </row>
    <row r="65" spans="1:7" hidden="1" x14ac:dyDescent="0.25">
      <c r="A65">
        <f t="shared" si="6"/>
        <v>5400</v>
      </c>
      <c r="B65">
        <f t="shared" si="7"/>
        <v>33.125568969303089</v>
      </c>
      <c r="C65">
        <f t="shared" si="7"/>
        <v>56.313467247815247</v>
      </c>
      <c r="D65">
        <f t="shared" si="7"/>
        <v>82.279639052785114</v>
      </c>
      <c r="E65">
        <f t="shared" si="7"/>
        <v>103.05732568227629</v>
      </c>
      <c r="F65">
        <f t="shared" si="7"/>
        <v>130.43192781663092</v>
      </c>
      <c r="G65">
        <f t="shared" si="7"/>
        <v>130.43192781663092</v>
      </c>
    </row>
    <row r="66" spans="1:7" hidden="1" x14ac:dyDescent="0.25">
      <c r="A66">
        <f t="shared" si="6"/>
        <v>5500</v>
      </c>
      <c r="B66">
        <f t="shared" si="7"/>
        <v>33.739005431697592</v>
      </c>
      <c r="C66">
        <f t="shared" si="7"/>
        <v>57.356309233885916</v>
      </c>
      <c r="D66">
        <f t="shared" si="7"/>
        <v>83.803336072281127</v>
      </c>
      <c r="E66">
        <f t="shared" si="7"/>
        <v>104.96579467639252</v>
      </c>
      <c r="F66">
        <f t="shared" si="7"/>
        <v>132.84733388730928</v>
      </c>
      <c r="G66">
        <f t="shared" si="7"/>
        <v>132.84733388730928</v>
      </c>
    </row>
    <row r="67" spans="1:7" hidden="1" x14ac:dyDescent="0.25">
      <c r="A67">
        <f t="shared" si="6"/>
        <v>5600</v>
      </c>
      <c r="B67">
        <f t="shared" si="7"/>
        <v>34.352441894092095</v>
      </c>
      <c r="C67">
        <f t="shared" si="7"/>
        <v>58.399151219956558</v>
      </c>
      <c r="D67">
        <f t="shared" si="7"/>
        <v>85.327033091777153</v>
      </c>
      <c r="E67">
        <f t="shared" si="7"/>
        <v>106.87426367050874</v>
      </c>
      <c r="F67">
        <f t="shared" si="7"/>
        <v>135.26273995798763</v>
      </c>
      <c r="G67">
        <f t="shared" si="7"/>
        <v>135.26273995798763</v>
      </c>
    </row>
    <row r="68" spans="1:7" hidden="1" x14ac:dyDescent="0.25">
      <c r="A68">
        <f t="shared" si="6"/>
        <v>5700</v>
      </c>
      <c r="B68">
        <f t="shared" si="7"/>
        <v>34.965878356486591</v>
      </c>
      <c r="C68">
        <f t="shared" si="7"/>
        <v>59.441993206027213</v>
      </c>
      <c r="D68">
        <f t="shared" si="7"/>
        <v>86.850730111273165</v>
      </c>
      <c r="E68">
        <f t="shared" si="7"/>
        <v>108.78273266462497</v>
      </c>
      <c r="F68">
        <f t="shared" si="7"/>
        <v>137.67814602866596</v>
      </c>
      <c r="G68">
        <f t="shared" si="7"/>
        <v>137.67814602866596</v>
      </c>
    </row>
    <row r="69" spans="1:7" hidden="1" x14ac:dyDescent="0.25">
      <c r="A69">
        <f t="shared" si="6"/>
        <v>5800</v>
      </c>
      <c r="B69">
        <f t="shared" si="7"/>
        <v>35.579314818881095</v>
      </c>
      <c r="C69">
        <f t="shared" si="7"/>
        <v>60.484835192097883</v>
      </c>
      <c r="D69">
        <f t="shared" si="7"/>
        <v>88.374427130769192</v>
      </c>
      <c r="E69">
        <f t="shared" si="7"/>
        <v>110.69120165874121</v>
      </c>
      <c r="F69">
        <f t="shared" si="7"/>
        <v>140.09355209934432</v>
      </c>
      <c r="G69">
        <f t="shared" si="7"/>
        <v>140.09355209934432</v>
      </c>
    </row>
    <row r="70" spans="1:7" hidden="1" x14ac:dyDescent="0.25">
      <c r="A70">
        <f t="shared" si="6"/>
        <v>5900</v>
      </c>
      <c r="B70">
        <f t="shared" si="7"/>
        <v>36.192751281275598</v>
      </c>
      <c r="C70">
        <f t="shared" si="7"/>
        <v>61.527677178168524</v>
      </c>
      <c r="D70">
        <f t="shared" si="7"/>
        <v>89.898124150265204</v>
      </c>
      <c r="E70">
        <f t="shared" si="7"/>
        <v>112.59967065285743</v>
      </c>
      <c r="F70">
        <f t="shared" si="7"/>
        <v>142.50895817002268</v>
      </c>
      <c r="G70">
        <f t="shared" si="7"/>
        <v>142.50895817002268</v>
      </c>
    </row>
    <row r="71" spans="1:7" hidden="1" x14ac:dyDescent="0.25">
      <c r="A71">
        <f t="shared" si="6"/>
        <v>6000</v>
      </c>
      <c r="B71">
        <f t="shared" ref="B71:G85" si="8">$A71*B$18/RnP/RevPerMi*60</f>
        <v>36.806187743670101</v>
      </c>
      <c r="C71">
        <f t="shared" si="8"/>
        <v>62.570519164239172</v>
      </c>
      <c r="D71">
        <f t="shared" si="8"/>
        <v>91.42182116976123</v>
      </c>
      <c r="E71">
        <f t="shared" si="8"/>
        <v>114.50813964697365</v>
      </c>
      <c r="F71">
        <f t="shared" si="8"/>
        <v>144.92436424070101</v>
      </c>
      <c r="G71">
        <f t="shared" si="8"/>
        <v>144.92436424070101</v>
      </c>
    </row>
    <row r="72" spans="1:7" hidden="1" x14ac:dyDescent="0.25">
      <c r="A72">
        <f t="shared" si="6"/>
        <v>6100</v>
      </c>
      <c r="B72">
        <f t="shared" si="8"/>
        <v>37.419624206064597</v>
      </c>
      <c r="C72">
        <f t="shared" si="8"/>
        <v>63.613361150309828</v>
      </c>
      <c r="D72">
        <f t="shared" si="8"/>
        <v>92.945518189257243</v>
      </c>
      <c r="E72">
        <f t="shared" si="8"/>
        <v>116.41660864108987</v>
      </c>
      <c r="F72">
        <f t="shared" si="8"/>
        <v>147.33977031137937</v>
      </c>
      <c r="G72">
        <f t="shared" si="8"/>
        <v>147.33977031137937</v>
      </c>
    </row>
    <row r="73" spans="1:7" hidden="1" x14ac:dyDescent="0.25">
      <c r="A73">
        <f t="shared" si="6"/>
        <v>6200</v>
      </c>
      <c r="B73">
        <f t="shared" si="8"/>
        <v>38.033060668459107</v>
      </c>
      <c r="C73">
        <f t="shared" si="8"/>
        <v>64.656203136380483</v>
      </c>
      <c r="D73">
        <f t="shared" si="8"/>
        <v>94.469215208753255</v>
      </c>
      <c r="E73">
        <f t="shared" si="8"/>
        <v>118.3250776352061</v>
      </c>
      <c r="F73">
        <f t="shared" si="8"/>
        <v>149.75517638205773</v>
      </c>
      <c r="G73">
        <f t="shared" si="8"/>
        <v>149.75517638205773</v>
      </c>
    </row>
    <row r="74" spans="1:7" hidden="1" x14ac:dyDescent="0.25">
      <c r="A74">
        <f t="shared" si="6"/>
        <v>6300</v>
      </c>
      <c r="B74">
        <f t="shared" si="8"/>
        <v>38.646497130853604</v>
      </c>
      <c r="C74">
        <f t="shared" si="8"/>
        <v>65.699045122451139</v>
      </c>
      <c r="D74">
        <f t="shared" si="8"/>
        <v>95.992912228249295</v>
      </c>
      <c r="E74">
        <f t="shared" si="8"/>
        <v>120.23354662932235</v>
      </c>
      <c r="F74">
        <f t="shared" si="8"/>
        <v>152.17058245273608</v>
      </c>
      <c r="G74">
        <f t="shared" si="8"/>
        <v>152.17058245273608</v>
      </c>
    </row>
    <row r="75" spans="1:7" hidden="1" x14ac:dyDescent="0.25">
      <c r="A75">
        <f t="shared" si="6"/>
        <v>6400</v>
      </c>
      <c r="B75">
        <f t="shared" si="8"/>
        <v>39.259933593248107</v>
      </c>
      <c r="C75">
        <f t="shared" si="8"/>
        <v>66.74188710852178</v>
      </c>
      <c r="D75">
        <f t="shared" si="8"/>
        <v>97.516609247745308</v>
      </c>
      <c r="E75">
        <f t="shared" si="8"/>
        <v>122.14201562343857</v>
      </c>
      <c r="F75">
        <f t="shared" si="8"/>
        <v>154.58598852341441</v>
      </c>
      <c r="G75">
        <f t="shared" si="8"/>
        <v>154.58598852341441</v>
      </c>
    </row>
    <row r="76" spans="1:7" hidden="1" x14ac:dyDescent="0.25">
      <c r="A76">
        <f t="shared" si="6"/>
        <v>6500</v>
      </c>
      <c r="B76">
        <f t="shared" si="8"/>
        <v>39.87337005564261</v>
      </c>
      <c r="C76">
        <f t="shared" si="8"/>
        <v>67.784729094592436</v>
      </c>
      <c r="D76">
        <f t="shared" si="8"/>
        <v>99.040306267241334</v>
      </c>
      <c r="E76">
        <f t="shared" si="8"/>
        <v>124.0504846175548</v>
      </c>
      <c r="F76">
        <f t="shared" si="8"/>
        <v>157.0013945940928</v>
      </c>
      <c r="G76">
        <f t="shared" si="8"/>
        <v>157.0013945940928</v>
      </c>
    </row>
    <row r="77" spans="1:7" hidden="1" x14ac:dyDescent="0.25">
      <c r="A77">
        <f t="shared" si="6"/>
        <v>6600</v>
      </c>
      <c r="B77">
        <f t="shared" si="8"/>
        <v>40.486806518037106</v>
      </c>
      <c r="C77">
        <f t="shared" si="8"/>
        <v>68.827571080663091</v>
      </c>
      <c r="D77">
        <f t="shared" si="8"/>
        <v>100.56400328673735</v>
      </c>
      <c r="E77">
        <f t="shared" si="8"/>
        <v>125.95895361167101</v>
      </c>
      <c r="F77">
        <f t="shared" si="8"/>
        <v>159.41680066477113</v>
      </c>
      <c r="G77">
        <f t="shared" si="8"/>
        <v>159.41680066477113</v>
      </c>
    </row>
    <row r="78" spans="1:7" hidden="1" x14ac:dyDescent="0.25">
      <c r="A78">
        <f t="shared" si="6"/>
        <v>6700</v>
      </c>
      <c r="B78">
        <f t="shared" si="8"/>
        <v>41.100242980431609</v>
      </c>
      <c r="C78">
        <f t="shared" si="8"/>
        <v>69.870413066733747</v>
      </c>
      <c r="D78">
        <f t="shared" si="8"/>
        <v>102.08770030623337</v>
      </c>
      <c r="E78">
        <f t="shared" si="8"/>
        <v>127.86742260578725</v>
      </c>
      <c r="F78">
        <f t="shared" si="8"/>
        <v>161.83220673544949</v>
      </c>
      <c r="G78">
        <f t="shared" si="8"/>
        <v>161.83220673544949</v>
      </c>
    </row>
    <row r="79" spans="1:7" hidden="1" x14ac:dyDescent="0.25">
      <c r="A79">
        <f t="shared" si="6"/>
        <v>6800</v>
      </c>
      <c r="B79">
        <f t="shared" si="8"/>
        <v>41.713679442826113</v>
      </c>
      <c r="C79">
        <f t="shared" si="8"/>
        <v>70.913255052804402</v>
      </c>
      <c r="D79">
        <f t="shared" si="8"/>
        <v>103.61139732572938</v>
      </c>
      <c r="E79">
        <f t="shared" si="8"/>
        <v>129.77589159990347</v>
      </c>
      <c r="F79">
        <f t="shared" si="8"/>
        <v>164.24761280612785</v>
      </c>
      <c r="G79">
        <f t="shared" si="8"/>
        <v>164.24761280612785</v>
      </c>
    </row>
    <row r="80" spans="1:7" hidden="1" x14ac:dyDescent="0.25">
      <c r="A80">
        <f t="shared" si="6"/>
        <v>6900</v>
      </c>
      <c r="B80">
        <f t="shared" si="8"/>
        <v>42.327115905220623</v>
      </c>
      <c r="C80">
        <f t="shared" si="8"/>
        <v>71.956097038875058</v>
      </c>
      <c r="D80">
        <f t="shared" si="8"/>
        <v>105.1350943452254</v>
      </c>
      <c r="E80">
        <f t="shared" si="8"/>
        <v>131.68436059401969</v>
      </c>
      <c r="F80">
        <f t="shared" si="8"/>
        <v>166.66301887680621</v>
      </c>
      <c r="G80">
        <f t="shared" si="8"/>
        <v>166.66301887680621</v>
      </c>
    </row>
    <row r="81" spans="1:7" hidden="1" x14ac:dyDescent="0.25">
      <c r="A81">
        <f t="shared" si="6"/>
        <v>7000</v>
      </c>
      <c r="B81">
        <f t="shared" si="8"/>
        <v>42.940552367615119</v>
      </c>
      <c r="C81">
        <f t="shared" si="8"/>
        <v>72.998939024945699</v>
      </c>
      <c r="D81">
        <f t="shared" si="8"/>
        <v>106.65879136472144</v>
      </c>
      <c r="E81">
        <f t="shared" si="8"/>
        <v>133.59282958813591</v>
      </c>
      <c r="F81">
        <f t="shared" si="8"/>
        <v>169.07842494748454</v>
      </c>
      <c r="G81">
        <f t="shared" si="8"/>
        <v>169.07842494748454</v>
      </c>
    </row>
    <row r="82" spans="1:7" hidden="1" x14ac:dyDescent="0.25">
      <c r="A82">
        <f t="shared" si="6"/>
        <v>7100</v>
      </c>
      <c r="B82">
        <f t="shared" si="8"/>
        <v>43.553988830009622</v>
      </c>
      <c r="C82">
        <f t="shared" si="8"/>
        <v>74.04178101101634</v>
      </c>
      <c r="D82">
        <f t="shared" si="8"/>
        <v>108.18248838421745</v>
      </c>
      <c r="E82">
        <f t="shared" si="8"/>
        <v>135.50129858225216</v>
      </c>
      <c r="F82">
        <f t="shared" si="8"/>
        <v>171.49383101816289</v>
      </c>
      <c r="G82">
        <f t="shared" si="8"/>
        <v>171.49383101816289</v>
      </c>
    </row>
    <row r="83" spans="1:7" hidden="1" x14ac:dyDescent="0.25">
      <c r="A83">
        <f t="shared" si="6"/>
        <v>7200</v>
      </c>
      <c r="B83">
        <f t="shared" si="8"/>
        <v>44.167425292404111</v>
      </c>
      <c r="C83">
        <f t="shared" si="8"/>
        <v>75.084622997086996</v>
      </c>
      <c r="D83">
        <f t="shared" si="8"/>
        <v>109.70618540371348</v>
      </c>
      <c r="E83">
        <f t="shared" si="8"/>
        <v>137.40976757636838</v>
      </c>
      <c r="F83">
        <f t="shared" si="8"/>
        <v>173.90923708884122</v>
      </c>
      <c r="G83">
        <f t="shared" si="8"/>
        <v>173.90923708884122</v>
      </c>
    </row>
    <row r="84" spans="1:7" hidden="1" x14ac:dyDescent="0.25">
      <c r="A84">
        <f t="shared" si="6"/>
        <v>7300</v>
      </c>
      <c r="B84">
        <f t="shared" si="8"/>
        <v>44.780861754798622</v>
      </c>
      <c r="C84">
        <f t="shared" si="8"/>
        <v>76.127464983157665</v>
      </c>
      <c r="D84">
        <f t="shared" si="8"/>
        <v>111.22988242320949</v>
      </c>
      <c r="E84">
        <f t="shared" si="8"/>
        <v>139.3182365704846</v>
      </c>
      <c r="F84">
        <f t="shared" si="8"/>
        <v>176.32464315951955</v>
      </c>
      <c r="G84">
        <f t="shared" si="8"/>
        <v>176.32464315951955</v>
      </c>
    </row>
    <row r="85" spans="1:7" hidden="1" x14ac:dyDescent="0.25">
      <c r="A85">
        <f t="shared" si="6"/>
        <v>7400</v>
      </c>
      <c r="B85">
        <f t="shared" si="8"/>
        <v>45.394298217193125</v>
      </c>
      <c r="C85">
        <f t="shared" si="8"/>
        <v>77.170306969228321</v>
      </c>
      <c r="D85">
        <f t="shared" si="8"/>
        <v>112.75357944270552</v>
      </c>
      <c r="E85">
        <f t="shared" si="8"/>
        <v>141.22670556460085</v>
      </c>
      <c r="F85">
        <f t="shared" si="8"/>
        <v>178.74004923019794</v>
      </c>
      <c r="G85">
        <f t="shared" si="8"/>
        <v>178.74004923019794</v>
      </c>
    </row>
    <row r="86" spans="1:7" x14ac:dyDescent="0.25">
      <c r="B86" s="4" t="s">
        <v>31</v>
      </c>
      <c r="C86" s="3" t="s">
        <v>30</v>
      </c>
      <c r="D86" s="3" t="s">
        <v>32</v>
      </c>
      <c r="E86" s="3" t="s">
        <v>33</v>
      </c>
      <c r="F86" s="4" t="s">
        <v>34</v>
      </c>
    </row>
    <row r="88" spans="1:7" x14ac:dyDescent="0.25">
      <c r="A88" t="s">
        <v>28</v>
      </c>
      <c r="B88">
        <f t="shared" ref="B88:G88" si="9">MAX(K121:K321)</f>
        <v>41</v>
      </c>
      <c r="C88">
        <f t="shared" si="9"/>
        <v>70</v>
      </c>
      <c r="D88">
        <f t="shared" si="9"/>
        <v>103</v>
      </c>
      <c r="E88">
        <f t="shared" si="9"/>
        <v>129</v>
      </c>
      <c r="F88">
        <f t="shared" si="9"/>
        <v>164</v>
      </c>
      <c r="G88">
        <f t="shared" si="9"/>
        <v>0</v>
      </c>
    </row>
    <row r="89" spans="1:7" x14ac:dyDescent="0.25">
      <c r="A89" t="s">
        <v>29</v>
      </c>
      <c r="B89" s="7">
        <f>MAX(Q121:Q321)</f>
        <v>2752.0947932044205</v>
      </c>
      <c r="C89" s="7">
        <f>MAX(R121:R321)</f>
        <v>2118.3371388934884</v>
      </c>
      <c r="D89" s="7">
        <f>MAX(S121:S321)</f>
        <v>1362.8778403154374</v>
      </c>
      <c r="E89" s="7">
        <f>MAX(T121:T321)</f>
        <v>1418.6279241393449</v>
      </c>
      <c r="F89" s="7">
        <f>MAX(U121:U321)</f>
        <v>0</v>
      </c>
    </row>
    <row r="91" spans="1:7" x14ac:dyDescent="0.25">
      <c r="C91" s="4" t="s">
        <v>36</v>
      </c>
      <c r="D91" s="3" t="s">
        <v>37</v>
      </c>
      <c r="E91" s="3" t="s">
        <v>38</v>
      </c>
      <c r="F91" s="3" t="s">
        <v>39</v>
      </c>
    </row>
    <row r="92" spans="1:7" x14ac:dyDescent="0.25">
      <c r="A92" t="s">
        <v>35</v>
      </c>
      <c r="C92" s="7">
        <f>MAX(V121:V321)</f>
        <v>11411.124752311009</v>
      </c>
      <c r="D92" s="7">
        <f>MAX(W121:W321)</f>
        <v>9876.8558780507046</v>
      </c>
      <c r="E92" s="7">
        <f>MAX(X121:X321)</f>
        <v>8466.2500713342706</v>
      </c>
      <c r="F92" s="7">
        <f>MAX(Y121:Y321)</f>
        <v>8593.2755787811475</v>
      </c>
    </row>
    <row r="93" spans="1:7" x14ac:dyDescent="0.25">
      <c r="C93" s="7"/>
      <c r="D93" s="7"/>
      <c r="E93" s="7"/>
      <c r="F93" s="7"/>
    </row>
    <row r="94" spans="1:7" x14ac:dyDescent="0.25">
      <c r="C94" s="7"/>
      <c r="D94" s="7"/>
      <c r="E94" s="7"/>
      <c r="F94" s="7"/>
    </row>
    <row r="95" spans="1:7" x14ac:dyDescent="0.25">
      <c r="C95" s="7"/>
      <c r="D95" s="7"/>
      <c r="E95" s="7"/>
      <c r="F95" s="7"/>
    </row>
    <row r="96" spans="1:7" x14ac:dyDescent="0.25">
      <c r="C96" s="7"/>
      <c r="D96" s="7"/>
      <c r="E96" s="7"/>
      <c r="F96" s="7"/>
    </row>
    <row r="97" spans="3:6" x14ac:dyDescent="0.25">
      <c r="C97" s="7"/>
      <c r="D97" s="7"/>
      <c r="E97" s="7"/>
      <c r="F97" s="7"/>
    </row>
    <row r="98" spans="3:6" x14ac:dyDescent="0.25">
      <c r="C98" s="7"/>
      <c r="D98" s="7"/>
      <c r="E98" s="7"/>
      <c r="F98" s="7"/>
    </row>
    <row r="99" spans="3:6" x14ac:dyDescent="0.25">
      <c r="C99" s="7"/>
      <c r="D99" s="7"/>
      <c r="E99" s="7"/>
      <c r="F99" s="7"/>
    </row>
    <row r="100" spans="3:6" x14ac:dyDescent="0.25">
      <c r="C100" s="7"/>
      <c r="D100" s="7"/>
      <c r="E100" s="7"/>
      <c r="F100" s="7"/>
    </row>
    <row r="101" spans="3:6" x14ac:dyDescent="0.25">
      <c r="C101" s="7"/>
      <c r="D101" s="7"/>
      <c r="E101" s="7"/>
      <c r="F101" s="7"/>
    </row>
    <row r="102" spans="3:6" x14ac:dyDescent="0.25">
      <c r="C102" s="7"/>
      <c r="D102" s="7"/>
      <c r="E102" s="7"/>
      <c r="F102" s="7"/>
    </row>
    <row r="103" spans="3:6" x14ac:dyDescent="0.25">
      <c r="C103" s="7"/>
      <c r="D103" s="7"/>
      <c r="E103" s="7"/>
      <c r="F103" s="7"/>
    </row>
    <row r="104" spans="3:6" x14ac:dyDescent="0.25">
      <c r="C104" s="7"/>
      <c r="D104" s="7"/>
      <c r="E104" s="7"/>
      <c r="F104" s="7"/>
    </row>
    <row r="105" spans="3:6" x14ac:dyDescent="0.25">
      <c r="C105" s="7"/>
      <c r="D105" s="7"/>
      <c r="E105" s="7"/>
      <c r="F105" s="7"/>
    </row>
    <row r="106" spans="3:6" x14ac:dyDescent="0.25">
      <c r="C106" s="7"/>
      <c r="D106" s="7"/>
      <c r="E106" s="7"/>
      <c r="F106" s="7"/>
    </row>
    <row r="107" spans="3:6" x14ac:dyDescent="0.25">
      <c r="C107" s="7"/>
      <c r="D107" s="7"/>
      <c r="E107" s="7"/>
      <c r="F107" s="7"/>
    </row>
    <row r="108" spans="3:6" x14ac:dyDescent="0.25">
      <c r="C108" s="7"/>
      <c r="D108" s="7"/>
      <c r="E108" s="7"/>
      <c r="F108" s="7"/>
    </row>
    <row r="109" spans="3:6" x14ac:dyDescent="0.25">
      <c r="C109" s="7"/>
      <c r="D109" s="7"/>
      <c r="E109" s="7"/>
      <c r="F109" s="7"/>
    </row>
    <row r="110" spans="3:6" x14ac:dyDescent="0.25">
      <c r="C110" s="7"/>
      <c r="D110" s="7"/>
      <c r="E110" s="7"/>
      <c r="F110" s="7"/>
    </row>
    <row r="111" spans="3:6" x14ac:dyDescent="0.25">
      <c r="C111" s="7"/>
      <c r="D111" s="7"/>
      <c r="E111" s="7"/>
      <c r="F111" s="7"/>
    </row>
    <row r="112" spans="3:6" x14ac:dyDescent="0.25">
      <c r="C112" s="7"/>
      <c r="D112" s="7"/>
      <c r="E112" s="7"/>
      <c r="F112" s="7"/>
    </row>
    <row r="113" spans="1:25" x14ac:dyDescent="0.25">
      <c r="C113" s="7"/>
      <c r="D113" s="7"/>
      <c r="E113" s="7"/>
      <c r="F113" s="7"/>
    </row>
    <row r="114" spans="1:25" x14ac:dyDescent="0.25">
      <c r="C114" s="7"/>
      <c r="D114" s="7"/>
      <c r="E114" s="7"/>
      <c r="F114" s="7"/>
    </row>
    <row r="115" spans="1:25" x14ac:dyDescent="0.25">
      <c r="C115" s="7"/>
      <c r="D115" s="7"/>
      <c r="E115" s="7"/>
      <c r="F115" s="7"/>
    </row>
    <row r="116" spans="1:25" x14ac:dyDescent="0.25">
      <c r="C116" s="7"/>
      <c r="D116" s="7"/>
      <c r="E116" s="7"/>
      <c r="F116" s="7"/>
    </row>
    <row r="117" spans="1:25" x14ac:dyDescent="0.25">
      <c r="C117" s="7"/>
      <c r="D117" s="7"/>
      <c r="E117" s="7"/>
      <c r="F117" s="7"/>
    </row>
    <row r="120" spans="1:25" x14ac:dyDescent="0.25">
      <c r="A120" t="s">
        <v>19</v>
      </c>
      <c r="B120" t="s">
        <v>22</v>
      </c>
      <c r="C120" t="s">
        <v>21</v>
      </c>
      <c r="D120" t="s">
        <v>23</v>
      </c>
      <c r="E120" t="s">
        <v>24</v>
      </c>
      <c r="F120" t="s">
        <v>25</v>
      </c>
      <c r="G120" t="s">
        <v>26</v>
      </c>
      <c r="H120" t="s">
        <v>19</v>
      </c>
      <c r="I120" t="s">
        <v>0</v>
      </c>
      <c r="J120" s="8" t="s">
        <v>27</v>
      </c>
      <c r="K120">
        <v>1</v>
      </c>
      <c r="L120">
        <v>2</v>
      </c>
      <c r="M120">
        <v>3</v>
      </c>
      <c r="N120">
        <v>4</v>
      </c>
      <c r="O120">
        <v>5</v>
      </c>
      <c r="P120">
        <v>6</v>
      </c>
      <c r="Q120">
        <v>1</v>
      </c>
      <c r="R120">
        <v>2</v>
      </c>
      <c r="S120">
        <v>3</v>
      </c>
      <c r="T120">
        <v>4</v>
      </c>
      <c r="U120">
        <v>5</v>
      </c>
      <c r="V120">
        <v>2</v>
      </c>
      <c r="W120">
        <v>3</v>
      </c>
      <c r="X120">
        <v>4</v>
      </c>
      <c r="Y120">
        <v>5</v>
      </c>
    </row>
    <row r="121" spans="1:25" x14ac:dyDescent="0.25">
      <c r="A121">
        <v>0</v>
      </c>
      <c r="B121" s="7">
        <f t="shared" ref="B121:G130" si="10">$A121/B$18*RnP*RevPerMi/60</f>
        <v>0</v>
      </c>
      <c r="C121" s="7">
        <f t="shared" si="10"/>
        <v>0</v>
      </c>
      <c r="D121" s="7">
        <f t="shared" si="10"/>
        <v>0</v>
      </c>
      <c r="E121" s="7">
        <f t="shared" si="10"/>
        <v>0</v>
      </c>
      <c r="F121" s="7">
        <f t="shared" si="10"/>
        <v>0</v>
      </c>
      <c r="G121" s="7">
        <f t="shared" si="10"/>
        <v>0</v>
      </c>
      <c r="H121" s="7">
        <f t="shared" ref="H121:H184" si="11">A121</f>
        <v>0</v>
      </c>
      <c r="I121" s="7">
        <f t="shared" ref="I121:I184" si="12">IF(B121&lt;Redline,B121,IF(C121&lt;Redline,C121,IF(D121&lt;Redline,D121,IF(E121&lt;Redline,E121,IF(F121&lt;Redline,F121,IF(G121&lt;Redline,G121,"XXXX"))))))</f>
        <v>0</v>
      </c>
      <c r="J121" s="7">
        <f t="shared" ref="J121:J184" si="13">IF(B121&lt;Redline,1,IF(C121&lt;Redline,2,IF(D121&lt;Redline,3,IF(E121&lt;Redline,4,IF(F121&lt;Redline,5,IF(G121&lt;Redline,6,"XXXX"))))))</f>
        <v>1</v>
      </c>
      <c r="K121" t="str">
        <f t="shared" ref="K121:K184" si="14">IF(AND($J121&lt;$J122,$J121=K$120),($H121),"")</f>
        <v/>
      </c>
      <c r="L121" t="str">
        <f t="shared" ref="L121:L184" si="15">IF(AND($J121&lt;$J122,$J121=L$120),($H121),"")</f>
        <v/>
      </c>
      <c r="M121" t="str">
        <f t="shared" ref="M121:M184" si="16">IF(AND($J121&lt;$J122,$J121=M$120),($H121),"")</f>
        <v/>
      </c>
      <c r="N121" t="str">
        <f t="shared" ref="N121:N184" si="17">IF(AND($J121&lt;$J122,$J121=N$120),($H121),"")</f>
        <v/>
      </c>
      <c r="O121" t="str">
        <f t="shared" ref="O121:O184" si="18">IF(AND($J121&lt;$J122,$J121=O$120),($H121),"")</f>
        <v/>
      </c>
      <c r="P121" t="str">
        <f t="shared" ref="P121:P184" si="19">IF(AND($J121&lt;$J122,$J121=P$120),($H121),"")</f>
        <v/>
      </c>
      <c r="Q121" t="str">
        <f t="shared" ref="Q121:Q184" si="20">IF(AND($J121&lt;$J122,$J121=Q$120),B121-C121,"")</f>
        <v/>
      </c>
      <c r="R121" t="str">
        <f t="shared" ref="R121:R184" si="21">IF(AND($J121&lt;$J122,$J121=R$120),C121-D121,"")</f>
        <v/>
      </c>
      <c r="S121" t="str">
        <f t="shared" ref="S121:S184" si="22">IF(AND($J121&lt;$J122,$J121=S$120),D121-E121,"")</f>
        <v/>
      </c>
      <c r="T121" t="str">
        <f t="shared" ref="T121:T184" si="23">IF(AND($J121&lt;$J122,$J121=T$120),E121-F121,"")</f>
        <v/>
      </c>
      <c r="U121" t="str">
        <f t="shared" ref="U121:U184" si="24">IF(AND($J121&lt;$J122,$J121=U$120),F121-G121,"")</f>
        <v/>
      </c>
      <c r="V121" t="str">
        <f t="shared" ref="V121:V184" si="25">IF(AND($J121&lt;$J122,$J121=V$120),B121,"")</f>
        <v/>
      </c>
      <c r="W121" t="str">
        <f t="shared" ref="W121:W184" si="26">IF(AND($J121&lt;$J122,$J121=W$120),C121,"")</f>
        <v/>
      </c>
      <c r="X121" t="str">
        <f t="shared" ref="X121:X184" si="27">IF(AND($J121&lt;$J122,$J121=X$120),D121,"")</f>
        <v/>
      </c>
      <c r="Y121" t="str">
        <f t="shared" ref="Y121:Y184" si="28">IF(AND($J121&lt;$J122,$J121=Y$120),E121,"")</f>
        <v/>
      </c>
    </row>
    <row r="122" spans="1:25" x14ac:dyDescent="0.25">
      <c r="A122">
        <v>1</v>
      </c>
      <c r="B122" s="7">
        <f t="shared" si="10"/>
        <v>163.0160678901573</v>
      </c>
      <c r="C122" s="7">
        <f t="shared" si="10"/>
        <v>95.89180464126899</v>
      </c>
      <c r="D122" s="7">
        <f t="shared" si="10"/>
        <v>65.629845514219156</v>
      </c>
      <c r="E122" s="7">
        <f t="shared" si="10"/>
        <v>52.398021821836259</v>
      </c>
      <c r="F122" s="7">
        <f t="shared" si="10"/>
        <v>41.40090613083359</v>
      </c>
      <c r="G122" s="7">
        <f t="shared" si="10"/>
        <v>41.40090613083359</v>
      </c>
      <c r="H122" s="7">
        <f t="shared" si="11"/>
        <v>1</v>
      </c>
      <c r="I122" s="7">
        <f t="shared" si="12"/>
        <v>163.0160678901573</v>
      </c>
      <c r="J122" s="7">
        <f t="shared" si="13"/>
        <v>1</v>
      </c>
      <c r="K122" t="str">
        <f t="shared" si="14"/>
        <v/>
      </c>
      <c r="L122" t="str">
        <f t="shared" si="15"/>
        <v/>
      </c>
      <c r="M122" t="str">
        <f t="shared" si="16"/>
        <v/>
      </c>
      <c r="N122" t="str">
        <f t="shared" si="17"/>
        <v/>
      </c>
      <c r="O122" t="str">
        <f t="shared" si="18"/>
        <v/>
      </c>
      <c r="P122" t="str">
        <f t="shared" si="19"/>
        <v/>
      </c>
      <c r="Q122" t="str">
        <f t="shared" si="20"/>
        <v/>
      </c>
      <c r="R122" t="str">
        <f t="shared" si="21"/>
        <v/>
      </c>
      <c r="S122" t="str">
        <f t="shared" si="22"/>
        <v/>
      </c>
      <c r="T122" t="str">
        <f t="shared" si="23"/>
        <v/>
      </c>
      <c r="U122" t="str">
        <f t="shared" si="24"/>
        <v/>
      </c>
      <c r="V122" t="str">
        <f t="shared" si="25"/>
        <v/>
      </c>
      <c r="W122" t="str">
        <f t="shared" si="26"/>
        <v/>
      </c>
      <c r="X122" t="str">
        <f t="shared" si="27"/>
        <v/>
      </c>
      <c r="Y122" t="str">
        <f t="shared" si="28"/>
        <v/>
      </c>
    </row>
    <row r="123" spans="1:25" x14ac:dyDescent="0.25">
      <c r="A123">
        <v>2</v>
      </c>
      <c r="B123" s="7">
        <f t="shared" si="10"/>
        <v>326.0321357803146</v>
      </c>
      <c r="C123" s="7">
        <f t="shared" si="10"/>
        <v>191.78360928253798</v>
      </c>
      <c r="D123" s="7">
        <f t="shared" si="10"/>
        <v>131.25969102843831</v>
      </c>
      <c r="E123" s="7">
        <f t="shared" si="10"/>
        <v>104.79604364367252</v>
      </c>
      <c r="F123" s="7">
        <f t="shared" si="10"/>
        <v>82.80181226166718</v>
      </c>
      <c r="G123" s="7">
        <f t="shared" si="10"/>
        <v>82.80181226166718</v>
      </c>
      <c r="H123" s="7">
        <f t="shared" si="11"/>
        <v>2</v>
      </c>
      <c r="I123" s="7">
        <f t="shared" si="12"/>
        <v>326.0321357803146</v>
      </c>
      <c r="J123" s="7">
        <f t="shared" si="13"/>
        <v>1</v>
      </c>
      <c r="K123" t="str">
        <f t="shared" si="14"/>
        <v/>
      </c>
      <c r="L123" t="str">
        <f t="shared" si="15"/>
        <v/>
      </c>
      <c r="M123" t="str">
        <f t="shared" si="16"/>
        <v/>
      </c>
      <c r="N123" t="str">
        <f t="shared" si="17"/>
        <v/>
      </c>
      <c r="O123" t="str">
        <f t="shared" si="18"/>
        <v/>
      </c>
      <c r="P123" t="str">
        <f t="shared" si="19"/>
        <v/>
      </c>
      <c r="Q123" t="str">
        <f t="shared" si="20"/>
        <v/>
      </c>
      <c r="R123" t="str">
        <f t="shared" si="21"/>
        <v/>
      </c>
      <c r="S123" t="str">
        <f t="shared" si="22"/>
        <v/>
      </c>
      <c r="T123" t="str">
        <f t="shared" si="23"/>
        <v/>
      </c>
      <c r="U123" t="str">
        <f t="shared" si="24"/>
        <v/>
      </c>
      <c r="V123" t="str">
        <f t="shared" si="25"/>
        <v/>
      </c>
      <c r="W123" t="str">
        <f t="shared" si="26"/>
        <v/>
      </c>
      <c r="X123" t="str">
        <f t="shared" si="27"/>
        <v/>
      </c>
      <c r="Y123" t="str">
        <f t="shared" si="28"/>
        <v/>
      </c>
    </row>
    <row r="124" spans="1:25" x14ac:dyDescent="0.25">
      <c r="A124">
        <v>3</v>
      </c>
      <c r="B124" s="7">
        <f t="shared" si="10"/>
        <v>489.04820367047182</v>
      </c>
      <c r="C124" s="7">
        <f t="shared" si="10"/>
        <v>287.67541392380701</v>
      </c>
      <c r="D124" s="7">
        <f t="shared" si="10"/>
        <v>196.88953654265745</v>
      </c>
      <c r="E124" s="7">
        <f t="shared" si="10"/>
        <v>157.19406546550877</v>
      </c>
      <c r="F124" s="7">
        <f t="shared" si="10"/>
        <v>124.20271839250077</v>
      </c>
      <c r="G124" s="7">
        <f t="shared" si="10"/>
        <v>124.20271839250077</v>
      </c>
      <c r="H124" s="7">
        <f t="shared" si="11"/>
        <v>3</v>
      </c>
      <c r="I124" s="7">
        <f t="shared" si="12"/>
        <v>489.04820367047182</v>
      </c>
      <c r="J124" s="7">
        <f t="shared" si="13"/>
        <v>1</v>
      </c>
      <c r="K124" t="str">
        <f t="shared" si="14"/>
        <v/>
      </c>
      <c r="L124" t="str">
        <f t="shared" si="15"/>
        <v/>
      </c>
      <c r="M124" t="str">
        <f t="shared" si="16"/>
        <v/>
      </c>
      <c r="N124" t="str">
        <f t="shared" si="17"/>
        <v/>
      </c>
      <c r="O124" t="str">
        <f t="shared" si="18"/>
        <v/>
      </c>
      <c r="P124" t="str">
        <f t="shared" si="19"/>
        <v/>
      </c>
      <c r="Q124" t="str">
        <f t="shared" si="20"/>
        <v/>
      </c>
      <c r="R124" t="str">
        <f t="shared" si="21"/>
        <v/>
      </c>
      <c r="S124" t="str">
        <f t="shared" si="22"/>
        <v/>
      </c>
      <c r="T124" t="str">
        <f t="shared" si="23"/>
        <v/>
      </c>
      <c r="U124" t="str">
        <f t="shared" si="24"/>
        <v/>
      </c>
      <c r="V124" t="str">
        <f t="shared" si="25"/>
        <v/>
      </c>
      <c r="W124" t="str">
        <f t="shared" si="26"/>
        <v/>
      </c>
      <c r="X124" t="str">
        <f t="shared" si="27"/>
        <v/>
      </c>
      <c r="Y124" t="str">
        <f t="shared" si="28"/>
        <v/>
      </c>
    </row>
    <row r="125" spans="1:25" x14ac:dyDescent="0.25">
      <c r="A125">
        <v>4</v>
      </c>
      <c r="B125" s="7">
        <f t="shared" si="10"/>
        <v>652.06427156062921</v>
      </c>
      <c r="C125" s="7">
        <f t="shared" si="10"/>
        <v>383.56721856507596</v>
      </c>
      <c r="D125" s="7">
        <f t="shared" si="10"/>
        <v>262.51938205687662</v>
      </c>
      <c r="E125" s="7">
        <f t="shared" si="10"/>
        <v>209.59208728734504</v>
      </c>
      <c r="F125" s="7">
        <f t="shared" si="10"/>
        <v>165.60362452333436</v>
      </c>
      <c r="G125" s="7">
        <f t="shared" si="10"/>
        <v>165.60362452333436</v>
      </c>
      <c r="H125" s="7">
        <f t="shared" si="11"/>
        <v>4</v>
      </c>
      <c r="I125" s="7">
        <f t="shared" si="12"/>
        <v>652.06427156062921</v>
      </c>
      <c r="J125" s="7">
        <f t="shared" si="13"/>
        <v>1</v>
      </c>
      <c r="K125" t="str">
        <f t="shared" si="14"/>
        <v/>
      </c>
      <c r="L125" t="str">
        <f t="shared" si="15"/>
        <v/>
      </c>
      <c r="M125" t="str">
        <f t="shared" si="16"/>
        <v/>
      </c>
      <c r="N125" t="str">
        <f t="shared" si="17"/>
        <v/>
      </c>
      <c r="O125" t="str">
        <f t="shared" si="18"/>
        <v/>
      </c>
      <c r="P125" t="str">
        <f t="shared" si="19"/>
        <v/>
      </c>
      <c r="Q125" t="str">
        <f t="shared" si="20"/>
        <v/>
      </c>
      <c r="R125" t="str">
        <f t="shared" si="21"/>
        <v/>
      </c>
      <c r="S125" t="str">
        <f t="shared" si="22"/>
        <v/>
      </c>
      <c r="T125" t="str">
        <f t="shared" si="23"/>
        <v/>
      </c>
      <c r="U125" t="str">
        <f t="shared" si="24"/>
        <v/>
      </c>
      <c r="V125" t="str">
        <f t="shared" si="25"/>
        <v/>
      </c>
      <c r="W125" t="str">
        <f t="shared" si="26"/>
        <v/>
      </c>
      <c r="X125" t="str">
        <f t="shared" si="27"/>
        <v/>
      </c>
      <c r="Y125" t="str">
        <f t="shared" si="28"/>
        <v/>
      </c>
    </row>
    <row r="126" spans="1:25" x14ac:dyDescent="0.25">
      <c r="A126">
        <v>5</v>
      </c>
      <c r="B126" s="7">
        <f t="shared" si="10"/>
        <v>815.08033945078625</v>
      </c>
      <c r="C126" s="7">
        <f t="shared" si="10"/>
        <v>479.45902320634497</v>
      </c>
      <c r="D126" s="7">
        <f t="shared" si="10"/>
        <v>328.14922757109582</v>
      </c>
      <c r="E126" s="7">
        <f t="shared" si="10"/>
        <v>261.99010910918133</v>
      </c>
      <c r="F126" s="7">
        <f t="shared" si="10"/>
        <v>207.00453065416798</v>
      </c>
      <c r="G126" s="7">
        <f t="shared" si="10"/>
        <v>207.00453065416798</v>
      </c>
      <c r="H126" s="7">
        <f t="shared" si="11"/>
        <v>5</v>
      </c>
      <c r="I126" s="7">
        <f t="shared" si="12"/>
        <v>815.08033945078625</v>
      </c>
      <c r="J126" s="7">
        <f t="shared" si="13"/>
        <v>1</v>
      </c>
      <c r="K126" t="str">
        <f t="shared" si="14"/>
        <v/>
      </c>
      <c r="L126" t="str">
        <f t="shared" si="15"/>
        <v/>
      </c>
      <c r="M126" t="str">
        <f t="shared" si="16"/>
        <v/>
      </c>
      <c r="N126" t="str">
        <f t="shared" si="17"/>
        <v/>
      </c>
      <c r="O126" t="str">
        <f t="shared" si="18"/>
        <v/>
      </c>
      <c r="P126" t="str">
        <f t="shared" si="19"/>
        <v/>
      </c>
      <c r="Q126" t="str">
        <f t="shared" si="20"/>
        <v/>
      </c>
      <c r="R126" t="str">
        <f t="shared" si="21"/>
        <v/>
      </c>
      <c r="S126" t="str">
        <f t="shared" si="22"/>
        <v/>
      </c>
      <c r="T126" t="str">
        <f t="shared" si="23"/>
        <v/>
      </c>
      <c r="U126" t="str">
        <f t="shared" si="24"/>
        <v/>
      </c>
      <c r="V126" t="str">
        <f t="shared" si="25"/>
        <v/>
      </c>
      <c r="W126" t="str">
        <f t="shared" si="26"/>
        <v/>
      </c>
      <c r="X126" t="str">
        <f t="shared" si="27"/>
        <v/>
      </c>
      <c r="Y126" t="str">
        <f t="shared" si="28"/>
        <v/>
      </c>
    </row>
    <row r="127" spans="1:25" x14ac:dyDescent="0.25">
      <c r="A127">
        <v>6</v>
      </c>
      <c r="B127" s="7">
        <f t="shared" si="10"/>
        <v>978.09640734094364</v>
      </c>
      <c r="C127" s="7">
        <f t="shared" si="10"/>
        <v>575.35082784761403</v>
      </c>
      <c r="D127" s="7">
        <f t="shared" si="10"/>
        <v>393.77907308531491</v>
      </c>
      <c r="E127" s="7">
        <f t="shared" si="10"/>
        <v>314.38813093101754</v>
      </c>
      <c r="F127" s="7">
        <f t="shared" si="10"/>
        <v>248.40543678500154</v>
      </c>
      <c r="G127" s="7">
        <f t="shared" si="10"/>
        <v>248.40543678500154</v>
      </c>
      <c r="H127" s="7">
        <f t="shared" si="11"/>
        <v>6</v>
      </c>
      <c r="I127" s="7">
        <f t="shared" si="12"/>
        <v>978.09640734094364</v>
      </c>
      <c r="J127" s="7">
        <f t="shared" si="13"/>
        <v>1</v>
      </c>
      <c r="K127" t="str">
        <f t="shared" si="14"/>
        <v/>
      </c>
      <c r="L127" t="str">
        <f t="shared" si="15"/>
        <v/>
      </c>
      <c r="M127" t="str">
        <f t="shared" si="16"/>
        <v/>
      </c>
      <c r="N127" t="str">
        <f t="shared" si="17"/>
        <v/>
      </c>
      <c r="O127" t="str">
        <f t="shared" si="18"/>
        <v/>
      </c>
      <c r="P127" t="str">
        <f t="shared" si="19"/>
        <v/>
      </c>
      <c r="Q127" t="str">
        <f t="shared" si="20"/>
        <v/>
      </c>
      <c r="R127" t="str">
        <f t="shared" si="21"/>
        <v/>
      </c>
      <c r="S127" t="str">
        <f t="shared" si="22"/>
        <v/>
      </c>
      <c r="T127" t="str">
        <f t="shared" si="23"/>
        <v/>
      </c>
      <c r="U127" t="str">
        <f t="shared" si="24"/>
        <v/>
      </c>
      <c r="V127" t="str">
        <f t="shared" si="25"/>
        <v/>
      </c>
      <c r="W127" t="str">
        <f t="shared" si="26"/>
        <v/>
      </c>
      <c r="X127" t="str">
        <f t="shared" si="27"/>
        <v/>
      </c>
      <c r="Y127" t="str">
        <f t="shared" si="28"/>
        <v/>
      </c>
    </row>
    <row r="128" spans="1:25" x14ac:dyDescent="0.25">
      <c r="A128">
        <v>7</v>
      </c>
      <c r="B128" s="7">
        <f t="shared" si="10"/>
        <v>1141.1124752311009</v>
      </c>
      <c r="C128" s="7">
        <f t="shared" si="10"/>
        <v>671.2426324888828</v>
      </c>
      <c r="D128" s="7">
        <f t="shared" si="10"/>
        <v>459.4089185995341</v>
      </c>
      <c r="E128" s="7">
        <f t="shared" si="10"/>
        <v>366.78615275285387</v>
      </c>
      <c r="F128" s="7">
        <f t="shared" si="10"/>
        <v>289.80634291583522</v>
      </c>
      <c r="G128" s="7">
        <f t="shared" si="10"/>
        <v>289.80634291583522</v>
      </c>
      <c r="H128" s="7">
        <f t="shared" si="11"/>
        <v>7</v>
      </c>
      <c r="I128" s="7">
        <f t="shared" si="12"/>
        <v>1141.1124752311009</v>
      </c>
      <c r="J128" s="7">
        <f t="shared" si="13"/>
        <v>1</v>
      </c>
      <c r="K128" t="str">
        <f t="shared" si="14"/>
        <v/>
      </c>
      <c r="L128" t="str">
        <f t="shared" si="15"/>
        <v/>
      </c>
      <c r="M128" t="str">
        <f t="shared" si="16"/>
        <v/>
      </c>
      <c r="N128" t="str">
        <f t="shared" si="17"/>
        <v/>
      </c>
      <c r="O128" t="str">
        <f t="shared" si="18"/>
        <v/>
      </c>
      <c r="P128" t="str">
        <f t="shared" si="19"/>
        <v/>
      </c>
      <c r="Q128" t="str">
        <f t="shared" si="20"/>
        <v/>
      </c>
      <c r="R128" t="str">
        <f t="shared" si="21"/>
        <v/>
      </c>
      <c r="S128" t="str">
        <f t="shared" si="22"/>
        <v/>
      </c>
      <c r="T128" t="str">
        <f t="shared" si="23"/>
        <v/>
      </c>
      <c r="U128" t="str">
        <f t="shared" si="24"/>
        <v/>
      </c>
      <c r="V128" t="str">
        <f t="shared" si="25"/>
        <v/>
      </c>
      <c r="W128" t="str">
        <f t="shared" si="26"/>
        <v/>
      </c>
      <c r="X128" t="str">
        <f t="shared" si="27"/>
        <v/>
      </c>
      <c r="Y128" t="str">
        <f t="shared" si="28"/>
        <v/>
      </c>
    </row>
    <row r="129" spans="1:25" x14ac:dyDescent="0.25">
      <c r="A129">
        <v>8</v>
      </c>
      <c r="B129" s="7">
        <f t="shared" si="10"/>
        <v>1304.1285431212584</v>
      </c>
      <c r="C129" s="7">
        <f t="shared" si="10"/>
        <v>767.13443713015192</v>
      </c>
      <c r="D129" s="7">
        <f t="shared" si="10"/>
        <v>525.03876411375325</v>
      </c>
      <c r="E129" s="7">
        <f t="shared" si="10"/>
        <v>419.18417457469008</v>
      </c>
      <c r="F129" s="7">
        <f t="shared" si="10"/>
        <v>331.20724904666872</v>
      </c>
      <c r="G129" s="7">
        <f t="shared" si="10"/>
        <v>331.20724904666872</v>
      </c>
      <c r="H129" s="7">
        <f t="shared" si="11"/>
        <v>8</v>
      </c>
      <c r="I129" s="7">
        <f t="shared" si="12"/>
        <v>1304.1285431212584</v>
      </c>
      <c r="J129" s="7">
        <f t="shared" si="13"/>
        <v>1</v>
      </c>
      <c r="K129" t="str">
        <f t="shared" si="14"/>
        <v/>
      </c>
      <c r="L129" t="str">
        <f t="shared" si="15"/>
        <v/>
      </c>
      <c r="M129" t="str">
        <f t="shared" si="16"/>
        <v/>
      </c>
      <c r="N129" t="str">
        <f t="shared" si="17"/>
        <v/>
      </c>
      <c r="O129" t="str">
        <f t="shared" si="18"/>
        <v/>
      </c>
      <c r="P129" t="str">
        <f t="shared" si="19"/>
        <v/>
      </c>
      <c r="Q129" t="str">
        <f t="shared" si="20"/>
        <v/>
      </c>
      <c r="R129" t="str">
        <f t="shared" si="21"/>
        <v/>
      </c>
      <c r="S129" t="str">
        <f t="shared" si="22"/>
        <v/>
      </c>
      <c r="T129" t="str">
        <f t="shared" si="23"/>
        <v/>
      </c>
      <c r="U129" t="str">
        <f t="shared" si="24"/>
        <v/>
      </c>
      <c r="V129" t="str">
        <f t="shared" si="25"/>
        <v/>
      </c>
      <c r="W129" t="str">
        <f t="shared" si="26"/>
        <v/>
      </c>
      <c r="X129" t="str">
        <f t="shared" si="27"/>
        <v/>
      </c>
      <c r="Y129" t="str">
        <f t="shared" si="28"/>
        <v/>
      </c>
    </row>
    <row r="130" spans="1:25" x14ac:dyDescent="0.25">
      <c r="A130">
        <v>9</v>
      </c>
      <c r="B130" s="7">
        <f t="shared" si="10"/>
        <v>1467.1446110114155</v>
      </c>
      <c r="C130" s="7">
        <f t="shared" si="10"/>
        <v>863.02624177142093</v>
      </c>
      <c r="D130" s="7">
        <f t="shared" si="10"/>
        <v>590.6686096279725</v>
      </c>
      <c r="E130" s="7">
        <f t="shared" si="10"/>
        <v>471.58219639652634</v>
      </c>
      <c r="F130" s="7">
        <f t="shared" si="10"/>
        <v>372.60815517750234</v>
      </c>
      <c r="G130" s="7">
        <f t="shared" si="10"/>
        <v>372.60815517750234</v>
      </c>
      <c r="H130" s="7">
        <f t="shared" si="11"/>
        <v>9</v>
      </c>
      <c r="I130" s="7">
        <f t="shared" si="12"/>
        <v>1467.1446110114155</v>
      </c>
      <c r="J130" s="7">
        <f t="shared" si="13"/>
        <v>1</v>
      </c>
      <c r="K130" t="str">
        <f t="shared" si="14"/>
        <v/>
      </c>
      <c r="L130" t="str">
        <f t="shared" si="15"/>
        <v/>
      </c>
      <c r="M130" t="str">
        <f t="shared" si="16"/>
        <v/>
      </c>
      <c r="N130" t="str">
        <f t="shared" si="17"/>
        <v/>
      </c>
      <c r="O130" t="str">
        <f t="shared" si="18"/>
        <v/>
      </c>
      <c r="P130" t="str">
        <f t="shared" si="19"/>
        <v/>
      </c>
      <c r="Q130" t="str">
        <f t="shared" si="20"/>
        <v/>
      </c>
      <c r="R130" t="str">
        <f t="shared" si="21"/>
        <v/>
      </c>
      <c r="S130" t="str">
        <f t="shared" si="22"/>
        <v/>
      </c>
      <c r="T130" t="str">
        <f t="shared" si="23"/>
        <v/>
      </c>
      <c r="U130" t="str">
        <f t="shared" si="24"/>
        <v/>
      </c>
      <c r="V130" t="str">
        <f t="shared" si="25"/>
        <v/>
      </c>
      <c r="W130" t="str">
        <f t="shared" si="26"/>
        <v/>
      </c>
      <c r="X130" t="str">
        <f t="shared" si="27"/>
        <v/>
      </c>
      <c r="Y130" t="str">
        <f t="shared" si="28"/>
        <v/>
      </c>
    </row>
    <row r="131" spans="1:25" x14ac:dyDescent="0.25">
      <c r="A131">
        <v>10</v>
      </c>
      <c r="B131" s="7">
        <f t="shared" ref="B131:G140" si="29">$A131/B$18*RnP*RevPerMi/60</f>
        <v>1630.1606789015725</v>
      </c>
      <c r="C131" s="7">
        <f t="shared" si="29"/>
        <v>958.91804641268993</v>
      </c>
      <c r="D131" s="7">
        <f t="shared" si="29"/>
        <v>656.29845514219164</v>
      </c>
      <c r="E131" s="7">
        <f t="shared" si="29"/>
        <v>523.98021821836267</v>
      </c>
      <c r="F131" s="7">
        <f t="shared" si="29"/>
        <v>414.00906130833596</v>
      </c>
      <c r="G131" s="7">
        <f t="shared" si="29"/>
        <v>414.00906130833596</v>
      </c>
      <c r="H131" s="7">
        <f t="shared" si="11"/>
        <v>10</v>
      </c>
      <c r="I131" s="7">
        <f t="shared" si="12"/>
        <v>1630.1606789015725</v>
      </c>
      <c r="J131" s="7">
        <f t="shared" si="13"/>
        <v>1</v>
      </c>
      <c r="K131" t="str">
        <f t="shared" si="14"/>
        <v/>
      </c>
      <c r="L131" t="str">
        <f t="shared" si="15"/>
        <v/>
      </c>
      <c r="M131" t="str">
        <f t="shared" si="16"/>
        <v/>
      </c>
      <c r="N131" t="str">
        <f t="shared" si="17"/>
        <v/>
      </c>
      <c r="O131" t="str">
        <f t="shared" si="18"/>
        <v/>
      </c>
      <c r="P131" t="str">
        <f t="shared" si="19"/>
        <v/>
      </c>
      <c r="Q131" t="str">
        <f t="shared" si="20"/>
        <v/>
      </c>
      <c r="R131" t="str">
        <f t="shared" si="21"/>
        <v/>
      </c>
      <c r="S131" t="str">
        <f t="shared" si="22"/>
        <v/>
      </c>
      <c r="T131" t="str">
        <f t="shared" si="23"/>
        <v/>
      </c>
      <c r="U131" t="str">
        <f t="shared" si="24"/>
        <v/>
      </c>
      <c r="V131" t="str">
        <f t="shared" si="25"/>
        <v/>
      </c>
      <c r="W131" t="str">
        <f t="shared" si="26"/>
        <v/>
      </c>
      <c r="X131" t="str">
        <f t="shared" si="27"/>
        <v/>
      </c>
      <c r="Y131" t="str">
        <f t="shared" si="28"/>
        <v/>
      </c>
    </row>
    <row r="132" spans="1:25" x14ac:dyDescent="0.25">
      <c r="A132">
        <v>11</v>
      </c>
      <c r="B132" s="7">
        <f t="shared" si="29"/>
        <v>1793.17674679173</v>
      </c>
      <c r="C132" s="7">
        <f t="shared" si="29"/>
        <v>1054.8098510539589</v>
      </c>
      <c r="D132" s="7">
        <f t="shared" si="29"/>
        <v>721.92830065641078</v>
      </c>
      <c r="E132" s="7">
        <f t="shared" si="29"/>
        <v>576.37824004019899</v>
      </c>
      <c r="F132" s="7">
        <f t="shared" si="29"/>
        <v>455.40996743916963</v>
      </c>
      <c r="G132" s="7">
        <f t="shared" si="29"/>
        <v>455.40996743916963</v>
      </c>
      <c r="H132" s="7">
        <f t="shared" si="11"/>
        <v>11</v>
      </c>
      <c r="I132" s="7">
        <f t="shared" si="12"/>
        <v>1793.17674679173</v>
      </c>
      <c r="J132" s="7">
        <f t="shared" si="13"/>
        <v>1</v>
      </c>
      <c r="K132" t="str">
        <f t="shared" si="14"/>
        <v/>
      </c>
      <c r="L132" t="str">
        <f t="shared" si="15"/>
        <v/>
      </c>
      <c r="M132" t="str">
        <f t="shared" si="16"/>
        <v/>
      </c>
      <c r="N132" t="str">
        <f t="shared" si="17"/>
        <v/>
      </c>
      <c r="O132" t="str">
        <f t="shared" si="18"/>
        <v/>
      </c>
      <c r="P132" t="str">
        <f t="shared" si="19"/>
        <v/>
      </c>
      <c r="Q132" t="str">
        <f t="shared" si="20"/>
        <v/>
      </c>
      <c r="R132" t="str">
        <f t="shared" si="21"/>
        <v/>
      </c>
      <c r="S132" t="str">
        <f t="shared" si="22"/>
        <v/>
      </c>
      <c r="T132" t="str">
        <f t="shared" si="23"/>
        <v/>
      </c>
      <c r="U132" t="str">
        <f t="shared" si="24"/>
        <v/>
      </c>
      <c r="V132" t="str">
        <f t="shared" si="25"/>
        <v/>
      </c>
      <c r="W132" t="str">
        <f t="shared" si="26"/>
        <v/>
      </c>
      <c r="X132" t="str">
        <f t="shared" si="27"/>
        <v/>
      </c>
      <c r="Y132" t="str">
        <f t="shared" si="28"/>
        <v/>
      </c>
    </row>
    <row r="133" spans="1:25" x14ac:dyDescent="0.25">
      <c r="A133">
        <v>12</v>
      </c>
      <c r="B133" s="7">
        <f t="shared" si="29"/>
        <v>1956.1928146818873</v>
      </c>
      <c r="C133" s="7">
        <f t="shared" si="29"/>
        <v>1150.7016556952281</v>
      </c>
      <c r="D133" s="7">
        <f t="shared" si="29"/>
        <v>787.55814617062981</v>
      </c>
      <c r="E133" s="7">
        <f t="shared" si="29"/>
        <v>628.77626186203508</v>
      </c>
      <c r="F133" s="7">
        <f t="shared" si="29"/>
        <v>496.81087357000308</v>
      </c>
      <c r="G133" s="7">
        <f t="shared" si="29"/>
        <v>496.81087357000308</v>
      </c>
      <c r="H133" s="7">
        <f t="shared" si="11"/>
        <v>12</v>
      </c>
      <c r="I133" s="7">
        <f t="shared" si="12"/>
        <v>1956.1928146818873</v>
      </c>
      <c r="J133" s="7">
        <f t="shared" si="13"/>
        <v>1</v>
      </c>
      <c r="K133" t="str">
        <f t="shared" si="14"/>
        <v/>
      </c>
      <c r="L133" t="str">
        <f t="shared" si="15"/>
        <v/>
      </c>
      <c r="M133" t="str">
        <f t="shared" si="16"/>
        <v/>
      </c>
      <c r="N133" t="str">
        <f t="shared" si="17"/>
        <v/>
      </c>
      <c r="O133" t="str">
        <f t="shared" si="18"/>
        <v/>
      </c>
      <c r="P133" t="str">
        <f t="shared" si="19"/>
        <v/>
      </c>
      <c r="Q133" t="str">
        <f t="shared" si="20"/>
        <v/>
      </c>
      <c r="R133" t="str">
        <f t="shared" si="21"/>
        <v/>
      </c>
      <c r="S133" t="str">
        <f t="shared" si="22"/>
        <v/>
      </c>
      <c r="T133" t="str">
        <f t="shared" si="23"/>
        <v/>
      </c>
      <c r="U133" t="str">
        <f t="shared" si="24"/>
        <v/>
      </c>
      <c r="V133" t="str">
        <f t="shared" si="25"/>
        <v/>
      </c>
      <c r="W133" t="str">
        <f t="shared" si="26"/>
        <v/>
      </c>
      <c r="X133" t="str">
        <f t="shared" si="27"/>
        <v/>
      </c>
      <c r="Y133" t="str">
        <f t="shared" si="28"/>
        <v/>
      </c>
    </row>
    <row r="134" spans="1:25" x14ac:dyDescent="0.25">
      <c r="A134">
        <v>13</v>
      </c>
      <c r="B134" s="7">
        <f t="shared" si="29"/>
        <v>2119.2088825720443</v>
      </c>
      <c r="C134" s="7">
        <f t="shared" si="29"/>
        <v>1246.5934603364969</v>
      </c>
      <c r="D134" s="7">
        <f t="shared" si="29"/>
        <v>853.18799168484895</v>
      </c>
      <c r="E134" s="7">
        <f t="shared" si="29"/>
        <v>681.17428368387141</v>
      </c>
      <c r="F134" s="7">
        <f t="shared" si="29"/>
        <v>538.2117797008367</v>
      </c>
      <c r="G134" s="7">
        <f t="shared" si="29"/>
        <v>538.2117797008367</v>
      </c>
      <c r="H134" s="7">
        <f t="shared" si="11"/>
        <v>13</v>
      </c>
      <c r="I134" s="7">
        <f t="shared" si="12"/>
        <v>2119.2088825720443</v>
      </c>
      <c r="J134" s="7">
        <f t="shared" si="13"/>
        <v>1</v>
      </c>
      <c r="K134" t="str">
        <f t="shared" si="14"/>
        <v/>
      </c>
      <c r="L134" t="str">
        <f t="shared" si="15"/>
        <v/>
      </c>
      <c r="M134" t="str">
        <f t="shared" si="16"/>
        <v/>
      </c>
      <c r="N134" t="str">
        <f t="shared" si="17"/>
        <v/>
      </c>
      <c r="O134" t="str">
        <f t="shared" si="18"/>
        <v/>
      </c>
      <c r="P134" t="str">
        <f t="shared" si="19"/>
        <v/>
      </c>
      <c r="Q134" t="str">
        <f t="shared" si="20"/>
        <v/>
      </c>
      <c r="R134" t="str">
        <f t="shared" si="21"/>
        <v/>
      </c>
      <c r="S134" t="str">
        <f t="shared" si="22"/>
        <v/>
      </c>
      <c r="T134" t="str">
        <f t="shared" si="23"/>
        <v/>
      </c>
      <c r="U134" t="str">
        <f t="shared" si="24"/>
        <v/>
      </c>
      <c r="V134" t="str">
        <f t="shared" si="25"/>
        <v/>
      </c>
      <c r="W134" t="str">
        <f t="shared" si="26"/>
        <v/>
      </c>
      <c r="X134" t="str">
        <f t="shared" si="27"/>
        <v/>
      </c>
      <c r="Y134" t="str">
        <f t="shared" si="28"/>
        <v/>
      </c>
    </row>
    <row r="135" spans="1:25" x14ac:dyDescent="0.25">
      <c r="A135">
        <v>14</v>
      </c>
      <c r="B135" s="7">
        <f t="shared" si="29"/>
        <v>2282.2249504622018</v>
      </c>
      <c r="C135" s="7">
        <f t="shared" si="29"/>
        <v>1342.4852649777656</v>
      </c>
      <c r="D135" s="7">
        <f t="shared" si="29"/>
        <v>918.81783719906821</v>
      </c>
      <c r="E135" s="7">
        <f t="shared" si="29"/>
        <v>733.57230550570773</v>
      </c>
      <c r="F135" s="7">
        <f t="shared" si="29"/>
        <v>579.61268583167043</v>
      </c>
      <c r="G135" s="7">
        <f t="shared" si="29"/>
        <v>579.61268583167043</v>
      </c>
      <c r="H135" s="7">
        <f t="shared" si="11"/>
        <v>14</v>
      </c>
      <c r="I135" s="7">
        <f t="shared" si="12"/>
        <v>2282.2249504622018</v>
      </c>
      <c r="J135" s="7">
        <f t="shared" si="13"/>
        <v>1</v>
      </c>
      <c r="K135" t="str">
        <f t="shared" si="14"/>
        <v/>
      </c>
      <c r="L135" t="str">
        <f t="shared" si="15"/>
        <v/>
      </c>
      <c r="M135" t="str">
        <f t="shared" si="16"/>
        <v/>
      </c>
      <c r="N135" t="str">
        <f t="shared" si="17"/>
        <v/>
      </c>
      <c r="O135" t="str">
        <f t="shared" si="18"/>
        <v/>
      </c>
      <c r="P135" t="str">
        <f t="shared" si="19"/>
        <v/>
      </c>
      <c r="Q135" t="str">
        <f t="shared" si="20"/>
        <v/>
      </c>
      <c r="R135" t="str">
        <f t="shared" si="21"/>
        <v/>
      </c>
      <c r="S135" t="str">
        <f t="shared" si="22"/>
        <v/>
      </c>
      <c r="T135" t="str">
        <f t="shared" si="23"/>
        <v/>
      </c>
      <c r="U135" t="str">
        <f t="shared" si="24"/>
        <v/>
      </c>
      <c r="V135" t="str">
        <f t="shared" si="25"/>
        <v/>
      </c>
      <c r="W135" t="str">
        <f t="shared" si="26"/>
        <v/>
      </c>
      <c r="X135" t="str">
        <f t="shared" si="27"/>
        <v/>
      </c>
      <c r="Y135" t="str">
        <f t="shared" si="28"/>
        <v/>
      </c>
    </row>
    <row r="136" spans="1:25" x14ac:dyDescent="0.25">
      <c r="A136">
        <v>15</v>
      </c>
      <c r="B136" s="7">
        <f t="shared" si="29"/>
        <v>2445.2410183523593</v>
      </c>
      <c r="C136" s="7">
        <f t="shared" si="29"/>
        <v>1438.3770696190347</v>
      </c>
      <c r="D136" s="7">
        <f t="shared" si="29"/>
        <v>984.44768271328746</v>
      </c>
      <c r="E136" s="7">
        <f t="shared" si="29"/>
        <v>785.97032732754394</v>
      </c>
      <c r="F136" s="7">
        <f t="shared" si="29"/>
        <v>621.01359196250394</v>
      </c>
      <c r="G136" s="7">
        <f t="shared" si="29"/>
        <v>621.01359196250394</v>
      </c>
      <c r="H136" s="7">
        <f t="shared" si="11"/>
        <v>15</v>
      </c>
      <c r="I136" s="7">
        <f t="shared" si="12"/>
        <v>2445.2410183523593</v>
      </c>
      <c r="J136" s="7">
        <f t="shared" si="13"/>
        <v>1</v>
      </c>
      <c r="K136" t="str">
        <f t="shared" si="14"/>
        <v/>
      </c>
      <c r="L136" t="str">
        <f t="shared" si="15"/>
        <v/>
      </c>
      <c r="M136" t="str">
        <f t="shared" si="16"/>
        <v/>
      </c>
      <c r="N136" t="str">
        <f t="shared" si="17"/>
        <v/>
      </c>
      <c r="O136" t="str">
        <f t="shared" si="18"/>
        <v/>
      </c>
      <c r="P136" t="str">
        <f t="shared" si="19"/>
        <v/>
      </c>
      <c r="Q136" t="str">
        <f t="shared" si="20"/>
        <v/>
      </c>
      <c r="R136" t="str">
        <f t="shared" si="21"/>
        <v/>
      </c>
      <c r="S136" t="str">
        <f t="shared" si="22"/>
        <v/>
      </c>
      <c r="T136" t="str">
        <f t="shared" si="23"/>
        <v/>
      </c>
      <c r="U136" t="str">
        <f t="shared" si="24"/>
        <v/>
      </c>
      <c r="V136" t="str">
        <f t="shared" si="25"/>
        <v/>
      </c>
      <c r="W136" t="str">
        <f t="shared" si="26"/>
        <v/>
      </c>
      <c r="X136" t="str">
        <f t="shared" si="27"/>
        <v/>
      </c>
      <c r="Y136" t="str">
        <f t="shared" si="28"/>
        <v/>
      </c>
    </row>
    <row r="137" spans="1:25" x14ac:dyDescent="0.25">
      <c r="A137">
        <v>16</v>
      </c>
      <c r="B137" s="7">
        <f t="shared" si="29"/>
        <v>2608.2570862425168</v>
      </c>
      <c r="C137" s="7">
        <f t="shared" si="29"/>
        <v>1534.2688742603038</v>
      </c>
      <c r="D137" s="7">
        <f t="shared" si="29"/>
        <v>1050.0775282275065</v>
      </c>
      <c r="E137" s="7">
        <f t="shared" si="29"/>
        <v>838.36834914938015</v>
      </c>
      <c r="F137" s="7">
        <f t="shared" si="29"/>
        <v>662.41449809333744</v>
      </c>
      <c r="G137" s="7">
        <f t="shared" si="29"/>
        <v>662.41449809333744</v>
      </c>
      <c r="H137" s="7">
        <f t="shared" si="11"/>
        <v>16</v>
      </c>
      <c r="I137" s="7">
        <f t="shared" si="12"/>
        <v>2608.2570862425168</v>
      </c>
      <c r="J137" s="7">
        <f t="shared" si="13"/>
        <v>1</v>
      </c>
      <c r="K137" t="str">
        <f t="shared" si="14"/>
        <v/>
      </c>
      <c r="L137" t="str">
        <f t="shared" si="15"/>
        <v/>
      </c>
      <c r="M137" t="str">
        <f t="shared" si="16"/>
        <v/>
      </c>
      <c r="N137" t="str">
        <f t="shared" si="17"/>
        <v/>
      </c>
      <c r="O137" t="str">
        <f t="shared" si="18"/>
        <v/>
      </c>
      <c r="P137" t="str">
        <f t="shared" si="19"/>
        <v/>
      </c>
      <c r="Q137" t="str">
        <f t="shared" si="20"/>
        <v/>
      </c>
      <c r="R137" t="str">
        <f t="shared" si="21"/>
        <v/>
      </c>
      <c r="S137" t="str">
        <f t="shared" si="22"/>
        <v/>
      </c>
      <c r="T137" t="str">
        <f t="shared" si="23"/>
        <v/>
      </c>
      <c r="U137" t="str">
        <f t="shared" si="24"/>
        <v/>
      </c>
      <c r="V137" t="str">
        <f t="shared" si="25"/>
        <v/>
      </c>
      <c r="W137" t="str">
        <f t="shared" si="26"/>
        <v/>
      </c>
      <c r="X137" t="str">
        <f t="shared" si="27"/>
        <v/>
      </c>
      <c r="Y137" t="str">
        <f t="shared" si="28"/>
        <v/>
      </c>
    </row>
    <row r="138" spans="1:25" x14ac:dyDescent="0.25">
      <c r="A138">
        <v>17</v>
      </c>
      <c r="B138" s="7">
        <f t="shared" si="29"/>
        <v>2771.2731541326734</v>
      </c>
      <c r="C138" s="7">
        <f t="shared" si="29"/>
        <v>1630.1606789015725</v>
      </c>
      <c r="D138" s="7">
        <f t="shared" si="29"/>
        <v>1115.7073737417259</v>
      </c>
      <c r="E138" s="7">
        <f t="shared" si="29"/>
        <v>890.76637097121647</v>
      </c>
      <c r="F138" s="7">
        <f t="shared" si="29"/>
        <v>703.81540422417106</v>
      </c>
      <c r="G138" s="7">
        <f t="shared" si="29"/>
        <v>703.81540422417106</v>
      </c>
      <c r="H138" s="7">
        <f t="shared" si="11"/>
        <v>17</v>
      </c>
      <c r="I138" s="7">
        <f t="shared" si="12"/>
        <v>2771.2731541326734</v>
      </c>
      <c r="J138" s="7">
        <f t="shared" si="13"/>
        <v>1</v>
      </c>
      <c r="K138" t="str">
        <f t="shared" si="14"/>
        <v/>
      </c>
      <c r="L138" t="str">
        <f t="shared" si="15"/>
        <v/>
      </c>
      <c r="M138" t="str">
        <f t="shared" si="16"/>
        <v/>
      </c>
      <c r="N138" t="str">
        <f t="shared" si="17"/>
        <v/>
      </c>
      <c r="O138" t="str">
        <f t="shared" si="18"/>
        <v/>
      </c>
      <c r="P138" t="str">
        <f t="shared" si="19"/>
        <v/>
      </c>
      <c r="Q138" t="str">
        <f t="shared" si="20"/>
        <v/>
      </c>
      <c r="R138" t="str">
        <f t="shared" si="21"/>
        <v/>
      </c>
      <c r="S138" t="str">
        <f t="shared" si="22"/>
        <v/>
      </c>
      <c r="T138" t="str">
        <f t="shared" si="23"/>
        <v/>
      </c>
      <c r="U138" t="str">
        <f t="shared" si="24"/>
        <v/>
      </c>
      <c r="V138" t="str">
        <f t="shared" si="25"/>
        <v/>
      </c>
      <c r="W138" t="str">
        <f t="shared" si="26"/>
        <v/>
      </c>
      <c r="X138" t="str">
        <f t="shared" si="27"/>
        <v/>
      </c>
      <c r="Y138" t="str">
        <f t="shared" si="28"/>
        <v/>
      </c>
    </row>
    <row r="139" spans="1:25" x14ac:dyDescent="0.25">
      <c r="A139">
        <v>18</v>
      </c>
      <c r="B139" s="7">
        <f t="shared" si="29"/>
        <v>2934.2892220228309</v>
      </c>
      <c r="C139" s="7">
        <f t="shared" si="29"/>
        <v>1726.0524835428419</v>
      </c>
      <c r="D139" s="7">
        <f t="shared" si="29"/>
        <v>1181.337219255945</v>
      </c>
      <c r="E139" s="7">
        <f t="shared" si="29"/>
        <v>943.16439279305268</v>
      </c>
      <c r="F139" s="7">
        <f t="shared" si="29"/>
        <v>745.21631035500468</v>
      </c>
      <c r="G139" s="7">
        <f t="shared" si="29"/>
        <v>745.21631035500468</v>
      </c>
      <c r="H139" s="7">
        <f t="shared" si="11"/>
        <v>18</v>
      </c>
      <c r="I139" s="7">
        <f t="shared" si="12"/>
        <v>2934.2892220228309</v>
      </c>
      <c r="J139" s="7">
        <f t="shared" si="13"/>
        <v>1</v>
      </c>
      <c r="K139" t="str">
        <f t="shared" si="14"/>
        <v/>
      </c>
      <c r="L139" t="str">
        <f t="shared" si="15"/>
        <v/>
      </c>
      <c r="M139" t="str">
        <f t="shared" si="16"/>
        <v/>
      </c>
      <c r="N139" t="str">
        <f t="shared" si="17"/>
        <v/>
      </c>
      <c r="O139" t="str">
        <f t="shared" si="18"/>
        <v/>
      </c>
      <c r="P139" t="str">
        <f t="shared" si="19"/>
        <v/>
      </c>
      <c r="Q139" t="str">
        <f t="shared" si="20"/>
        <v/>
      </c>
      <c r="R139" t="str">
        <f t="shared" si="21"/>
        <v/>
      </c>
      <c r="S139" t="str">
        <f t="shared" si="22"/>
        <v/>
      </c>
      <c r="T139" t="str">
        <f t="shared" si="23"/>
        <v/>
      </c>
      <c r="U139" t="str">
        <f t="shared" si="24"/>
        <v/>
      </c>
      <c r="V139" t="str">
        <f t="shared" si="25"/>
        <v/>
      </c>
      <c r="W139" t="str">
        <f t="shared" si="26"/>
        <v/>
      </c>
      <c r="X139" t="str">
        <f t="shared" si="27"/>
        <v/>
      </c>
      <c r="Y139" t="str">
        <f t="shared" si="28"/>
        <v/>
      </c>
    </row>
    <row r="140" spans="1:25" x14ac:dyDescent="0.25">
      <c r="A140">
        <v>19</v>
      </c>
      <c r="B140" s="7">
        <f t="shared" si="29"/>
        <v>3097.3052899129884</v>
      </c>
      <c r="C140" s="7">
        <f t="shared" si="29"/>
        <v>1821.9442881841105</v>
      </c>
      <c r="D140" s="7">
        <f t="shared" si="29"/>
        <v>1246.9670647701639</v>
      </c>
      <c r="E140" s="7">
        <f t="shared" si="29"/>
        <v>995.56241461488901</v>
      </c>
      <c r="F140" s="7">
        <f t="shared" si="29"/>
        <v>786.6172164858383</v>
      </c>
      <c r="G140" s="7">
        <f t="shared" si="29"/>
        <v>786.6172164858383</v>
      </c>
      <c r="H140" s="7">
        <f t="shared" si="11"/>
        <v>19</v>
      </c>
      <c r="I140" s="7">
        <f t="shared" si="12"/>
        <v>3097.3052899129884</v>
      </c>
      <c r="J140" s="7">
        <f t="shared" si="13"/>
        <v>1</v>
      </c>
      <c r="K140" t="str">
        <f t="shared" si="14"/>
        <v/>
      </c>
      <c r="L140" t="str">
        <f t="shared" si="15"/>
        <v/>
      </c>
      <c r="M140" t="str">
        <f t="shared" si="16"/>
        <v/>
      </c>
      <c r="N140" t="str">
        <f t="shared" si="17"/>
        <v/>
      </c>
      <c r="O140" t="str">
        <f t="shared" si="18"/>
        <v/>
      </c>
      <c r="P140" t="str">
        <f t="shared" si="19"/>
        <v/>
      </c>
      <c r="Q140" t="str">
        <f t="shared" si="20"/>
        <v/>
      </c>
      <c r="R140" t="str">
        <f t="shared" si="21"/>
        <v/>
      </c>
      <c r="S140" t="str">
        <f t="shared" si="22"/>
        <v/>
      </c>
      <c r="T140" t="str">
        <f t="shared" si="23"/>
        <v/>
      </c>
      <c r="U140" t="str">
        <f t="shared" si="24"/>
        <v/>
      </c>
      <c r="V140" t="str">
        <f t="shared" si="25"/>
        <v/>
      </c>
      <c r="W140" t="str">
        <f t="shared" si="26"/>
        <v/>
      </c>
      <c r="X140" t="str">
        <f t="shared" si="27"/>
        <v/>
      </c>
      <c r="Y140" t="str">
        <f t="shared" si="28"/>
        <v/>
      </c>
    </row>
    <row r="141" spans="1:25" x14ac:dyDescent="0.25">
      <c r="A141">
        <v>20</v>
      </c>
      <c r="B141" s="7">
        <f t="shared" ref="B141:G150" si="30">$A141/B$18*RnP*RevPerMi/60</f>
        <v>3260.321357803145</v>
      </c>
      <c r="C141" s="7">
        <f t="shared" si="30"/>
        <v>1917.8360928253799</v>
      </c>
      <c r="D141" s="7">
        <f t="shared" si="30"/>
        <v>1312.5969102843833</v>
      </c>
      <c r="E141" s="7">
        <f t="shared" si="30"/>
        <v>1047.9604364367253</v>
      </c>
      <c r="F141" s="7">
        <f t="shared" si="30"/>
        <v>828.01812261667192</v>
      </c>
      <c r="G141" s="7">
        <f t="shared" si="30"/>
        <v>828.01812261667192</v>
      </c>
      <c r="H141" s="7">
        <f t="shared" si="11"/>
        <v>20</v>
      </c>
      <c r="I141" s="7">
        <f t="shared" si="12"/>
        <v>3260.321357803145</v>
      </c>
      <c r="J141" s="7">
        <f t="shared" si="13"/>
        <v>1</v>
      </c>
      <c r="K141" t="str">
        <f t="shared" si="14"/>
        <v/>
      </c>
      <c r="L141" t="str">
        <f t="shared" si="15"/>
        <v/>
      </c>
      <c r="M141" t="str">
        <f t="shared" si="16"/>
        <v/>
      </c>
      <c r="N141" t="str">
        <f t="shared" si="17"/>
        <v/>
      </c>
      <c r="O141" t="str">
        <f t="shared" si="18"/>
        <v/>
      </c>
      <c r="P141" t="str">
        <f t="shared" si="19"/>
        <v/>
      </c>
      <c r="Q141" t="str">
        <f t="shared" si="20"/>
        <v/>
      </c>
      <c r="R141" t="str">
        <f t="shared" si="21"/>
        <v/>
      </c>
      <c r="S141" t="str">
        <f t="shared" si="22"/>
        <v/>
      </c>
      <c r="T141" t="str">
        <f t="shared" si="23"/>
        <v/>
      </c>
      <c r="U141" t="str">
        <f t="shared" si="24"/>
        <v/>
      </c>
      <c r="V141" t="str">
        <f t="shared" si="25"/>
        <v/>
      </c>
      <c r="W141" t="str">
        <f t="shared" si="26"/>
        <v/>
      </c>
      <c r="X141" t="str">
        <f t="shared" si="27"/>
        <v/>
      </c>
      <c r="Y141" t="str">
        <f t="shared" si="28"/>
        <v/>
      </c>
    </row>
    <row r="142" spans="1:25" x14ac:dyDescent="0.25">
      <c r="A142">
        <v>21</v>
      </c>
      <c r="B142" s="7">
        <f t="shared" si="30"/>
        <v>3423.337425693303</v>
      </c>
      <c r="C142" s="7">
        <f t="shared" si="30"/>
        <v>2013.7278974666488</v>
      </c>
      <c r="D142" s="7">
        <f t="shared" si="30"/>
        <v>1378.2267557986022</v>
      </c>
      <c r="E142" s="7">
        <f t="shared" si="30"/>
        <v>1100.3584582585615</v>
      </c>
      <c r="F142" s="7">
        <f t="shared" si="30"/>
        <v>869.41902874750554</v>
      </c>
      <c r="G142" s="7">
        <f t="shared" si="30"/>
        <v>869.41902874750554</v>
      </c>
      <c r="H142" s="7">
        <f t="shared" si="11"/>
        <v>21</v>
      </c>
      <c r="I142" s="7">
        <f t="shared" si="12"/>
        <v>3423.337425693303</v>
      </c>
      <c r="J142" s="7">
        <f t="shared" si="13"/>
        <v>1</v>
      </c>
      <c r="K142" t="str">
        <f t="shared" si="14"/>
        <v/>
      </c>
      <c r="L142" t="str">
        <f t="shared" si="15"/>
        <v/>
      </c>
      <c r="M142" t="str">
        <f t="shared" si="16"/>
        <v/>
      </c>
      <c r="N142" t="str">
        <f t="shared" si="17"/>
        <v/>
      </c>
      <c r="O142" t="str">
        <f t="shared" si="18"/>
        <v/>
      </c>
      <c r="P142" t="str">
        <f t="shared" si="19"/>
        <v/>
      </c>
      <c r="Q142" t="str">
        <f t="shared" si="20"/>
        <v/>
      </c>
      <c r="R142" t="str">
        <f t="shared" si="21"/>
        <v/>
      </c>
      <c r="S142" t="str">
        <f t="shared" si="22"/>
        <v/>
      </c>
      <c r="T142" t="str">
        <f t="shared" si="23"/>
        <v/>
      </c>
      <c r="U142" t="str">
        <f t="shared" si="24"/>
        <v/>
      </c>
      <c r="V142" t="str">
        <f t="shared" si="25"/>
        <v/>
      </c>
      <c r="W142" t="str">
        <f t="shared" si="26"/>
        <v/>
      </c>
      <c r="X142" t="str">
        <f t="shared" si="27"/>
        <v/>
      </c>
      <c r="Y142" t="str">
        <f t="shared" si="28"/>
        <v/>
      </c>
    </row>
    <row r="143" spans="1:25" x14ac:dyDescent="0.25">
      <c r="A143">
        <v>22</v>
      </c>
      <c r="B143" s="7">
        <f t="shared" si="30"/>
        <v>3586.35349358346</v>
      </c>
      <c r="C143" s="7">
        <f t="shared" si="30"/>
        <v>2109.6197021079179</v>
      </c>
      <c r="D143" s="7">
        <f t="shared" si="30"/>
        <v>1443.8566013128216</v>
      </c>
      <c r="E143" s="7">
        <f t="shared" si="30"/>
        <v>1152.756480080398</v>
      </c>
      <c r="F143" s="7">
        <f t="shared" si="30"/>
        <v>910.81993487833927</v>
      </c>
      <c r="G143" s="7">
        <f t="shared" si="30"/>
        <v>910.81993487833927</v>
      </c>
      <c r="H143" s="7">
        <f t="shared" si="11"/>
        <v>22</v>
      </c>
      <c r="I143" s="7">
        <f t="shared" si="12"/>
        <v>3586.35349358346</v>
      </c>
      <c r="J143" s="7">
        <f t="shared" si="13"/>
        <v>1</v>
      </c>
      <c r="K143" t="str">
        <f t="shared" si="14"/>
        <v/>
      </c>
      <c r="L143" t="str">
        <f t="shared" si="15"/>
        <v/>
      </c>
      <c r="M143" t="str">
        <f t="shared" si="16"/>
        <v/>
      </c>
      <c r="N143" t="str">
        <f t="shared" si="17"/>
        <v/>
      </c>
      <c r="O143" t="str">
        <f t="shared" si="18"/>
        <v/>
      </c>
      <c r="P143" t="str">
        <f t="shared" si="19"/>
        <v/>
      </c>
      <c r="Q143" t="str">
        <f t="shared" si="20"/>
        <v/>
      </c>
      <c r="R143" t="str">
        <f t="shared" si="21"/>
        <v/>
      </c>
      <c r="S143" t="str">
        <f t="shared" si="22"/>
        <v/>
      </c>
      <c r="T143" t="str">
        <f t="shared" si="23"/>
        <v/>
      </c>
      <c r="U143" t="str">
        <f t="shared" si="24"/>
        <v/>
      </c>
      <c r="V143" t="str">
        <f t="shared" si="25"/>
        <v/>
      </c>
      <c r="W143" t="str">
        <f t="shared" si="26"/>
        <v/>
      </c>
      <c r="X143" t="str">
        <f t="shared" si="27"/>
        <v/>
      </c>
      <c r="Y143" t="str">
        <f t="shared" si="28"/>
        <v/>
      </c>
    </row>
    <row r="144" spans="1:25" x14ac:dyDescent="0.25">
      <c r="A144">
        <v>23</v>
      </c>
      <c r="B144" s="7">
        <f t="shared" si="30"/>
        <v>3749.3695614736166</v>
      </c>
      <c r="C144" s="7">
        <f t="shared" si="30"/>
        <v>2205.5115067491865</v>
      </c>
      <c r="D144" s="7">
        <f t="shared" si="30"/>
        <v>1509.4864468270405</v>
      </c>
      <c r="E144" s="7">
        <f t="shared" si="30"/>
        <v>1205.154501902234</v>
      </c>
      <c r="F144" s="7">
        <f t="shared" si="30"/>
        <v>952.22084100917243</v>
      </c>
      <c r="G144" s="7">
        <f t="shared" si="30"/>
        <v>952.22084100917243</v>
      </c>
      <c r="H144" s="7">
        <f t="shared" si="11"/>
        <v>23</v>
      </c>
      <c r="I144" s="7">
        <f t="shared" si="12"/>
        <v>3749.3695614736166</v>
      </c>
      <c r="J144" s="7">
        <f t="shared" si="13"/>
        <v>1</v>
      </c>
      <c r="K144" t="str">
        <f t="shared" si="14"/>
        <v/>
      </c>
      <c r="L144" t="str">
        <f t="shared" si="15"/>
        <v/>
      </c>
      <c r="M144" t="str">
        <f t="shared" si="16"/>
        <v/>
      </c>
      <c r="N144" t="str">
        <f t="shared" si="17"/>
        <v/>
      </c>
      <c r="O144" t="str">
        <f t="shared" si="18"/>
        <v/>
      </c>
      <c r="P144" t="str">
        <f t="shared" si="19"/>
        <v/>
      </c>
      <c r="Q144" t="str">
        <f t="shared" si="20"/>
        <v/>
      </c>
      <c r="R144" t="str">
        <f t="shared" si="21"/>
        <v/>
      </c>
      <c r="S144" t="str">
        <f t="shared" si="22"/>
        <v/>
      </c>
      <c r="T144" t="str">
        <f t="shared" si="23"/>
        <v/>
      </c>
      <c r="U144" t="str">
        <f t="shared" si="24"/>
        <v/>
      </c>
      <c r="V144" t="str">
        <f t="shared" si="25"/>
        <v/>
      </c>
      <c r="W144" t="str">
        <f t="shared" si="26"/>
        <v/>
      </c>
      <c r="X144" t="str">
        <f t="shared" si="27"/>
        <v/>
      </c>
      <c r="Y144" t="str">
        <f t="shared" si="28"/>
        <v/>
      </c>
    </row>
    <row r="145" spans="1:25" x14ac:dyDescent="0.25">
      <c r="A145">
        <v>24</v>
      </c>
      <c r="B145" s="7">
        <f t="shared" si="30"/>
        <v>3912.3856293637746</v>
      </c>
      <c r="C145" s="7">
        <f t="shared" si="30"/>
        <v>2301.4033113904561</v>
      </c>
      <c r="D145" s="7">
        <f t="shared" si="30"/>
        <v>1575.1162923412596</v>
      </c>
      <c r="E145" s="7">
        <f t="shared" si="30"/>
        <v>1257.5525237240702</v>
      </c>
      <c r="F145" s="7">
        <f t="shared" si="30"/>
        <v>993.62174714000616</v>
      </c>
      <c r="G145" s="7">
        <f t="shared" si="30"/>
        <v>993.62174714000616</v>
      </c>
      <c r="H145" s="7">
        <f t="shared" si="11"/>
        <v>24</v>
      </c>
      <c r="I145" s="7">
        <f t="shared" si="12"/>
        <v>3912.3856293637746</v>
      </c>
      <c r="J145" s="7">
        <f t="shared" si="13"/>
        <v>1</v>
      </c>
      <c r="K145" t="str">
        <f t="shared" si="14"/>
        <v/>
      </c>
      <c r="L145" t="str">
        <f t="shared" si="15"/>
        <v/>
      </c>
      <c r="M145" t="str">
        <f t="shared" si="16"/>
        <v/>
      </c>
      <c r="N145" t="str">
        <f t="shared" si="17"/>
        <v/>
      </c>
      <c r="O145" t="str">
        <f t="shared" si="18"/>
        <v/>
      </c>
      <c r="P145" t="str">
        <f t="shared" si="19"/>
        <v/>
      </c>
      <c r="Q145" t="str">
        <f t="shared" si="20"/>
        <v/>
      </c>
      <c r="R145" t="str">
        <f t="shared" si="21"/>
        <v/>
      </c>
      <c r="S145" t="str">
        <f t="shared" si="22"/>
        <v/>
      </c>
      <c r="T145" t="str">
        <f t="shared" si="23"/>
        <v/>
      </c>
      <c r="U145" t="str">
        <f t="shared" si="24"/>
        <v/>
      </c>
      <c r="V145" t="str">
        <f t="shared" si="25"/>
        <v/>
      </c>
      <c r="W145" t="str">
        <f t="shared" si="26"/>
        <v/>
      </c>
      <c r="X145" t="str">
        <f t="shared" si="27"/>
        <v/>
      </c>
      <c r="Y145" t="str">
        <f t="shared" si="28"/>
        <v/>
      </c>
    </row>
    <row r="146" spans="1:25" x14ac:dyDescent="0.25">
      <c r="A146">
        <v>25</v>
      </c>
      <c r="B146" s="7">
        <f t="shared" si="30"/>
        <v>4075.4016972539321</v>
      </c>
      <c r="C146" s="7">
        <f t="shared" si="30"/>
        <v>2397.2951160317248</v>
      </c>
      <c r="D146" s="7">
        <f t="shared" si="30"/>
        <v>1640.7461378554792</v>
      </c>
      <c r="E146" s="7">
        <f t="shared" si="30"/>
        <v>1309.9505455459066</v>
      </c>
      <c r="F146" s="7">
        <f t="shared" si="30"/>
        <v>1035.0226532708398</v>
      </c>
      <c r="G146" s="7">
        <f t="shared" si="30"/>
        <v>1035.0226532708398</v>
      </c>
      <c r="H146" s="7">
        <f t="shared" si="11"/>
        <v>25</v>
      </c>
      <c r="I146" s="7">
        <f t="shared" si="12"/>
        <v>4075.4016972539321</v>
      </c>
      <c r="J146" s="7">
        <f t="shared" si="13"/>
        <v>1</v>
      </c>
      <c r="K146" t="str">
        <f t="shared" si="14"/>
        <v/>
      </c>
      <c r="L146" t="str">
        <f t="shared" si="15"/>
        <v/>
      </c>
      <c r="M146" t="str">
        <f t="shared" si="16"/>
        <v/>
      </c>
      <c r="N146" t="str">
        <f t="shared" si="17"/>
        <v/>
      </c>
      <c r="O146" t="str">
        <f t="shared" si="18"/>
        <v/>
      </c>
      <c r="P146" t="str">
        <f t="shared" si="19"/>
        <v/>
      </c>
      <c r="Q146" t="str">
        <f t="shared" si="20"/>
        <v/>
      </c>
      <c r="R146" t="str">
        <f t="shared" si="21"/>
        <v/>
      </c>
      <c r="S146" t="str">
        <f t="shared" si="22"/>
        <v/>
      </c>
      <c r="T146" t="str">
        <f t="shared" si="23"/>
        <v/>
      </c>
      <c r="U146" t="str">
        <f t="shared" si="24"/>
        <v/>
      </c>
      <c r="V146" t="str">
        <f t="shared" si="25"/>
        <v/>
      </c>
      <c r="W146" t="str">
        <f t="shared" si="26"/>
        <v/>
      </c>
      <c r="X146" t="str">
        <f t="shared" si="27"/>
        <v/>
      </c>
      <c r="Y146" t="str">
        <f t="shared" si="28"/>
        <v/>
      </c>
    </row>
    <row r="147" spans="1:25" x14ac:dyDescent="0.25">
      <c r="A147">
        <v>26</v>
      </c>
      <c r="B147" s="7">
        <f t="shared" si="30"/>
        <v>4238.4177651440887</v>
      </c>
      <c r="C147" s="7">
        <f t="shared" si="30"/>
        <v>2493.1869206729939</v>
      </c>
      <c r="D147" s="7">
        <f t="shared" si="30"/>
        <v>1706.3759833696979</v>
      </c>
      <c r="E147" s="7">
        <f t="shared" si="30"/>
        <v>1362.3485673677428</v>
      </c>
      <c r="F147" s="7">
        <f t="shared" si="30"/>
        <v>1076.4235594016734</v>
      </c>
      <c r="G147" s="7">
        <f t="shared" si="30"/>
        <v>1076.4235594016734</v>
      </c>
      <c r="H147" s="7">
        <f t="shared" si="11"/>
        <v>26</v>
      </c>
      <c r="I147" s="7">
        <f t="shared" si="12"/>
        <v>4238.4177651440887</v>
      </c>
      <c r="J147" s="7">
        <f t="shared" si="13"/>
        <v>1</v>
      </c>
      <c r="K147" t="str">
        <f t="shared" si="14"/>
        <v/>
      </c>
      <c r="L147" t="str">
        <f t="shared" si="15"/>
        <v/>
      </c>
      <c r="M147" t="str">
        <f t="shared" si="16"/>
        <v/>
      </c>
      <c r="N147" t="str">
        <f t="shared" si="17"/>
        <v/>
      </c>
      <c r="O147" t="str">
        <f t="shared" si="18"/>
        <v/>
      </c>
      <c r="P147" t="str">
        <f t="shared" si="19"/>
        <v/>
      </c>
      <c r="Q147" t="str">
        <f t="shared" si="20"/>
        <v/>
      </c>
      <c r="R147" t="str">
        <f t="shared" si="21"/>
        <v/>
      </c>
      <c r="S147" t="str">
        <f t="shared" si="22"/>
        <v/>
      </c>
      <c r="T147" t="str">
        <f t="shared" si="23"/>
        <v/>
      </c>
      <c r="U147" t="str">
        <f t="shared" si="24"/>
        <v/>
      </c>
      <c r="V147" t="str">
        <f t="shared" si="25"/>
        <v/>
      </c>
      <c r="W147" t="str">
        <f t="shared" si="26"/>
        <v/>
      </c>
      <c r="X147" t="str">
        <f t="shared" si="27"/>
        <v/>
      </c>
      <c r="Y147" t="str">
        <f t="shared" si="28"/>
        <v/>
      </c>
    </row>
    <row r="148" spans="1:25" x14ac:dyDescent="0.25">
      <c r="A148">
        <v>27</v>
      </c>
      <c r="B148" s="7">
        <f t="shared" si="30"/>
        <v>4401.4338330342462</v>
      </c>
      <c r="C148" s="7">
        <f t="shared" si="30"/>
        <v>2589.0787253142626</v>
      </c>
      <c r="D148" s="7">
        <f t="shared" si="30"/>
        <v>1772.0058288839175</v>
      </c>
      <c r="E148" s="7">
        <f t="shared" si="30"/>
        <v>1414.7465891895793</v>
      </c>
      <c r="F148" s="7">
        <f t="shared" si="30"/>
        <v>1117.824465532507</v>
      </c>
      <c r="G148" s="7">
        <f t="shared" si="30"/>
        <v>1117.824465532507</v>
      </c>
      <c r="H148" s="7">
        <f t="shared" si="11"/>
        <v>27</v>
      </c>
      <c r="I148" s="7">
        <f t="shared" si="12"/>
        <v>4401.4338330342462</v>
      </c>
      <c r="J148" s="7">
        <f t="shared" si="13"/>
        <v>1</v>
      </c>
      <c r="K148" t="str">
        <f t="shared" si="14"/>
        <v/>
      </c>
      <c r="L148" t="str">
        <f t="shared" si="15"/>
        <v/>
      </c>
      <c r="M148" t="str">
        <f t="shared" si="16"/>
        <v/>
      </c>
      <c r="N148" t="str">
        <f t="shared" si="17"/>
        <v/>
      </c>
      <c r="O148" t="str">
        <f t="shared" si="18"/>
        <v/>
      </c>
      <c r="P148" t="str">
        <f t="shared" si="19"/>
        <v/>
      </c>
      <c r="Q148" t="str">
        <f t="shared" si="20"/>
        <v/>
      </c>
      <c r="R148" t="str">
        <f t="shared" si="21"/>
        <v/>
      </c>
      <c r="S148" t="str">
        <f t="shared" si="22"/>
        <v/>
      </c>
      <c r="T148" t="str">
        <f t="shared" si="23"/>
        <v/>
      </c>
      <c r="U148" t="str">
        <f t="shared" si="24"/>
        <v/>
      </c>
      <c r="V148" t="str">
        <f t="shared" si="25"/>
        <v/>
      </c>
      <c r="W148" t="str">
        <f t="shared" si="26"/>
        <v/>
      </c>
      <c r="X148" t="str">
        <f t="shared" si="27"/>
        <v/>
      </c>
      <c r="Y148" t="str">
        <f t="shared" si="28"/>
        <v/>
      </c>
    </row>
    <row r="149" spans="1:25" x14ac:dyDescent="0.25">
      <c r="A149">
        <v>28</v>
      </c>
      <c r="B149" s="7">
        <f t="shared" si="30"/>
        <v>4564.4499009244037</v>
      </c>
      <c r="C149" s="7">
        <f t="shared" si="30"/>
        <v>2684.9705299555312</v>
      </c>
      <c r="D149" s="7">
        <f t="shared" si="30"/>
        <v>1837.6356743981364</v>
      </c>
      <c r="E149" s="7">
        <f t="shared" si="30"/>
        <v>1467.1446110114155</v>
      </c>
      <c r="F149" s="7">
        <f t="shared" si="30"/>
        <v>1159.2253716633409</v>
      </c>
      <c r="G149" s="7">
        <f t="shared" si="30"/>
        <v>1159.2253716633409</v>
      </c>
      <c r="H149" s="7">
        <f t="shared" si="11"/>
        <v>28</v>
      </c>
      <c r="I149" s="7">
        <f t="shared" si="12"/>
        <v>4564.4499009244037</v>
      </c>
      <c r="J149" s="7">
        <f t="shared" si="13"/>
        <v>1</v>
      </c>
      <c r="K149" t="str">
        <f t="shared" si="14"/>
        <v/>
      </c>
      <c r="L149" t="str">
        <f t="shared" si="15"/>
        <v/>
      </c>
      <c r="M149" t="str">
        <f t="shared" si="16"/>
        <v/>
      </c>
      <c r="N149" t="str">
        <f t="shared" si="17"/>
        <v/>
      </c>
      <c r="O149" t="str">
        <f t="shared" si="18"/>
        <v/>
      </c>
      <c r="P149" t="str">
        <f t="shared" si="19"/>
        <v/>
      </c>
      <c r="Q149" t="str">
        <f t="shared" si="20"/>
        <v/>
      </c>
      <c r="R149" t="str">
        <f t="shared" si="21"/>
        <v/>
      </c>
      <c r="S149" t="str">
        <f t="shared" si="22"/>
        <v/>
      </c>
      <c r="T149" t="str">
        <f t="shared" si="23"/>
        <v/>
      </c>
      <c r="U149" t="str">
        <f t="shared" si="24"/>
        <v/>
      </c>
      <c r="V149" t="str">
        <f t="shared" si="25"/>
        <v/>
      </c>
      <c r="W149" t="str">
        <f t="shared" si="26"/>
        <v/>
      </c>
      <c r="X149" t="str">
        <f t="shared" si="27"/>
        <v/>
      </c>
      <c r="Y149" t="str">
        <f t="shared" si="28"/>
        <v/>
      </c>
    </row>
    <row r="150" spans="1:25" x14ac:dyDescent="0.25">
      <c r="A150">
        <v>29</v>
      </c>
      <c r="B150" s="7">
        <f t="shared" si="30"/>
        <v>4727.4659688145612</v>
      </c>
      <c r="C150" s="7">
        <f t="shared" si="30"/>
        <v>2780.8623345968003</v>
      </c>
      <c r="D150" s="7">
        <f t="shared" si="30"/>
        <v>1903.2655199123556</v>
      </c>
      <c r="E150" s="7">
        <f t="shared" si="30"/>
        <v>1519.5426328332517</v>
      </c>
      <c r="F150" s="7">
        <f t="shared" si="30"/>
        <v>1200.6262777941743</v>
      </c>
      <c r="G150" s="7">
        <f t="shared" si="30"/>
        <v>1200.6262777941743</v>
      </c>
      <c r="H150" s="7">
        <f t="shared" si="11"/>
        <v>29</v>
      </c>
      <c r="I150" s="7">
        <f t="shared" si="12"/>
        <v>4727.4659688145612</v>
      </c>
      <c r="J150" s="7">
        <f t="shared" si="13"/>
        <v>1</v>
      </c>
      <c r="K150" t="str">
        <f t="shared" si="14"/>
        <v/>
      </c>
      <c r="L150" t="str">
        <f t="shared" si="15"/>
        <v/>
      </c>
      <c r="M150" t="str">
        <f t="shared" si="16"/>
        <v/>
      </c>
      <c r="N150" t="str">
        <f t="shared" si="17"/>
        <v/>
      </c>
      <c r="O150" t="str">
        <f t="shared" si="18"/>
        <v/>
      </c>
      <c r="P150" t="str">
        <f t="shared" si="19"/>
        <v/>
      </c>
      <c r="Q150" t="str">
        <f t="shared" si="20"/>
        <v/>
      </c>
      <c r="R150" t="str">
        <f t="shared" si="21"/>
        <v/>
      </c>
      <c r="S150" t="str">
        <f t="shared" si="22"/>
        <v/>
      </c>
      <c r="T150" t="str">
        <f t="shared" si="23"/>
        <v/>
      </c>
      <c r="U150" t="str">
        <f t="shared" si="24"/>
        <v/>
      </c>
      <c r="V150" t="str">
        <f t="shared" si="25"/>
        <v/>
      </c>
      <c r="W150" t="str">
        <f t="shared" si="26"/>
        <v/>
      </c>
      <c r="X150" t="str">
        <f t="shared" si="27"/>
        <v/>
      </c>
      <c r="Y150" t="str">
        <f t="shared" si="28"/>
        <v/>
      </c>
    </row>
    <row r="151" spans="1:25" x14ac:dyDescent="0.25">
      <c r="A151">
        <v>30</v>
      </c>
      <c r="B151" s="7">
        <f t="shared" ref="B151:G160" si="31">$A151/B$18*RnP*RevPerMi/60</f>
        <v>4890.4820367047187</v>
      </c>
      <c r="C151" s="7">
        <f t="shared" si="31"/>
        <v>2876.7541392380695</v>
      </c>
      <c r="D151" s="7">
        <f t="shared" si="31"/>
        <v>1968.8953654265749</v>
      </c>
      <c r="E151" s="7">
        <f t="shared" si="31"/>
        <v>1571.9406546550879</v>
      </c>
      <c r="F151" s="7">
        <f t="shared" si="31"/>
        <v>1242.0271839250079</v>
      </c>
      <c r="G151" s="7">
        <f t="shared" si="31"/>
        <v>1242.0271839250079</v>
      </c>
      <c r="H151" s="7">
        <f t="shared" si="11"/>
        <v>30</v>
      </c>
      <c r="I151" s="7">
        <f t="shared" si="12"/>
        <v>4890.4820367047187</v>
      </c>
      <c r="J151" s="7">
        <f t="shared" si="13"/>
        <v>1</v>
      </c>
      <c r="K151" t="str">
        <f t="shared" si="14"/>
        <v/>
      </c>
      <c r="L151" t="str">
        <f t="shared" si="15"/>
        <v/>
      </c>
      <c r="M151" t="str">
        <f t="shared" si="16"/>
        <v/>
      </c>
      <c r="N151" t="str">
        <f t="shared" si="17"/>
        <v/>
      </c>
      <c r="O151" t="str">
        <f t="shared" si="18"/>
        <v/>
      </c>
      <c r="P151" t="str">
        <f t="shared" si="19"/>
        <v/>
      </c>
      <c r="Q151" t="str">
        <f t="shared" si="20"/>
        <v/>
      </c>
      <c r="R151" t="str">
        <f t="shared" si="21"/>
        <v/>
      </c>
      <c r="S151" t="str">
        <f t="shared" si="22"/>
        <v/>
      </c>
      <c r="T151" t="str">
        <f t="shared" si="23"/>
        <v/>
      </c>
      <c r="U151" t="str">
        <f t="shared" si="24"/>
        <v/>
      </c>
      <c r="V151" t="str">
        <f t="shared" si="25"/>
        <v/>
      </c>
      <c r="W151" t="str">
        <f t="shared" si="26"/>
        <v/>
      </c>
      <c r="X151" t="str">
        <f t="shared" si="27"/>
        <v/>
      </c>
      <c r="Y151" t="str">
        <f t="shared" si="28"/>
        <v/>
      </c>
    </row>
    <row r="152" spans="1:25" x14ac:dyDescent="0.25">
      <c r="A152">
        <v>31</v>
      </c>
      <c r="B152" s="7">
        <f t="shared" si="31"/>
        <v>5053.4981045948753</v>
      </c>
      <c r="C152" s="7">
        <f t="shared" si="31"/>
        <v>2972.6459438793386</v>
      </c>
      <c r="D152" s="7">
        <f t="shared" si="31"/>
        <v>2034.5252109407941</v>
      </c>
      <c r="E152" s="7">
        <f t="shared" si="31"/>
        <v>1624.3386764769241</v>
      </c>
      <c r="F152" s="7">
        <f t="shared" si="31"/>
        <v>1283.4280900558415</v>
      </c>
      <c r="G152" s="7">
        <f t="shared" si="31"/>
        <v>1283.4280900558415</v>
      </c>
      <c r="H152" s="7">
        <f t="shared" si="11"/>
        <v>31</v>
      </c>
      <c r="I152" s="7">
        <f t="shared" si="12"/>
        <v>5053.4981045948753</v>
      </c>
      <c r="J152" s="7">
        <f t="shared" si="13"/>
        <v>1</v>
      </c>
      <c r="K152" t="str">
        <f t="shared" si="14"/>
        <v/>
      </c>
      <c r="L152" t="str">
        <f t="shared" si="15"/>
        <v/>
      </c>
      <c r="M152" t="str">
        <f t="shared" si="16"/>
        <v/>
      </c>
      <c r="N152" t="str">
        <f t="shared" si="17"/>
        <v/>
      </c>
      <c r="O152" t="str">
        <f t="shared" si="18"/>
        <v/>
      </c>
      <c r="P152" t="str">
        <f t="shared" si="19"/>
        <v/>
      </c>
      <c r="Q152" t="str">
        <f t="shared" si="20"/>
        <v/>
      </c>
      <c r="R152" t="str">
        <f t="shared" si="21"/>
        <v/>
      </c>
      <c r="S152" t="str">
        <f t="shared" si="22"/>
        <v/>
      </c>
      <c r="T152" t="str">
        <f t="shared" si="23"/>
        <v/>
      </c>
      <c r="U152" t="str">
        <f t="shared" si="24"/>
        <v/>
      </c>
      <c r="V152" t="str">
        <f t="shared" si="25"/>
        <v/>
      </c>
      <c r="W152" t="str">
        <f t="shared" si="26"/>
        <v/>
      </c>
      <c r="X152" t="str">
        <f t="shared" si="27"/>
        <v/>
      </c>
      <c r="Y152" t="str">
        <f t="shared" si="28"/>
        <v/>
      </c>
    </row>
    <row r="153" spans="1:25" x14ac:dyDescent="0.25">
      <c r="A153">
        <v>32</v>
      </c>
      <c r="B153" s="7">
        <f t="shared" si="31"/>
        <v>5216.5141724850337</v>
      </c>
      <c r="C153" s="7">
        <f t="shared" si="31"/>
        <v>3068.5377485206077</v>
      </c>
      <c r="D153" s="7">
        <f t="shared" si="31"/>
        <v>2100.155056455013</v>
      </c>
      <c r="E153" s="7">
        <f t="shared" si="31"/>
        <v>1676.7366982987603</v>
      </c>
      <c r="F153" s="7">
        <f t="shared" si="31"/>
        <v>1324.8289961866749</v>
      </c>
      <c r="G153" s="7">
        <f t="shared" si="31"/>
        <v>1324.8289961866749</v>
      </c>
      <c r="H153" s="7">
        <f t="shared" si="11"/>
        <v>32</v>
      </c>
      <c r="I153" s="7">
        <f t="shared" si="12"/>
        <v>5216.5141724850337</v>
      </c>
      <c r="J153" s="7">
        <f t="shared" si="13"/>
        <v>1</v>
      </c>
      <c r="K153" t="str">
        <f t="shared" si="14"/>
        <v/>
      </c>
      <c r="L153" t="str">
        <f t="shared" si="15"/>
        <v/>
      </c>
      <c r="M153" t="str">
        <f t="shared" si="16"/>
        <v/>
      </c>
      <c r="N153" t="str">
        <f t="shared" si="17"/>
        <v/>
      </c>
      <c r="O153" t="str">
        <f t="shared" si="18"/>
        <v/>
      </c>
      <c r="P153" t="str">
        <f t="shared" si="19"/>
        <v/>
      </c>
      <c r="Q153" t="str">
        <f t="shared" si="20"/>
        <v/>
      </c>
      <c r="R153" t="str">
        <f t="shared" si="21"/>
        <v/>
      </c>
      <c r="S153" t="str">
        <f t="shared" si="22"/>
        <v/>
      </c>
      <c r="T153" t="str">
        <f t="shared" si="23"/>
        <v/>
      </c>
      <c r="U153" t="str">
        <f t="shared" si="24"/>
        <v/>
      </c>
      <c r="V153" t="str">
        <f t="shared" si="25"/>
        <v/>
      </c>
      <c r="W153" t="str">
        <f t="shared" si="26"/>
        <v/>
      </c>
      <c r="X153" t="str">
        <f t="shared" si="27"/>
        <v/>
      </c>
      <c r="Y153" t="str">
        <f t="shared" si="28"/>
        <v/>
      </c>
    </row>
    <row r="154" spans="1:25" x14ac:dyDescent="0.25">
      <c r="A154">
        <v>33</v>
      </c>
      <c r="B154" s="7">
        <f t="shared" si="31"/>
        <v>5379.5302403751903</v>
      </c>
      <c r="C154" s="7">
        <f t="shared" si="31"/>
        <v>3164.4295531618764</v>
      </c>
      <c r="D154" s="7">
        <f t="shared" si="31"/>
        <v>2165.7849019692326</v>
      </c>
      <c r="E154" s="7">
        <f t="shared" si="31"/>
        <v>1729.134720120597</v>
      </c>
      <c r="F154" s="7">
        <f t="shared" si="31"/>
        <v>1366.2299023175085</v>
      </c>
      <c r="G154" s="7">
        <f t="shared" si="31"/>
        <v>1366.2299023175085</v>
      </c>
      <c r="H154" s="7">
        <f t="shared" si="11"/>
        <v>33</v>
      </c>
      <c r="I154" s="7">
        <f t="shared" si="12"/>
        <v>5379.5302403751903</v>
      </c>
      <c r="J154" s="7">
        <f t="shared" si="13"/>
        <v>1</v>
      </c>
      <c r="K154" t="str">
        <f t="shared" si="14"/>
        <v/>
      </c>
      <c r="L154" t="str">
        <f t="shared" si="15"/>
        <v/>
      </c>
      <c r="M154" t="str">
        <f t="shared" si="16"/>
        <v/>
      </c>
      <c r="N154" t="str">
        <f t="shared" si="17"/>
        <v/>
      </c>
      <c r="O154" t="str">
        <f t="shared" si="18"/>
        <v/>
      </c>
      <c r="P154" t="str">
        <f t="shared" si="19"/>
        <v/>
      </c>
      <c r="Q154" t="str">
        <f t="shared" si="20"/>
        <v/>
      </c>
      <c r="R154" t="str">
        <f t="shared" si="21"/>
        <v/>
      </c>
      <c r="S154" t="str">
        <f t="shared" si="22"/>
        <v/>
      </c>
      <c r="T154" t="str">
        <f t="shared" si="23"/>
        <v/>
      </c>
      <c r="U154" t="str">
        <f t="shared" si="24"/>
        <v/>
      </c>
      <c r="V154" t="str">
        <f t="shared" si="25"/>
        <v/>
      </c>
      <c r="W154" t="str">
        <f t="shared" si="26"/>
        <v/>
      </c>
      <c r="X154" t="str">
        <f t="shared" si="27"/>
        <v/>
      </c>
      <c r="Y154" t="str">
        <f t="shared" si="28"/>
        <v/>
      </c>
    </row>
    <row r="155" spans="1:25" x14ac:dyDescent="0.25">
      <c r="A155">
        <v>34</v>
      </c>
      <c r="B155" s="7">
        <f t="shared" si="31"/>
        <v>5542.5463082653469</v>
      </c>
      <c r="C155" s="7">
        <f t="shared" si="31"/>
        <v>3260.321357803145</v>
      </c>
      <c r="D155" s="7">
        <f t="shared" si="31"/>
        <v>2231.4147474834517</v>
      </c>
      <c r="E155" s="7">
        <f t="shared" si="31"/>
        <v>1781.5327419424329</v>
      </c>
      <c r="F155" s="7">
        <f t="shared" si="31"/>
        <v>1407.6308084483421</v>
      </c>
      <c r="G155" s="7">
        <f t="shared" si="31"/>
        <v>1407.6308084483421</v>
      </c>
      <c r="H155" s="7">
        <f t="shared" si="11"/>
        <v>34</v>
      </c>
      <c r="I155" s="7">
        <f t="shared" si="12"/>
        <v>5542.5463082653469</v>
      </c>
      <c r="J155" s="7">
        <f t="shared" si="13"/>
        <v>1</v>
      </c>
      <c r="K155" t="str">
        <f t="shared" si="14"/>
        <v/>
      </c>
      <c r="L155" t="str">
        <f t="shared" si="15"/>
        <v/>
      </c>
      <c r="M155" t="str">
        <f t="shared" si="16"/>
        <v/>
      </c>
      <c r="N155" t="str">
        <f t="shared" si="17"/>
        <v/>
      </c>
      <c r="O155" t="str">
        <f t="shared" si="18"/>
        <v/>
      </c>
      <c r="P155" t="str">
        <f t="shared" si="19"/>
        <v/>
      </c>
      <c r="Q155" t="str">
        <f t="shared" si="20"/>
        <v/>
      </c>
      <c r="R155" t="str">
        <f t="shared" si="21"/>
        <v/>
      </c>
      <c r="S155" t="str">
        <f t="shared" si="22"/>
        <v/>
      </c>
      <c r="T155" t="str">
        <f t="shared" si="23"/>
        <v/>
      </c>
      <c r="U155" t="str">
        <f t="shared" si="24"/>
        <v/>
      </c>
      <c r="V155" t="str">
        <f t="shared" si="25"/>
        <v/>
      </c>
      <c r="W155" t="str">
        <f t="shared" si="26"/>
        <v/>
      </c>
      <c r="X155" t="str">
        <f t="shared" si="27"/>
        <v/>
      </c>
      <c r="Y155" t="str">
        <f t="shared" si="28"/>
        <v/>
      </c>
    </row>
    <row r="156" spans="1:25" x14ac:dyDescent="0.25">
      <c r="A156">
        <v>35</v>
      </c>
      <c r="B156" s="7">
        <f t="shared" si="31"/>
        <v>5705.5623761555044</v>
      </c>
      <c r="C156" s="7">
        <f t="shared" si="31"/>
        <v>3356.2131624444146</v>
      </c>
      <c r="D156" s="7">
        <f t="shared" si="31"/>
        <v>2297.0445929976704</v>
      </c>
      <c r="E156" s="7">
        <f t="shared" si="31"/>
        <v>1833.9307637642694</v>
      </c>
      <c r="F156" s="7">
        <f t="shared" si="31"/>
        <v>1449.0317145791755</v>
      </c>
      <c r="G156" s="7">
        <f t="shared" si="31"/>
        <v>1449.0317145791755</v>
      </c>
      <c r="H156" s="7">
        <f t="shared" si="11"/>
        <v>35</v>
      </c>
      <c r="I156" s="7">
        <f t="shared" si="12"/>
        <v>5705.5623761555044</v>
      </c>
      <c r="J156" s="7">
        <f t="shared" si="13"/>
        <v>1</v>
      </c>
      <c r="K156" t="str">
        <f t="shared" si="14"/>
        <v/>
      </c>
      <c r="L156" t="str">
        <f t="shared" si="15"/>
        <v/>
      </c>
      <c r="M156" t="str">
        <f t="shared" si="16"/>
        <v/>
      </c>
      <c r="N156" t="str">
        <f t="shared" si="17"/>
        <v/>
      </c>
      <c r="O156" t="str">
        <f t="shared" si="18"/>
        <v/>
      </c>
      <c r="P156" t="str">
        <f t="shared" si="19"/>
        <v/>
      </c>
      <c r="Q156" t="str">
        <f t="shared" si="20"/>
        <v/>
      </c>
      <c r="R156" t="str">
        <f t="shared" si="21"/>
        <v/>
      </c>
      <c r="S156" t="str">
        <f t="shared" si="22"/>
        <v/>
      </c>
      <c r="T156" t="str">
        <f t="shared" si="23"/>
        <v/>
      </c>
      <c r="U156" t="str">
        <f t="shared" si="24"/>
        <v/>
      </c>
      <c r="V156" t="str">
        <f t="shared" si="25"/>
        <v/>
      </c>
      <c r="W156" t="str">
        <f t="shared" si="26"/>
        <v/>
      </c>
      <c r="X156" t="str">
        <f t="shared" si="27"/>
        <v/>
      </c>
      <c r="Y156" t="str">
        <f t="shared" si="28"/>
        <v/>
      </c>
    </row>
    <row r="157" spans="1:25" x14ac:dyDescent="0.25">
      <c r="A157">
        <v>36</v>
      </c>
      <c r="B157" s="7">
        <f t="shared" si="31"/>
        <v>5868.5784440456619</v>
      </c>
      <c r="C157" s="7">
        <f t="shared" si="31"/>
        <v>3452.1049670856837</v>
      </c>
      <c r="D157" s="7">
        <f t="shared" si="31"/>
        <v>2362.67443851189</v>
      </c>
      <c r="E157" s="7">
        <f t="shared" si="31"/>
        <v>1886.3287855861054</v>
      </c>
      <c r="F157" s="7">
        <f t="shared" si="31"/>
        <v>1490.4326207100094</v>
      </c>
      <c r="G157" s="7">
        <f t="shared" si="31"/>
        <v>1490.4326207100094</v>
      </c>
      <c r="H157" s="7">
        <f t="shared" si="11"/>
        <v>36</v>
      </c>
      <c r="I157" s="7">
        <f t="shared" si="12"/>
        <v>5868.5784440456619</v>
      </c>
      <c r="J157" s="7">
        <f t="shared" si="13"/>
        <v>1</v>
      </c>
      <c r="K157" t="str">
        <f t="shared" si="14"/>
        <v/>
      </c>
      <c r="L157" t="str">
        <f t="shared" si="15"/>
        <v/>
      </c>
      <c r="M157" t="str">
        <f t="shared" si="16"/>
        <v/>
      </c>
      <c r="N157" t="str">
        <f t="shared" si="17"/>
        <v/>
      </c>
      <c r="O157" t="str">
        <f t="shared" si="18"/>
        <v/>
      </c>
      <c r="P157" t="str">
        <f t="shared" si="19"/>
        <v/>
      </c>
      <c r="Q157" t="str">
        <f t="shared" si="20"/>
        <v/>
      </c>
      <c r="R157" t="str">
        <f t="shared" si="21"/>
        <v/>
      </c>
      <c r="S157" t="str">
        <f t="shared" si="22"/>
        <v/>
      </c>
      <c r="T157" t="str">
        <f t="shared" si="23"/>
        <v/>
      </c>
      <c r="U157" t="str">
        <f t="shared" si="24"/>
        <v/>
      </c>
      <c r="V157" t="str">
        <f t="shared" si="25"/>
        <v/>
      </c>
      <c r="W157" t="str">
        <f t="shared" si="26"/>
        <v/>
      </c>
      <c r="X157" t="str">
        <f t="shared" si="27"/>
        <v/>
      </c>
      <c r="Y157" t="str">
        <f t="shared" si="28"/>
        <v/>
      </c>
    </row>
    <row r="158" spans="1:25" x14ac:dyDescent="0.25">
      <c r="A158">
        <v>37</v>
      </c>
      <c r="B158" s="7">
        <f t="shared" si="31"/>
        <v>6031.5945119358194</v>
      </c>
      <c r="C158" s="7">
        <f t="shared" si="31"/>
        <v>3547.9967717269524</v>
      </c>
      <c r="D158" s="7">
        <f t="shared" si="31"/>
        <v>2428.3042840261091</v>
      </c>
      <c r="E158" s="7">
        <f t="shared" si="31"/>
        <v>1938.7268074079416</v>
      </c>
      <c r="F158" s="7">
        <f t="shared" si="31"/>
        <v>1531.833526840843</v>
      </c>
      <c r="G158" s="7">
        <f t="shared" si="31"/>
        <v>1531.833526840843</v>
      </c>
      <c r="H158" s="7">
        <f t="shared" si="11"/>
        <v>37</v>
      </c>
      <c r="I158" s="7">
        <f t="shared" si="12"/>
        <v>6031.5945119358194</v>
      </c>
      <c r="J158" s="7">
        <f t="shared" si="13"/>
        <v>1</v>
      </c>
      <c r="K158" t="str">
        <f t="shared" si="14"/>
        <v/>
      </c>
      <c r="L158" t="str">
        <f t="shared" si="15"/>
        <v/>
      </c>
      <c r="M158" t="str">
        <f t="shared" si="16"/>
        <v/>
      </c>
      <c r="N158" t="str">
        <f t="shared" si="17"/>
        <v/>
      </c>
      <c r="O158" t="str">
        <f t="shared" si="18"/>
        <v/>
      </c>
      <c r="P158" t="str">
        <f t="shared" si="19"/>
        <v/>
      </c>
      <c r="Q158" t="str">
        <f t="shared" si="20"/>
        <v/>
      </c>
      <c r="R158" t="str">
        <f t="shared" si="21"/>
        <v/>
      </c>
      <c r="S158" t="str">
        <f t="shared" si="22"/>
        <v/>
      </c>
      <c r="T158" t="str">
        <f t="shared" si="23"/>
        <v/>
      </c>
      <c r="U158" t="str">
        <f t="shared" si="24"/>
        <v/>
      </c>
      <c r="V158" t="str">
        <f t="shared" si="25"/>
        <v/>
      </c>
      <c r="W158" t="str">
        <f t="shared" si="26"/>
        <v/>
      </c>
      <c r="X158" t="str">
        <f t="shared" si="27"/>
        <v/>
      </c>
      <c r="Y158" t="str">
        <f t="shared" si="28"/>
        <v/>
      </c>
    </row>
    <row r="159" spans="1:25" x14ac:dyDescent="0.25">
      <c r="A159">
        <v>38</v>
      </c>
      <c r="B159" s="7">
        <f t="shared" si="31"/>
        <v>6194.6105798259769</v>
      </c>
      <c r="C159" s="7">
        <f t="shared" si="31"/>
        <v>3643.888576368221</v>
      </c>
      <c r="D159" s="7">
        <f t="shared" si="31"/>
        <v>2493.9341295403278</v>
      </c>
      <c r="E159" s="7">
        <f t="shared" si="31"/>
        <v>1991.124829229778</v>
      </c>
      <c r="F159" s="7">
        <f t="shared" si="31"/>
        <v>1573.2344329716766</v>
      </c>
      <c r="G159" s="7">
        <f t="shared" si="31"/>
        <v>1573.2344329716766</v>
      </c>
      <c r="H159" s="7">
        <f t="shared" si="11"/>
        <v>38</v>
      </c>
      <c r="I159" s="7">
        <f t="shared" si="12"/>
        <v>6194.6105798259769</v>
      </c>
      <c r="J159" s="7">
        <f t="shared" si="13"/>
        <v>1</v>
      </c>
      <c r="K159" t="str">
        <f t="shared" si="14"/>
        <v/>
      </c>
      <c r="L159" t="str">
        <f t="shared" si="15"/>
        <v/>
      </c>
      <c r="M159" t="str">
        <f t="shared" si="16"/>
        <v/>
      </c>
      <c r="N159" t="str">
        <f t="shared" si="17"/>
        <v/>
      </c>
      <c r="O159" t="str">
        <f t="shared" si="18"/>
        <v/>
      </c>
      <c r="P159" t="str">
        <f t="shared" si="19"/>
        <v/>
      </c>
      <c r="Q159" t="str">
        <f t="shared" si="20"/>
        <v/>
      </c>
      <c r="R159" t="str">
        <f t="shared" si="21"/>
        <v/>
      </c>
      <c r="S159" t="str">
        <f t="shared" si="22"/>
        <v/>
      </c>
      <c r="T159" t="str">
        <f t="shared" si="23"/>
        <v/>
      </c>
      <c r="U159" t="str">
        <f t="shared" si="24"/>
        <v/>
      </c>
      <c r="V159" t="str">
        <f t="shared" si="25"/>
        <v/>
      </c>
      <c r="W159" t="str">
        <f t="shared" si="26"/>
        <v/>
      </c>
      <c r="X159" t="str">
        <f t="shared" si="27"/>
        <v/>
      </c>
      <c r="Y159" t="str">
        <f t="shared" si="28"/>
        <v/>
      </c>
    </row>
    <row r="160" spans="1:25" x14ac:dyDescent="0.25">
      <c r="A160">
        <v>39</v>
      </c>
      <c r="B160" s="7">
        <f t="shared" si="31"/>
        <v>6357.6266477161344</v>
      </c>
      <c r="C160" s="7">
        <f t="shared" si="31"/>
        <v>3739.7803810094911</v>
      </c>
      <c r="D160" s="7">
        <f t="shared" si="31"/>
        <v>2559.563975054547</v>
      </c>
      <c r="E160" s="7">
        <f t="shared" si="31"/>
        <v>2043.5228510516142</v>
      </c>
      <c r="F160" s="7">
        <f t="shared" si="31"/>
        <v>1614.63533910251</v>
      </c>
      <c r="G160" s="7">
        <f t="shared" si="31"/>
        <v>1614.63533910251</v>
      </c>
      <c r="H160" s="7">
        <f t="shared" si="11"/>
        <v>39</v>
      </c>
      <c r="I160" s="7">
        <f t="shared" si="12"/>
        <v>6357.6266477161344</v>
      </c>
      <c r="J160" s="7">
        <f t="shared" si="13"/>
        <v>1</v>
      </c>
      <c r="K160" t="str">
        <f t="shared" si="14"/>
        <v/>
      </c>
      <c r="L160" t="str">
        <f t="shared" si="15"/>
        <v/>
      </c>
      <c r="M160" t="str">
        <f t="shared" si="16"/>
        <v/>
      </c>
      <c r="N160" t="str">
        <f t="shared" si="17"/>
        <v/>
      </c>
      <c r="O160" t="str">
        <f t="shared" si="18"/>
        <v/>
      </c>
      <c r="P160" t="str">
        <f t="shared" si="19"/>
        <v/>
      </c>
      <c r="Q160" t="str">
        <f t="shared" si="20"/>
        <v/>
      </c>
      <c r="R160" t="str">
        <f t="shared" si="21"/>
        <v/>
      </c>
      <c r="S160" t="str">
        <f t="shared" si="22"/>
        <v/>
      </c>
      <c r="T160" t="str">
        <f t="shared" si="23"/>
        <v/>
      </c>
      <c r="U160" t="str">
        <f t="shared" si="24"/>
        <v/>
      </c>
      <c r="V160" t="str">
        <f t="shared" si="25"/>
        <v/>
      </c>
      <c r="W160" t="str">
        <f t="shared" si="26"/>
        <v/>
      </c>
      <c r="X160" t="str">
        <f t="shared" si="27"/>
        <v/>
      </c>
      <c r="Y160" t="str">
        <f t="shared" si="28"/>
        <v/>
      </c>
    </row>
    <row r="161" spans="1:25" x14ac:dyDescent="0.25">
      <c r="A161">
        <v>40</v>
      </c>
      <c r="B161" s="7">
        <f t="shared" ref="B161:G170" si="32">$A161/B$18*RnP*RevPerMi/60</f>
        <v>6520.64271560629</v>
      </c>
      <c r="C161" s="7">
        <f t="shared" si="32"/>
        <v>3835.6721856507597</v>
      </c>
      <c r="D161" s="7">
        <f t="shared" si="32"/>
        <v>2625.1938205687666</v>
      </c>
      <c r="E161" s="7">
        <f t="shared" si="32"/>
        <v>2095.9208728734507</v>
      </c>
      <c r="F161" s="7">
        <f t="shared" si="32"/>
        <v>1656.0362452333438</v>
      </c>
      <c r="G161" s="7">
        <f t="shared" si="32"/>
        <v>1656.0362452333438</v>
      </c>
      <c r="H161" s="7">
        <f t="shared" si="11"/>
        <v>40</v>
      </c>
      <c r="I161" s="7">
        <f t="shared" si="12"/>
        <v>6520.64271560629</v>
      </c>
      <c r="J161" s="7">
        <f t="shared" si="13"/>
        <v>1</v>
      </c>
      <c r="K161" t="str">
        <f t="shared" si="14"/>
        <v/>
      </c>
      <c r="L161" t="str">
        <f t="shared" si="15"/>
        <v/>
      </c>
      <c r="M161" t="str">
        <f t="shared" si="16"/>
        <v/>
      </c>
      <c r="N161" t="str">
        <f t="shared" si="17"/>
        <v/>
      </c>
      <c r="O161" t="str">
        <f t="shared" si="18"/>
        <v/>
      </c>
      <c r="P161" t="str">
        <f t="shared" si="19"/>
        <v/>
      </c>
      <c r="Q161" t="str">
        <f t="shared" si="20"/>
        <v/>
      </c>
      <c r="R161" t="str">
        <f t="shared" si="21"/>
        <v/>
      </c>
      <c r="S161" t="str">
        <f t="shared" si="22"/>
        <v/>
      </c>
      <c r="T161" t="str">
        <f t="shared" si="23"/>
        <v/>
      </c>
      <c r="U161" t="str">
        <f t="shared" si="24"/>
        <v/>
      </c>
      <c r="V161" t="str">
        <f t="shared" si="25"/>
        <v/>
      </c>
      <c r="W161" t="str">
        <f t="shared" si="26"/>
        <v/>
      </c>
      <c r="X161" t="str">
        <f t="shared" si="27"/>
        <v/>
      </c>
      <c r="Y161" t="str">
        <f t="shared" si="28"/>
        <v/>
      </c>
    </row>
    <row r="162" spans="1:25" x14ac:dyDescent="0.25">
      <c r="A162">
        <v>41</v>
      </c>
      <c r="B162" s="7">
        <f t="shared" si="32"/>
        <v>6683.6587834964485</v>
      </c>
      <c r="C162" s="7">
        <f t="shared" si="32"/>
        <v>3931.5639902920279</v>
      </c>
      <c r="D162" s="7">
        <f t="shared" si="32"/>
        <v>2690.8236660829853</v>
      </c>
      <c r="E162" s="7">
        <f t="shared" si="32"/>
        <v>2148.3188946952869</v>
      </c>
      <c r="F162" s="7">
        <f t="shared" si="32"/>
        <v>1697.4371513641772</v>
      </c>
      <c r="G162" s="7">
        <f t="shared" si="32"/>
        <v>1697.4371513641772</v>
      </c>
      <c r="H162" s="7">
        <f t="shared" si="11"/>
        <v>41</v>
      </c>
      <c r="I162" s="7">
        <f t="shared" si="12"/>
        <v>6683.6587834964485</v>
      </c>
      <c r="J162" s="7">
        <f t="shared" si="13"/>
        <v>1</v>
      </c>
      <c r="K162">
        <f t="shared" si="14"/>
        <v>41</v>
      </c>
      <c r="L162" t="str">
        <f t="shared" si="15"/>
        <v/>
      </c>
      <c r="M162" t="str">
        <f t="shared" si="16"/>
        <v/>
      </c>
      <c r="N162" t="str">
        <f t="shared" si="17"/>
        <v/>
      </c>
      <c r="O162" t="str">
        <f t="shared" si="18"/>
        <v/>
      </c>
      <c r="P162" t="str">
        <f t="shared" si="19"/>
        <v/>
      </c>
      <c r="Q162">
        <f t="shared" si="20"/>
        <v>2752.0947932044205</v>
      </c>
      <c r="R162" t="str">
        <f t="shared" si="21"/>
        <v/>
      </c>
      <c r="S162" t="str">
        <f t="shared" si="22"/>
        <v/>
      </c>
      <c r="T162" t="str">
        <f t="shared" si="23"/>
        <v/>
      </c>
      <c r="U162" t="str">
        <f t="shared" si="24"/>
        <v/>
      </c>
      <c r="V162" t="str">
        <f t="shared" si="25"/>
        <v/>
      </c>
      <c r="W162" t="str">
        <f t="shared" si="26"/>
        <v/>
      </c>
      <c r="X162" t="str">
        <f t="shared" si="27"/>
        <v/>
      </c>
      <c r="Y162" t="str">
        <f t="shared" si="28"/>
        <v/>
      </c>
    </row>
    <row r="163" spans="1:25" x14ac:dyDescent="0.25">
      <c r="A163">
        <v>42</v>
      </c>
      <c r="B163" s="7">
        <f t="shared" si="32"/>
        <v>6846.674851386606</v>
      </c>
      <c r="C163" s="7">
        <f t="shared" si="32"/>
        <v>4027.4557949332975</v>
      </c>
      <c r="D163" s="7">
        <f t="shared" si="32"/>
        <v>2756.4535115972044</v>
      </c>
      <c r="E163" s="7">
        <f t="shared" si="32"/>
        <v>2200.7169165171231</v>
      </c>
      <c r="F163" s="7">
        <f t="shared" si="32"/>
        <v>1738.8380574950111</v>
      </c>
      <c r="G163" s="7">
        <f t="shared" si="32"/>
        <v>1738.8380574950111</v>
      </c>
      <c r="H163" s="7">
        <f t="shared" si="11"/>
        <v>42</v>
      </c>
      <c r="I163" s="7">
        <f t="shared" si="12"/>
        <v>4027.4557949332975</v>
      </c>
      <c r="J163" s="7">
        <f t="shared" si="13"/>
        <v>2</v>
      </c>
      <c r="K163" t="str">
        <f t="shared" si="14"/>
        <v/>
      </c>
      <c r="L163" t="str">
        <f t="shared" si="15"/>
        <v/>
      </c>
      <c r="M163" t="str">
        <f t="shared" si="16"/>
        <v/>
      </c>
      <c r="N163" t="str">
        <f t="shared" si="17"/>
        <v/>
      </c>
      <c r="O163" t="str">
        <f t="shared" si="18"/>
        <v/>
      </c>
      <c r="P163" t="str">
        <f t="shared" si="19"/>
        <v/>
      </c>
      <c r="Q163" t="str">
        <f t="shared" si="20"/>
        <v/>
      </c>
      <c r="R163" t="str">
        <f t="shared" si="21"/>
        <v/>
      </c>
      <c r="S163" t="str">
        <f t="shared" si="22"/>
        <v/>
      </c>
      <c r="T163" t="str">
        <f t="shared" si="23"/>
        <v/>
      </c>
      <c r="U163" t="str">
        <f t="shared" si="24"/>
        <v/>
      </c>
      <c r="V163" t="str">
        <f t="shared" si="25"/>
        <v/>
      </c>
      <c r="W163" t="str">
        <f t="shared" si="26"/>
        <v/>
      </c>
      <c r="X163" t="str">
        <f t="shared" si="27"/>
        <v/>
      </c>
      <c r="Y163" t="str">
        <f t="shared" si="28"/>
        <v/>
      </c>
    </row>
    <row r="164" spans="1:25" x14ac:dyDescent="0.25">
      <c r="A164">
        <v>43</v>
      </c>
      <c r="B164" s="7">
        <f t="shared" si="32"/>
        <v>7009.6909192767625</v>
      </c>
      <c r="C164" s="7">
        <f t="shared" si="32"/>
        <v>4123.3475995745666</v>
      </c>
      <c r="D164" s="7">
        <f t="shared" si="32"/>
        <v>2822.083357111424</v>
      </c>
      <c r="E164" s="7">
        <f t="shared" si="32"/>
        <v>2253.1149383389593</v>
      </c>
      <c r="F164" s="7">
        <f t="shared" si="32"/>
        <v>1780.2389636258445</v>
      </c>
      <c r="G164" s="7">
        <f t="shared" si="32"/>
        <v>1780.2389636258445</v>
      </c>
      <c r="H164" s="7">
        <f t="shared" si="11"/>
        <v>43</v>
      </c>
      <c r="I164" s="7">
        <f t="shared" si="12"/>
        <v>4123.3475995745666</v>
      </c>
      <c r="J164" s="7">
        <f t="shared" si="13"/>
        <v>2</v>
      </c>
      <c r="K164" t="str">
        <f t="shared" si="14"/>
        <v/>
      </c>
      <c r="L164" t="str">
        <f t="shared" si="15"/>
        <v/>
      </c>
      <c r="M164" t="str">
        <f t="shared" si="16"/>
        <v/>
      </c>
      <c r="N164" t="str">
        <f t="shared" si="17"/>
        <v/>
      </c>
      <c r="O164" t="str">
        <f t="shared" si="18"/>
        <v/>
      </c>
      <c r="P164" t="str">
        <f t="shared" si="19"/>
        <v/>
      </c>
      <c r="Q164" t="str">
        <f t="shared" si="20"/>
        <v/>
      </c>
      <c r="R164" t="str">
        <f t="shared" si="21"/>
        <v/>
      </c>
      <c r="S164" t="str">
        <f t="shared" si="22"/>
        <v/>
      </c>
      <c r="T164" t="str">
        <f t="shared" si="23"/>
        <v/>
      </c>
      <c r="U164" t="str">
        <f t="shared" si="24"/>
        <v/>
      </c>
      <c r="V164" t="str">
        <f t="shared" si="25"/>
        <v/>
      </c>
      <c r="W164" t="str">
        <f t="shared" si="26"/>
        <v/>
      </c>
      <c r="X164" t="str">
        <f t="shared" si="27"/>
        <v/>
      </c>
      <c r="Y164" t="str">
        <f t="shared" si="28"/>
        <v/>
      </c>
    </row>
    <row r="165" spans="1:25" x14ac:dyDescent="0.25">
      <c r="A165">
        <v>44</v>
      </c>
      <c r="B165" s="7">
        <f t="shared" si="32"/>
        <v>7172.70698716692</v>
      </c>
      <c r="C165" s="7">
        <f t="shared" si="32"/>
        <v>4219.2394042158357</v>
      </c>
      <c r="D165" s="7">
        <f t="shared" si="32"/>
        <v>2887.7132026256431</v>
      </c>
      <c r="E165" s="7">
        <f t="shared" si="32"/>
        <v>2305.512960160796</v>
      </c>
      <c r="F165" s="7">
        <f t="shared" si="32"/>
        <v>1821.6398697566785</v>
      </c>
      <c r="G165" s="7">
        <f t="shared" si="32"/>
        <v>1821.6398697566785</v>
      </c>
      <c r="H165" s="7">
        <f t="shared" si="11"/>
        <v>44</v>
      </c>
      <c r="I165" s="7">
        <f t="shared" si="12"/>
        <v>4219.2394042158357</v>
      </c>
      <c r="J165" s="7">
        <f t="shared" si="13"/>
        <v>2</v>
      </c>
      <c r="K165" t="str">
        <f t="shared" si="14"/>
        <v/>
      </c>
      <c r="L165" t="str">
        <f t="shared" si="15"/>
        <v/>
      </c>
      <c r="M165" t="str">
        <f t="shared" si="16"/>
        <v/>
      </c>
      <c r="N165" t="str">
        <f t="shared" si="17"/>
        <v/>
      </c>
      <c r="O165" t="str">
        <f t="shared" si="18"/>
        <v/>
      </c>
      <c r="P165" t="str">
        <f t="shared" si="19"/>
        <v/>
      </c>
      <c r="Q165" t="str">
        <f t="shared" si="20"/>
        <v/>
      </c>
      <c r="R165" t="str">
        <f t="shared" si="21"/>
        <v/>
      </c>
      <c r="S165" t="str">
        <f t="shared" si="22"/>
        <v/>
      </c>
      <c r="T165" t="str">
        <f t="shared" si="23"/>
        <v/>
      </c>
      <c r="U165" t="str">
        <f t="shared" si="24"/>
        <v/>
      </c>
      <c r="V165" t="str">
        <f t="shared" si="25"/>
        <v/>
      </c>
      <c r="W165" t="str">
        <f t="shared" si="26"/>
        <v/>
      </c>
      <c r="X165" t="str">
        <f t="shared" si="27"/>
        <v/>
      </c>
      <c r="Y165" t="str">
        <f t="shared" si="28"/>
        <v/>
      </c>
    </row>
    <row r="166" spans="1:25" x14ac:dyDescent="0.25">
      <c r="A166">
        <v>45</v>
      </c>
      <c r="B166" s="7">
        <f t="shared" si="32"/>
        <v>7335.7230550570775</v>
      </c>
      <c r="C166" s="7">
        <f t="shared" si="32"/>
        <v>4315.131208857104</v>
      </c>
      <c r="D166" s="7">
        <f t="shared" si="32"/>
        <v>2953.3430481398618</v>
      </c>
      <c r="E166" s="7">
        <f t="shared" si="32"/>
        <v>2357.9109819826322</v>
      </c>
      <c r="F166" s="7">
        <f t="shared" si="32"/>
        <v>1863.0407758875115</v>
      </c>
      <c r="G166" s="7">
        <f t="shared" si="32"/>
        <v>1863.0407758875115</v>
      </c>
      <c r="H166" s="7">
        <f t="shared" si="11"/>
        <v>45</v>
      </c>
      <c r="I166" s="7">
        <f t="shared" si="12"/>
        <v>4315.131208857104</v>
      </c>
      <c r="J166" s="7">
        <f t="shared" si="13"/>
        <v>2</v>
      </c>
      <c r="K166" t="str">
        <f t="shared" si="14"/>
        <v/>
      </c>
      <c r="L166" t="str">
        <f t="shared" si="15"/>
        <v/>
      </c>
      <c r="M166" t="str">
        <f t="shared" si="16"/>
        <v/>
      </c>
      <c r="N166" t="str">
        <f t="shared" si="17"/>
        <v/>
      </c>
      <c r="O166" t="str">
        <f t="shared" si="18"/>
        <v/>
      </c>
      <c r="P166" t="str">
        <f t="shared" si="19"/>
        <v/>
      </c>
      <c r="Q166" t="str">
        <f t="shared" si="20"/>
        <v/>
      </c>
      <c r="R166" t="str">
        <f t="shared" si="21"/>
        <v/>
      </c>
      <c r="S166" t="str">
        <f t="shared" si="22"/>
        <v/>
      </c>
      <c r="T166" t="str">
        <f t="shared" si="23"/>
        <v/>
      </c>
      <c r="U166" t="str">
        <f t="shared" si="24"/>
        <v/>
      </c>
      <c r="V166" t="str">
        <f t="shared" si="25"/>
        <v/>
      </c>
      <c r="W166" t="str">
        <f t="shared" si="26"/>
        <v/>
      </c>
      <c r="X166" t="str">
        <f t="shared" si="27"/>
        <v/>
      </c>
      <c r="Y166" t="str">
        <f t="shared" si="28"/>
        <v/>
      </c>
    </row>
    <row r="167" spans="1:25" x14ac:dyDescent="0.25">
      <c r="A167">
        <v>46</v>
      </c>
      <c r="B167" s="7">
        <f t="shared" si="32"/>
        <v>7498.7391229472332</v>
      </c>
      <c r="C167" s="7">
        <f t="shared" si="32"/>
        <v>4411.0230134983731</v>
      </c>
      <c r="D167" s="7">
        <f t="shared" si="32"/>
        <v>3018.972893654081</v>
      </c>
      <c r="E167" s="7">
        <f t="shared" si="32"/>
        <v>2410.3090038044679</v>
      </c>
      <c r="F167" s="7">
        <f t="shared" si="32"/>
        <v>1904.4416820183449</v>
      </c>
      <c r="G167" s="7">
        <f t="shared" si="32"/>
        <v>1904.4416820183449</v>
      </c>
      <c r="H167" s="7">
        <f t="shared" si="11"/>
        <v>46</v>
      </c>
      <c r="I167" s="7">
        <f t="shared" si="12"/>
        <v>4411.0230134983731</v>
      </c>
      <c r="J167" s="7">
        <f t="shared" si="13"/>
        <v>2</v>
      </c>
      <c r="K167" t="str">
        <f t="shared" si="14"/>
        <v/>
      </c>
      <c r="L167" t="str">
        <f t="shared" si="15"/>
        <v/>
      </c>
      <c r="M167" t="str">
        <f t="shared" si="16"/>
        <v/>
      </c>
      <c r="N167" t="str">
        <f t="shared" si="17"/>
        <v/>
      </c>
      <c r="O167" t="str">
        <f t="shared" si="18"/>
        <v/>
      </c>
      <c r="P167" t="str">
        <f t="shared" si="19"/>
        <v/>
      </c>
      <c r="Q167" t="str">
        <f t="shared" si="20"/>
        <v/>
      </c>
      <c r="R167" t="str">
        <f t="shared" si="21"/>
        <v/>
      </c>
      <c r="S167" t="str">
        <f t="shared" si="22"/>
        <v/>
      </c>
      <c r="T167" t="str">
        <f t="shared" si="23"/>
        <v/>
      </c>
      <c r="U167" t="str">
        <f t="shared" si="24"/>
        <v/>
      </c>
      <c r="V167" t="str">
        <f t="shared" si="25"/>
        <v/>
      </c>
      <c r="W167" t="str">
        <f t="shared" si="26"/>
        <v/>
      </c>
      <c r="X167" t="str">
        <f t="shared" si="27"/>
        <v/>
      </c>
      <c r="Y167" t="str">
        <f t="shared" si="28"/>
        <v/>
      </c>
    </row>
    <row r="168" spans="1:25" x14ac:dyDescent="0.25">
      <c r="A168">
        <v>47</v>
      </c>
      <c r="B168" s="7">
        <f t="shared" si="32"/>
        <v>7661.7551908373925</v>
      </c>
      <c r="C168" s="7">
        <f t="shared" si="32"/>
        <v>4506.9148181396431</v>
      </c>
      <c r="D168" s="7">
        <f t="shared" si="32"/>
        <v>3084.6027391683006</v>
      </c>
      <c r="E168" s="7">
        <f t="shared" si="32"/>
        <v>2462.7070256263041</v>
      </c>
      <c r="F168" s="7">
        <f t="shared" si="32"/>
        <v>1945.8425881491789</v>
      </c>
      <c r="G168" s="7">
        <f t="shared" si="32"/>
        <v>1945.8425881491789</v>
      </c>
      <c r="H168" s="7">
        <f t="shared" si="11"/>
        <v>47</v>
      </c>
      <c r="I168" s="7">
        <f t="shared" si="12"/>
        <v>4506.9148181396431</v>
      </c>
      <c r="J168" s="7">
        <f t="shared" si="13"/>
        <v>2</v>
      </c>
      <c r="K168" t="str">
        <f t="shared" si="14"/>
        <v/>
      </c>
      <c r="L168" t="str">
        <f t="shared" si="15"/>
        <v/>
      </c>
      <c r="M168" t="str">
        <f t="shared" si="16"/>
        <v/>
      </c>
      <c r="N168" t="str">
        <f t="shared" si="17"/>
        <v/>
      </c>
      <c r="O168" t="str">
        <f t="shared" si="18"/>
        <v/>
      </c>
      <c r="P168" t="str">
        <f t="shared" si="19"/>
        <v/>
      </c>
      <c r="Q168" t="str">
        <f t="shared" si="20"/>
        <v/>
      </c>
      <c r="R168" t="str">
        <f t="shared" si="21"/>
        <v/>
      </c>
      <c r="S168" t="str">
        <f t="shared" si="22"/>
        <v/>
      </c>
      <c r="T168" t="str">
        <f t="shared" si="23"/>
        <v/>
      </c>
      <c r="U168" t="str">
        <f t="shared" si="24"/>
        <v/>
      </c>
      <c r="V168" t="str">
        <f t="shared" si="25"/>
        <v/>
      </c>
      <c r="W168" t="str">
        <f t="shared" si="26"/>
        <v/>
      </c>
      <c r="X168" t="str">
        <f t="shared" si="27"/>
        <v/>
      </c>
      <c r="Y168" t="str">
        <f t="shared" si="28"/>
        <v/>
      </c>
    </row>
    <row r="169" spans="1:25" x14ac:dyDescent="0.25">
      <c r="A169">
        <v>48</v>
      </c>
      <c r="B169" s="7">
        <f t="shared" si="32"/>
        <v>7824.7712587275491</v>
      </c>
      <c r="C169" s="7">
        <f t="shared" si="32"/>
        <v>4602.8066227809122</v>
      </c>
      <c r="D169" s="7">
        <f t="shared" si="32"/>
        <v>3150.2325846825192</v>
      </c>
      <c r="E169" s="7">
        <f t="shared" si="32"/>
        <v>2515.1050474481403</v>
      </c>
      <c r="F169" s="7">
        <f t="shared" si="32"/>
        <v>1987.2434942800123</v>
      </c>
      <c r="G169" s="7">
        <f t="shared" si="32"/>
        <v>1987.2434942800123</v>
      </c>
      <c r="H169" s="7">
        <f t="shared" si="11"/>
        <v>48</v>
      </c>
      <c r="I169" s="7">
        <f t="shared" si="12"/>
        <v>4602.8066227809122</v>
      </c>
      <c r="J169" s="7">
        <f t="shared" si="13"/>
        <v>2</v>
      </c>
      <c r="K169" t="str">
        <f t="shared" si="14"/>
        <v/>
      </c>
      <c r="L169" t="str">
        <f t="shared" si="15"/>
        <v/>
      </c>
      <c r="M169" t="str">
        <f t="shared" si="16"/>
        <v/>
      </c>
      <c r="N169" t="str">
        <f t="shared" si="17"/>
        <v/>
      </c>
      <c r="O169" t="str">
        <f t="shared" si="18"/>
        <v/>
      </c>
      <c r="P169" t="str">
        <f t="shared" si="19"/>
        <v/>
      </c>
      <c r="Q169" t="str">
        <f t="shared" si="20"/>
        <v/>
      </c>
      <c r="R169" t="str">
        <f t="shared" si="21"/>
        <v/>
      </c>
      <c r="S169" t="str">
        <f t="shared" si="22"/>
        <v/>
      </c>
      <c r="T169" t="str">
        <f t="shared" si="23"/>
        <v/>
      </c>
      <c r="U169" t="str">
        <f t="shared" si="24"/>
        <v/>
      </c>
      <c r="V169" t="str">
        <f t="shared" si="25"/>
        <v/>
      </c>
      <c r="W169" t="str">
        <f t="shared" si="26"/>
        <v/>
      </c>
      <c r="X169" t="str">
        <f t="shared" si="27"/>
        <v/>
      </c>
      <c r="Y169" t="str">
        <f t="shared" si="28"/>
        <v/>
      </c>
    </row>
    <row r="170" spans="1:25" x14ac:dyDescent="0.25">
      <c r="A170">
        <v>49</v>
      </c>
      <c r="B170" s="7">
        <f t="shared" si="32"/>
        <v>7987.7873266177066</v>
      </c>
      <c r="C170" s="7">
        <f t="shared" si="32"/>
        <v>4698.6984274221804</v>
      </c>
      <c r="D170" s="7">
        <f t="shared" si="32"/>
        <v>3215.8624301967388</v>
      </c>
      <c r="E170" s="7">
        <f t="shared" si="32"/>
        <v>2567.503069269977</v>
      </c>
      <c r="F170" s="7">
        <f t="shared" si="32"/>
        <v>2028.6444004108462</v>
      </c>
      <c r="G170" s="7">
        <f t="shared" si="32"/>
        <v>2028.6444004108462</v>
      </c>
      <c r="H170" s="7">
        <f t="shared" si="11"/>
        <v>49</v>
      </c>
      <c r="I170" s="7">
        <f t="shared" si="12"/>
        <v>4698.6984274221804</v>
      </c>
      <c r="J170" s="7">
        <f t="shared" si="13"/>
        <v>2</v>
      </c>
      <c r="K170" t="str">
        <f t="shared" si="14"/>
        <v/>
      </c>
      <c r="L170" t="str">
        <f t="shared" si="15"/>
        <v/>
      </c>
      <c r="M170" t="str">
        <f t="shared" si="16"/>
        <v/>
      </c>
      <c r="N170" t="str">
        <f t="shared" si="17"/>
        <v/>
      </c>
      <c r="O170" t="str">
        <f t="shared" si="18"/>
        <v/>
      </c>
      <c r="P170" t="str">
        <f t="shared" si="19"/>
        <v/>
      </c>
      <c r="Q170" t="str">
        <f t="shared" si="20"/>
        <v/>
      </c>
      <c r="R170" t="str">
        <f t="shared" si="21"/>
        <v/>
      </c>
      <c r="S170" t="str">
        <f t="shared" si="22"/>
        <v/>
      </c>
      <c r="T170" t="str">
        <f t="shared" si="23"/>
        <v/>
      </c>
      <c r="U170" t="str">
        <f t="shared" si="24"/>
        <v/>
      </c>
      <c r="V170" t="str">
        <f t="shared" si="25"/>
        <v/>
      </c>
      <c r="W170" t="str">
        <f t="shared" si="26"/>
        <v/>
      </c>
      <c r="X170" t="str">
        <f t="shared" si="27"/>
        <v/>
      </c>
      <c r="Y170" t="str">
        <f t="shared" si="28"/>
        <v/>
      </c>
    </row>
    <row r="171" spans="1:25" x14ac:dyDescent="0.25">
      <c r="A171">
        <v>50</v>
      </c>
      <c r="B171" s="7">
        <f t="shared" ref="B171:G180" si="33">$A171/B$18*RnP*RevPerMi/60</f>
        <v>8150.8033945078641</v>
      </c>
      <c r="C171" s="7">
        <f t="shared" si="33"/>
        <v>4794.5902320634495</v>
      </c>
      <c r="D171" s="7">
        <f t="shared" si="33"/>
        <v>3281.4922757109584</v>
      </c>
      <c r="E171" s="7">
        <f t="shared" si="33"/>
        <v>2619.9010910918132</v>
      </c>
      <c r="F171" s="7">
        <f t="shared" si="33"/>
        <v>2070.0453065416796</v>
      </c>
      <c r="G171" s="7">
        <f t="shared" si="33"/>
        <v>2070.0453065416796</v>
      </c>
      <c r="H171" s="7">
        <f t="shared" si="11"/>
        <v>50</v>
      </c>
      <c r="I171" s="7">
        <f t="shared" si="12"/>
        <v>4794.5902320634495</v>
      </c>
      <c r="J171" s="7">
        <f t="shared" si="13"/>
        <v>2</v>
      </c>
      <c r="K171" t="str">
        <f t="shared" si="14"/>
        <v/>
      </c>
      <c r="L171" t="str">
        <f t="shared" si="15"/>
        <v/>
      </c>
      <c r="M171" t="str">
        <f t="shared" si="16"/>
        <v/>
      </c>
      <c r="N171" t="str">
        <f t="shared" si="17"/>
        <v/>
      </c>
      <c r="O171" t="str">
        <f t="shared" si="18"/>
        <v/>
      </c>
      <c r="P171" t="str">
        <f t="shared" si="19"/>
        <v/>
      </c>
      <c r="Q171" t="str">
        <f t="shared" si="20"/>
        <v/>
      </c>
      <c r="R171" t="str">
        <f t="shared" si="21"/>
        <v/>
      </c>
      <c r="S171" t="str">
        <f t="shared" si="22"/>
        <v/>
      </c>
      <c r="T171" t="str">
        <f t="shared" si="23"/>
        <v/>
      </c>
      <c r="U171" t="str">
        <f t="shared" si="24"/>
        <v/>
      </c>
      <c r="V171" t="str">
        <f t="shared" si="25"/>
        <v/>
      </c>
      <c r="W171" t="str">
        <f t="shared" si="26"/>
        <v/>
      </c>
      <c r="X171" t="str">
        <f t="shared" si="27"/>
        <v/>
      </c>
      <c r="Y171" t="str">
        <f t="shared" si="28"/>
        <v/>
      </c>
    </row>
    <row r="172" spans="1:25" x14ac:dyDescent="0.25">
      <c r="A172">
        <v>51</v>
      </c>
      <c r="B172" s="7">
        <f t="shared" si="33"/>
        <v>8313.8194623980198</v>
      </c>
      <c r="C172" s="7">
        <f t="shared" si="33"/>
        <v>4890.4820367047187</v>
      </c>
      <c r="D172" s="7">
        <f t="shared" si="33"/>
        <v>3347.1221212251771</v>
      </c>
      <c r="E172" s="7">
        <f t="shared" si="33"/>
        <v>2672.2991129136494</v>
      </c>
      <c r="F172" s="7">
        <f t="shared" si="33"/>
        <v>2111.4462126725134</v>
      </c>
      <c r="G172" s="7">
        <f t="shared" si="33"/>
        <v>2111.4462126725134</v>
      </c>
      <c r="H172" s="7">
        <f t="shared" si="11"/>
        <v>51</v>
      </c>
      <c r="I172" s="7">
        <f t="shared" si="12"/>
        <v>4890.4820367047187</v>
      </c>
      <c r="J172" s="7">
        <f t="shared" si="13"/>
        <v>2</v>
      </c>
      <c r="K172" t="str">
        <f t="shared" si="14"/>
        <v/>
      </c>
      <c r="L172" t="str">
        <f t="shared" si="15"/>
        <v/>
      </c>
      <c r="M172" t="str">
        <f t="shared" si="16"/>
        <v/>
      </c>
      <c r="N172" t="str">
        <f t="shared" si="17"/>
        <v/>
      </c>
      <c r="O172" t="str">
        <f t="shared" si="18"/>
        <v/>
      </c>
      <c r="P172" t="str">
        <f t="shared" si="19"/>
        <v/>
      </c>
      <c r="Q172" t="str">
        <f t="shared" si="20"/>
        <v/>
      </c>
      <c r="R172" t="str">
        <f t="shared" si="21"/>
        <v/>
      </c>
      <c r="S172" t="str">
        <f t="shared" si="22"/>
        <v/>
      </c>
      <c r="T172" t="str">
        <f t="shared" si="23"/>
        <v/>
      </c>
      <c r="U172" t="str">
        <f t="shared" si="24"/>
        <v/>
      </c>
      <c r="V172" t="str">
        <f t="shared" si="25"/>
        <v/>
      </c>
      <c r="W172" t="str">
        <f t="shared" si="26"/>
        <v/>
      </c>
      <c r="X172" t="str">
        <f t="shared" si="27"/>
        <v/>
      </c>
      <c r="Y172" t="str">
        <f t="shared" si="28"/>
        <v/>
      </c>
    </row>
    <row r="173" spans="1:25" x14ac:dyDescent="0.25">
      <c r="A173">
        <v>52</v>
      </c>
      <c r="B173" s="7">
        <f t="shared" si="33"/>
        <v>8476.8355302881773</v>
      </c>
      <c r="C173" s="7">
        <f t="shared" si="33"/>
        <v>4986.3738413459878</v>
      </c>
      <c r="D173" s="7">
        <f t="shared" si="33"/>
        <v>3412.7519667393958</v>
      </c>
      <c r="E173" s="7">
        <f t="shared" si="33"/>
        <v>2724.6971347354856</v>
      </c>
      <c r="F173" s="7">
        <f t="shared" si="33"/>
        <v>2152.8471188033468</v>
      </c>
      <c r="G173" s="7">
        <f t="shared" si="33"/>
        <v>2152.8471188033468</v>
      </c>
      <c r="H173" s="7">
        <f t="shared" si="11"/>
        <v>52</v>
      </c>
      <c r="I173" s="7">
        <f t="shared" si="12"/>
        <v>4986.3738413459878</v>
      </c>
      <c r="J173" s="7">
        <f t="shared" si="13"/>
        <v>2</v>
      </c>
      <c r="K173" t="str">
        <f t="shared" si="14"/>
        <v/>
      </c>
      <c r="L173" t="str">
        <f t="shared" si="15"/>
        <v/>
      </c>
      <c r="M173" t="str">
        <f t="shared" si="16"/>
        <v/>
      </c>
      <c r="N173" t="str">
        <f t="shared" si="17"/>
        <v/>
      </c>
      <c r="O173" t="str">
        <f t="shared" si="18"/>
        <v/>
      </c>
      <c r="P173" t="str">
        <f t="shared" si="19"/>
        <v/>
      </c>
      <c r="Q173" t="str">
        <f t="shared" si="20"/>
        <v/>
      </c>
      <c r="R173" t="str">
        <f t="shared" si="21"/>
        <v/>
      </c>
      <c r="S173" t="str">
        <f t="shared" si="22"/>
        <v/>
      </c>
      <c r="T173" t="str">
        <f t="shared" si="23"/>
        <v/>
      </c>
      <c r="U173" t="str">
        <f t="shared" si="24"/>
        <v/>
      </c>
      <c r="V173" t="str">
        <f t="shared" si="25"/>
        <v/>
      </c>
      <c r="W173" t="str">
        <f t="shared" si="26"/>
        <v/>
      </c>
      <c r="X173" t="str">
        <f t="shared" si="27"/>
        <v/>
      </c>
      <c r="Y173" t="str">
        <f t="shared" si="28"/>
        <v/>
      </c>
    </row>
    <row r="174" spans="1:25" x14ac:dyDescent="0.25">
      <c r="A174">
        <v>53</v>
      </c>
      <c r="B174" s="7">
        <f t="shared" si="33"/>
        <v>8639.8515981783348</v>
      </c>
      <c r="C174" s="7">
        <f t="shared" si="33"/>
        <v>5082.265645987256</v>
      </c>
      <c r="D174" s="7">
        <f t="shared" si="33"/>
        <v>3478.3818122536154</v>
      </c>
      <c r="E174" s="7">
        <f t="shared" si="33"/>
        <v>2777.0951565573218</v>
      </c>
      <c r="F174" s="7">
        <f t="shared" si="33"/>
        <v>2194.2480249341806</v>
      </c>
      <c r="G174" s="7">
        <f t="shared" si="33"/>
        <v>2194.2480249341806</v>
      </c>
      <c r="H174" s="7">
        <f t="shared" si="11"/>
        <v>53</v>
      </c>
      <c r="I174" s="7">
        <f t="shared" si="12"/>
        <v>5082.265645987256</v>
      </c>
      <c r="J174" s="7">
        <f t="shared" si="13"/>
        <v>2</v>
      </c>
      <c r="K174" t="str">
        <f t="shared" si="14"/>
        <v/>
      </c>
      <c r="L174" t="str">
        <f t="shared" si="15"/>
        <v/>
      </c>
      <c r="M174" t="str">
        <f t="shared" si="16"/>
        <v/>
      </c>
      <c r="N174" t="str">
        <f t="shared" si="17"/>
        <v/>
      </c>
      <c r="O174" t="str">
        <f t="shared" si="18"/>
        <v/>
      </c>
      <c r="P174" t="str">
        <f t="shared" si="19"/>
        <v/>
      </c>
      <c r="Q174" t="str">
        <f t="shared" si="20"/>
        <v/>
      </c>
      <c r="R174" t="str">
        <f t="shared" si="21"/>
        <v/>
      </c>
      <c r="S174" t="str">
        <f t="shared" si="22"/>
        <v/>
      </c>
      <c r="T174" t="str">
        <f t="shared" si="23"/>
        <v/>
      </c>
      <c r="U174" t="str">
        <f t="shared" si="24"/>
        <v/>
      </c>
      <c r="V174" t="str">
        <f t="shared" si="25"/>
        <v/>
      </c>
      <c r="W174" t="str">
        <f t="shared" si="26"/>
        <v/>
      </c>
      <c r="X174" t="str">
        <f t="shared" si="27"/>
        <v/>
      </c>
      <c r="Y174" t="str">
        <f t="shared" si="28"/>
        <v/>
      </c>
    </row>
    <row r="175" spans="1:25" x14ac:dyDescent="0.25">
      <c r="A175">
        <v>54</v>
      </c>
      <c r="B175" s="7">
        <f t="shared" si="33"/>
        <v>8802.8676660684923</v>
      </c>
      <c r="C175" s="7">
        <f t="shared" si="33"/>
        <v>5178.1574506285251</v>
      </c>
      <c r="D175" s="7">
        <f t="shared" si="33"/>
        <v>3544.011657767835</v>
      </c>
      <c r="E175" s="7">
        <f t="shared" si="33"/>
        <v>2829.4931783791585</v>
      </c>
      <c r="F175" s="7">
        <f t="shared" si="33"/>
        <v>2235.648931065014</v>
      </c>
      <c r="G175" s="7">
        <f t="shared" si="33"/>
        <v>2235.648931065014</v>
      </c>
      <c r="H175" s="7">
        <f t="shared" si="11"/>
        <v>54</v>
      </c>
      <c r="I175" s="7">
        <f t="shared" si="12"/>
        <v>5178.1574506285251</v>
      </c>
      <c r="J175" s="7">
        <f t="shared" si="13"/>
        <v>2</v>
      </c>
      <c r="K175" t="str">
        <f t="shared" si="14"/>
        <v/>
      </c>
      <c r="L175" t="str">
        <f t="shared" si="15"/>
        <v/>
      </c>
      <c r="M175" t="str">
        <f t="shared" si="16"/>
        <v/>
      </c>
      <c r="N175" t="str">
        <f t="shared" si="17"/>
        <v/>
      </c>
      <c r="O175" t="str">
        <f t="shared" si="18"/>
        <v/>
      </c>
      <c r="P175" t="str">
        <f t="shared" si="19"/>
        <v/>
      </c>
      <c r="Q175" t="str">
        <f t="shared" si="20"/>
        <v/>
      </c>
      <c r="R175" t="str">
        <f t="shared" si="21"/>
        <v/>
      </c>
      <c r="S175" t="str">
        <f t="shared" si="22"/>
        <v/>
      </c>
      <c r="T175" t="str">
        <f t="shared" si="23"/>
        <v/>
      </c>
      <c r="U175" t="str">
        <f t="shared" si="24"/>
        <v/>
      </c>
      <c r="V175" t="str">
        <f t="shared" si="25"/>
        <v/>
      </c>
      <c r="W175" t="str">
        <f t="shared" si="26"/>
        <v/>
      </c>
      <c r="X175" t="str">
        <f t="shared" si="27"/>
        <v/>
      </c>
      <c r="Y175" t="str">
        <f t="shared" si="28"/>
        <v/>
      </c>
    </row>
    <row r="176" spans="1:25" x14ac:dyDescent="0.25">
      <c r="A176">
        <v>55</v>
      </c>
      <c r="B176" s="7">
        <f t="shared" si="33"/>
        <v>8965.8837339586498</v>
      </c>
      <c r="C176" s="7">
        <f t="shared" si="33"/>
        <v>5274.0492552697942</v>
      </c>
      <c r="D176" s="7">
        <f t="shared" si="33"/>
        <v>3609.6415032820537</v>
      </c>
      <c r="E176" s="7">
        <f t="shared" si="33"/>
        <v>2881.8912002009947</v>
      </c>
      <c r="F176" s="7">
        <f t="shared" si="33"/>
        <v>2277.0498371958474</v>
      </c>
      <c r="G176" s="7">
        <f t="shared" si="33"/>
        <v>2277.0498371958474</v>
      </c>
      <c r="H176" s="7">
        <f t="shared" si="11"/>
        <v>55</v>
      </c>
      <c r="I176" s="7">
        <f t="shared" si="12"/>
        <v>5274.0492552697942</v>
      </c>
      <c r="J176" s="7">
        <f t="shared" si="13"/>
        <v>2</v>
      </c>
      <c r="K176" t="str">
        <f t="shared" si="14"/>
        <v/>
      </c>
      <c r="L176" t="str">
        <f t="shared" si="15"/>
        <v/>
      </c>
      <c r="M176" t="str">
        <f t="shared" si="16"/>
        <v/>
      </c>
      <c r="N176" t="str">
        <f t="shared" si="17"/>
        <v/>
      </c>
      <c r="O176" t="str">
        <f t="shared" si="18"/>
        <v/>
      </c>
      <c r="P176" t="str">
        <f t="shared" si="19"/>
        <v/>
      </c>
      <c r="Q176" t="str">
        <f t="shared" si="20"/>
        <v/>
      </c>
      <c r="R176" t="str">
        <f t="shared" si="21"/>
        <v/>
      </c>
      <c r="S176" t="str">
        <f t="shared" si="22"/>
        <v/>
      </c>
      <c r="T176" t="str">
        <f t="shared" si="23"/>
        <v/>
      </c>
      <c r="U176" t="str">
        <f t="shared" si="24"/>
        <v/>
      </c>
      <c r="V176" t="str">
        <f t="shared" si="25"/>
        <v/>
      </c>
      <c r="W176" t="str">
        <f t="shared" si="26"/>
        <v/>
      </c>
      <c r="X176" t="str">
        <f t="shared" si="27"/>
        <v/>
      </c>
      <c r="Y176" t="str">
        <f t="shared" si="28"/>
        <v/>
      </c>
    </row>
    <row r="177" spans="1:25" x14ac:dyDescent="0.25">
      <c r="A177">
        <v>56</v>
      </c>
      <c r="B177" s="7">
        <f t="shared" si="33"/>
        <v>9128.8998018488073</v>
      </c>
      <c r="C177" s="7">
        <f t="shared" si="33"/>
        <v>5369.9410599110624</v>
      </c>
      <c r="D177" s="7">
        <f t="shared" si="33"/>
        <v>3675.2713487962728</v>
      </c>
      <c r="E177" s="7">
        <f t="shared" si="33"/>
        <v>2934.2892220228309</v>
      </c>
      <c r="F177" s="7">
        <f t="shared" si="33"/>
        <v>2318.4507433266817</v>
      </c>
      <c r="G177" s="7">
        <f t="shared" si="33"/>
        <v>2318.4507433266817</v>
      </c>
      <c r="H177" s="7">
        <f t="shared" si="11"/>
        <v>56</v>
      </c>
      <c r="I177" s="7">
        <f t="shared" si="12"/>
        <v>5369.9410599110624</v>
      </c>
      <c r="J177" s="7">
        <f t="shared" si="13"/>
        <v>2</v>
      </c>
      <c r="K177" t="str">
        <f t="shared" si="14"/>
        <v/>
      </c>
      <c r="L177" t="str">
        <f t="shared" si="15"/>
        <v/>
      </c>
      <c r="M177" t="str">
        <f t="shared" si="16"/>
        <v/>
      </c>
      <c r="N177" t="str">
        <f t="shared" si="17"/>
        <v/>
      </c>
      <c r="O177" t="str">
        <f t="shared" si="18"/>
        <v/>
      </c>
      <c r="P177" t="str">
        <f t="shared" si="19"/>
        <v/>
      </c>
      <c r="Q177" t="str">
        <f t="shared" si="20"/>
        <v/>
      </c>
      <c r="R177" t="str">
        <f t="shared" si="21"/>
        <v/>
      </c>
      <c r="S177" t="str">
        <f t="shared" si="22"/>
        <v/>
      </c>
      <c r="T177" t="str">
        <f t="shared" si="23"/>
        <v/>
      </c>
      <c r="U177" t="str">
        <f t="shared" si="24"/>
        <v/>
      </c>
      <c r="V177" t="str">
        <f t="shared" si="25"/>
        <v/>
      </c>
      <c r="W177" t="str">
        <f t="shared" si="26"/>
        <v/>
      </c>
      <c r="X177" t="str">
        <f t="shared" si="27"/>
        <v/>
      </c>
      <c r="Y177" t="str">
        <f t="shared" si="28"/>
        <v/>
      </c>
    </row>
    <row r="178" spans="1:25" x14ac:dyDescent="0.25">
      <c r="A178">
        <v>57</v>
      </c>
      <c r="B178" s="7">
        <f t="shared" si="33"/>
        <v>9291.9158697389648</v>
      </c>
      <c r="C178" s="7">
        <f t="shared" si="33"/>
        <v>5465.8328645523316</v>
      </c>
      <c r="D178" s="7">
        <f t="shared" si="33"/>
        <v>3740.9011943104915</v>
      </c>
      <c r="E178" s="7">
        <f t="shared" si="33"/>
        <v>2986.6872438446671</v>
      </c>
      <c r="F178" s="7">
        <f t="shared" si="33"/>
        <v>2359.8516494575151</v>
      </c>
      <c r="G178" s="7">
        <f t="shared" si="33"/>
        <v>2359.8516494575151</v>
      </c>
      <c r="H178" s="7">
        <f t="shared" si="11"/>
        <v>57</v>
      </c>
      <c r="I178" s="7">
        <f t="shared" si="12"/>
        <v>5465.8328645523316</v>
      </c>
      <c r="J178" s="7">
        <f t="shared" si="13"/>
        <v>2</v>
      </c>
      <c r="K178" t="str">
        <f t="shared" si="14"/>
        <v/>
      </c>
      <c r="L178" t="str">
        <f t="shared" si="15"/>
        <v/>
      </c>
      <c r="M178" t="str">
        <f t="shared" si="16"/>
        <v/>
      </c>
      <c r="N178" t="str">
        <f t="shared" si="17"/>
        <v/>
      </c>
      <c r="O178" t="str">
        <f t="shared" si="18"/>
        <v/>
      </c>
      <c r="P178" t="str">
        <f t="shared" si="19"/>
        <v/>
      </c>
      <c r="Q178" t="str">
        <f t="shared" si="20"/>
        <v/>
      </c>
      <c r="R178" t="str">
        <f t="shared" si="21"/>
        <v/>
      </c>
      <c r="S178" t="str">
        <f t="shared" si="22"/>
        <v/>
      </c>
      <c r="T178" t="str">
        <f t="shared" si="23"/>
        <v/>
      </c>
      <c r="U178" t="str">
        <f t="shared" si="24"/>
        <v/>
      </c>
      <c r="V178" t="str">
        <f t="shared" si="25"/>
        <v/>
      </c>
      <c r="W178" t="str">
        <f t="shared" si="26"/>
        <v/>
      </c>
      <c r="X178" t="str">
        <f t="shared" si="27"/>
        <v/>
      </c>
      <c r="Y178" t="str">
        <f t="shared" si="28"/>
        <v/>
      </c>
    </row>
    <row r="179" spans="1:25" x14ac:dyDescent="0.25">
      <c r="A179">
        <v>58</v>
      </c>
      <c r="B179" s="7">
        <f t="shared" si="33"/>
        <v>9454.9319376291223</v>
      </c>
      <c r="C179" s="7">
        <f t="shared" si="33"/>
        <v>5561.7246691936007</v>
      </c>
      <c r="D179" s="7">
        <f t="shared" si="33"/>
        <v>3806.5310398247111</v>
      </c>
      <c r="E179" s="7">
        <f t="shared" si="33"/>
        <v>3039.0852656665033</v>
      </c>
      <c r="F179" s="7">
        <f t="shared" si="33"/>
        <v>2401.2525555883485</v>
      </c>
      <c r="G179" s="7">
        <f t="shared" si="33"/>
        <v>2401.2525555883485</v>
      </c>
      <c r="H179" s="7">
        <f t="shared" si="11"/>
        <v>58</v>
      </c>
      <c r="I179" s="7">
        <f t="shared" si="12"/>
        <v>5561.7246691936007</v>
      </c>
      <c r="J179" s="7">
        <f t="shared" si="13"/>
        <v>2</v>
      </c>
      <c r="K179" t="str">
        <f t="shared" si="14"/>
        <v/>
      </c>
      <c r="L179" t="str">
        <f t="shared" si="15"/>
        <v/>
      </c>
      <c r="M179" t="str">
        <f t="shared" si="16"/>
        <v/>
      </c>
      <c r="N179" t="str">
        <f t="shared" si="17"/>
        <v/>
      </c>
      <c r="O179" t="str">
        <f t="shared" si="18"/>
        <v/>
      </c>
      <c r="P179" t="str">
        <f t="shared" si="19"/>
        <v/>
      </c>
      <c r="Q179" t="str">
        <f t="shared" si="20"/>
        <v/>
      </c>
      <c r="R179" t="str">
        <f t="shared" si="21"/>
        <v/>
      </c>
      <c r="S179" t="str">
        <f t="shared" si="22"/>
        <v/>
      </c>
      <c r="T179" t="str">
        <f t="shared" si="23"/>
        <v/>
      </c>
      <c r="U179" t="str">
        <f t="shared" si="24"/>
        <v/>
      </c>
      <c r="V179" t="str">
        <f t="shared" si="25"/>
        <v/>
      </c>
      <c r="W179" t="str">
        <f t="shared" si="26"/>
        <v/>
      </c>
      <c r="X179" t="str">
        <f t="shared" si="27"/>
        <v/>
      </c>
      <c r="Y179" t="str">
        <f t="shared" si="28"/>
        <v/>
      </c>
    </row>
    <row r="180" spans="1:25" x14ac:dyDescent="0.25">
      <c r="A180">
        <v>59</v>
      </c>
      <c r="B180" s="7">
        <f t="shared" si="33"/>
        <v>9617.9480055192798</v>
      </c>
      <c r="C180" s="7">
        <f t="shared" si="33"/>
        <v>5657.6164738348707</v>
      </c>
      <c r="D180" s="7">
        <f t="shared" si="33"/>
        <v>3872.1608853389303</v>
      </c>
      <c r="E180" s="7">
        <f t="shared" si="33"/>
        <v>3091.4832874883391</v>
      </c>
      <c r="F180" s="7">
        <f t="shared" si="33"/>
        <v>2442.6534617191819</v>
      </c>
      <c r="G180" s="7">
        <f t="shared" si="33"/>
        <v>2442.6534617191819</v>
      </c>
      <c r="H180" s="7">
        <f t="shared" si="11"/>
        <v>59</v>
      </c>
      <c r="I180" s="7">
        <f t="shared" si="12"/>
        <v>5657.6164738348707</v>
      </c>
      <c r="J180" s="7">
        <f t="shared" si="13"/>
        <v>2</v>
      </c>
      <c r="K180" t="str">
        <f t="shared" si="14"/>
        <v/>
      </c>
      <c r="L180" t="str">
        <f t="shared" si="15"/>
        <v/>
      </c>
      <c r="M180" t="str">
        <f t="shared" si="16"/>
        <v/>
      </c>
      <c r="N180" t="str">
        <f t="shared" si="17"/>
        <v/>
      </c>
      <c r="O180" t="str">
        <f t="shared" si="18"/>
        <v/>
      </c>
      <c r="P180" t="str">
        <f t="shared" si="19"/>
        <v/>
      </c>
      <c r="Q180" t="str">
        <f t="shared" si="20"/>
        <v/>
      </c>
      <c r="R180" t="str">
        <f t="shared" si="21"/>
        <v/>
      </c>
      <c r="S180" t="str">
        <f t="shared" si="22"/>
        <v/>
      </c>
      <c r="T180" t="str">
        <f t="shared" si="23"/>
        <v/>
      </c>
      <c r="U180" t="str">
        <f t="shared" si="24"/>
        <v/>
      </c>
      <c r="V180" t="str">
        <f t="shared" si="25"/>
        <v/>
      </c>
      <c r="W180" t="str">
        <f t="shared" si="26"/>
        <v/>
      </c>
      <c r="X180" t="str">
        <f t="shared" si="27"/>
        <v/>
      </c>
      <c r="Y180" t="str">
        <f t="shared" si="28"/>
        <v/>
      </c>
    </row>
    <row r="181" spans="1:25" x14ac:dyDescent="0.25">
      <c r="A181">
        <v>60</v>
      </c>
      <c r="B181" s="7">
        <f t="shared" ref="B181:G190" si="34">$A181/B$18*RnP*RevPerMi/60</f>
        <v>9780.9640734094373</v>
      </c>
      <c r="C181" s="7">
        <f t="shared" si="34"/>
        <v>5753.5082784761389</v>
      </c>
      <c r="D181" s="7">
        <f t="shared" si="34"/>
        <v>3937.7907308531499</v>
      </c>
      <c r="E181" s="7">
        <f t="shared" si="34"/>
        <v>3143.8813093101758</v>
      </c>
      <c r="F181" s="7">
        <f t="shared" si="34"/>
        <v>2484.0543678500158</v>
      </c>
      <c r="G181" s="7">
        <f t="shared" si="34"/>
        <v>2484.0543678500158</v>
      </c>
      <c r="H181" s="7">
        <f t="shared" si="11"/>
        <v>60</v>
      </c>
      <c r="I181" s="7">
        <f t="shared" si="12"/>
        <v>5753.5082784761389</v>
      </c>
      <c r="J181" s="7">
        <f t="shared" si="13"/>
        <v>2</v>
      </c>
      <c r="K181" t="str">
        <f t="shared" si="14"/>
        <v/>
      </c>
      <c r="L181" t="str">
        <f t="shared" si="15"/>
        <v/>
      </c>
      <c r="M181" t="str">
        <f t="shared" si="16"/>
        <v/>
      </c>
      <c r="N181" t="str">
        <f t="shared" si="17"/>
        <v/>
      </c>
      <c r="O181" t="str">
        <f t="shared" si="18"/>
        <v/>
      </c>
      <c r="P181" t="str">
        <f t="shared" si="19"/>
        <v/>
      </c>
      <c r="Q181" t="str">
        <f t="shared" si="20"/>
        <v/>
      </c>
      <c r="R181" t="str">
        <f t="shared" si="21"/>
        <v/>
      </c>
      <c r="S181" t="str">
        <f t="shared" si="22"/>
        <v/>
      </c>
      <c r="T181" t="str">
        <f t="shared" si="23"/>
        <v/>
      </c>
      <c r="U181" t="str">
        <f t="shared" si="24"/>
        <v/>
      </c>
      <c r="V181" t="str">
        <f t="shared" si="25"/>
        <v/>
      </c>
      <c r="W181" t="str">
        <f t="shared" si="26"/>
        <v/>
      </c>
      <c r="X181" t="str">
        <f t="shared" si="27"/>
        <v/>
      </c>
      <c r="Y181" t="str">
        <f t="shared" si="28"/>
        <v/>
      </c>
    </row>
    <row r="182" spans="1:25" x14ac:dyDescent="0.25">
      <c r="A182">
        <v>61</v>
      </c>
      <c r="B182" s="7">
        <f t="shared" si="34"/>
        <v>9943.9801412995948</v>
      </c>
      <c r="C182" s="7">
        <f t="shared" si="34"/>
        <v>5849.400083117408</v>
      </c>
      <c r="D182" s="7">
        <f t="shared" si="34"/>
        <v>4003.420576367369</v>
      </c>
      <c r="E182" s="7">
        <f t="shared" si="34"/>
        <v>3196.279331132012</v>
      </c>
      <c r="F182" s="7">
        <f t="shared" si="34"/>
        <v>2525.4552739808491</v>
      </c>
      <c r="G182" s="7">
        <f t="shared" si="34"/>
        <v>2525.4552739808491</v>
      </c>
      <c r="H182" s="7">
        <f t="shared" si="11"/>
        <v>61</v>
      </c>
      <c r="I182" s="7">
        <f t="shared" si="12"/>
        <v>5849.400083117408</v>
      </c>
      <c r="J182" s="7">
        <f t="shared" si="13"/>
        <v>2</v>
      </c>
      <c r="K182" t="str">
        <f t="shared" si="14"/>
        <v/>
      </c>
      <c r="L182" t="str">
        <f t="shared" si="15"/>
        <v/>
      </c>
      <c r="M182" t="str">
        <f t="shared" si="16"/>
        <v/>
      </c>
      <c r="N182" t="str">
        <f t="shared" si="17"/>
        <v/>
      </c>
      <c r="O182" t="str">
        <f t="shared" si="18"/>
        <v/>
      </c>
      <c r="P182" t="str">
        <f t="shared" si="19"/>
        <v/>
      </c>
      <c r="Q182" t="str">
        <f t="shared" si="20"/>
        <v/>
      </c>
      <c r="R182" t="str">
        <f t="shared" si="21"/>
        <v/>
      </c>
      <c r="S182" t="str">
        <f t="shared" si="22"/>
        <v/>
      </c>
      <c r="T182" t="str">
        <f t="shared" si="23"/>
        <v/>
      </c>
      <c r="U182" t="str">
        <f t="shared" si="24"/>
        <v/>
      </c>
      <c r="V182" t="str">
        <f t="shared" si="25"/>
        <v/>
      </c>
      <c r="W182" t="str">
        <f t="shared" si="26"/>
        <v/>
      </c>
      <c r="X182" t="str">
        <f t="shared" si="27"/>
        <v/>
      </c>
      <c r="Y182" t="str">
        <f t="shared" si="28"/>
        <v/>
      </c>
    </row>
    <row r="183" spans="1:25" x14ac:dyDescent="0.25">
      <c r="A183">
        <v>62</v>
      </c>
      <c r="B183" s="7">
        <f t="shared" si="34"/>
        <v>10106.996209189751</v>
      </c>
      <c r="C183" s="7">
        <f t="shared" si="34"/>
        <v>5945.2918877586771</v>
      </c>
      <c r="D183" s="7">
        <f t="shared" si="34"/>
        <v>4069.0504218815881</v>
      </c>
      <c r="E183" s="7">
        <f t="shared" si="34"/>
        <v>3248.6773529538482</v>
      </c>
      <c r="F183" s="7">
        <f t="shared" si="34"/>
        <v>2566.856180111683</v>
      </c>
      <c r="G183" s="7">
        <f t="shared" si="34"/>
        <v>2566.856180111683</v>
      </c>
      <c r="H183" s="7">
        <f t="shared" si="11"/>
        <v>62</v>
      </c>
      <c r="I183" s="7">
        <f t="shared" si="12"/>
        <v>5945.2918877586771</v>
      </c>
      <c r="J183" s="7">
        <f t="shared" si="13"/>
        <v>2</v>
      </c>
      <c r="K183" t="str">
        <f t="shared" si="14"/>
        <v/>
      </c>
      <c r="L183" t="str">
        <f t="shared" si="15"/>
        <v/>
      </c>
      <c r="M183" t="str">
        <f t="shared" si="16"/>
        <v/>
      </c>
      <c r="N183" t="str">
        <f t="shared" si="17"/>
        <v/>
      </c>
      <c r="O183" t="str">
        <f t="shared" si="18"/>
        <v/>
      </c>
      <c r="P183" t="str">
        <f t="shared" si="19"/>
        <v/>
      </c>
      <c r="Q183" t="str">
        <f t="shared" si="20"/>
        <v/>
      </c>
      <c r="R183" t="str">
        <f t="shared" si="21"/>
        <v/>
      </c>
      <c r="S183" t="str">
        <f t="shared" si="22"/>
        <v/>
      </c>
      <c r="T183" t="str">
        <f t="shared" si="23"/>
        <v/>
      </c>
      <c r="U183" t="str">
        <f t="shared" si="24"/>
        <v/>
      </c>
      <c r="V183" t="str">
        <f t="shared" si="25"/>
        <v/>
      </c>
      <c r="W183" t="str">
        <f t="shared" si="26"/>
        <v/>
      </c>
      <c r="X183" t="str">
        <f t="shared" si="27"/>
        <v/>
      </c>
      <c r="Y183" t="str">
        <f t="shared" si="28"/>
        <v/>
      </c>
    </row>
    <row r="184" spans="1:25" x14ac:dyDescent="0.25">
      <c r="A184">
        <v>63</v>
      </c>
      <c r="B184" s="7">
        <f t="shared" si="34"/>
        <v>10270.012277079908</v>
      </c>
      <c r="C184" s="7">
        <f t="shared" si="34"/>
        <v>6041.1836923999463</v>
      </c>
      <c r="D184" s="7">
        <f t="shared" si="34"/>
        <v>4134.6802673958064</v>
      </c>
      <c r="E184" s="7">
        <f t="shared" si="34"/>
        <v>3301.0753747756844</v>
      </c>
      <c r="F184" s="7">
        <f t="shared" si="34"/>
        <v>2608.2570862425168</v>
      </c>
      <c r="G184" s="7">
        <f t="shared" si="34"/>
        <v>2608.2570862425168</v>
      </c>
      <c r="H184" s="7">
        <f t="shared" si="11"/>
        <v>63</v>
      </c>
      <c r="I184" s="7">
        <f t="shared" si="12"/>
        <v>6041.1836923999463</v>
      </c>
      <c r="J184" s="7">
        <f t="shared" si="13"/>
        <v>2</v>
      </c>
      <c r="K184" t="str">
        <f t="shared" si="14"/>
        <v/>
      </c>
      <c r="L184" t="str">
        <f t="shared" si="15"/>
        <v/>
      </c>
      <c r="M184" t="str">
        <f t="shared" si="16"/>
        <v/>
      </c>
      <c r="N184" t="str">
        <f t="shared" si="17"/>
        <v/>
      </c>
      <c r="O184" t="str">
        <f t="shared" si="18"/>
        <v/>
      </c>
      <c r="P184" t="str">
        <f t="shared" si="19"/>
        <v/>
      </c>
      <c r="Q184" t="str">
        <f t="shared" si="20"/>
        <v/>
      </c>
      <c r="R184" t="str">
        <f t="shared" si="21"/>
        <v/>
      </c>
      <c r="S184" t="str">
        <f t="shared" si="22"/>
        <v/>
      </c>
      <c r="T184" t="str">
        <f t="shared" si="23"/>
        <v/>
      </c>
      <c r="U184" t="str">
        <f t="shared" si="24"/>
        <v/>
      </c>
      <c r="V184" t="str">
        <f t="shared" si="25"/>
        <v/>
      </c>
      <c r="W184" t="str">
        <f t="shared" si="26"/>
        <v/>
      </c>
      <c r="X184" t="str">
        <f t="shared" si="27"/>
        <v/>
      </c>
      <c r="Y184" t="str">
        <f t="shared" si="28"/>
        <v/>
      </c>
    </row>
    <row r="185" spans="1:25" x14ac:dyDescent="0.25">
      <c r="A185">
        <v>64</v>
      </c>
      <c r="B185" s="7">
        <f t="shared" si="34"/>
        <v>10433.028344970067</v>
      </c>
      <c r="C185" s="7">
        <f t="shared" si="34"/>
        <v>6137.0754970412154</v>
      </c>
      <c r="D185" s="7">
        <f t="shared" si="34"/>
        <v>4200.310112910026</v>
      </c>
      <c r="E185" s="7">
        <f t="shared" si="34"/>
        <v>3353.4733965975206</v>
      </c>
      <c r="F185" s="7">
        <f t="shared" si="34"/>
        <v>2649.6579923733498</v>
      </c>
      <c r="G185" s="7">
        <f t="shared" si="34"/>
        <v>2649.6579923733498</v>
      </c>
      <c r="H185" s="7">
        <f t="shared" ref="H185:H248" si="35">A185</f>
        <v>64</v>
      </c>
      <c r="I185" s="7">
        <f t="shared" ref="I185:I248" si="36">IF(B185&lt;Redline,B185,IF(C185&lt;Redline,C185,IF(D185&lt;Redline,D185,IF(E185&lt;Redline,E185,IF(F185&lt;Redline,F185,IF(G185&lt;Redline,G185,"XXXX"))))))</f>
        <v>6137.0754970412154</v>
      </c>
      <c r="J185" s="7">
        <f t="shared" ref="J185:J248" si="37">IF(B185&lt;Redline,1,IF(C185&lt;Redline,2,IF(D185&lt;Redline,3,IF(E185&lt;Redline,4,IF(F185&lt;Redline,5,IF(G185&lt;Redline,6,"XXXX"))))))</f>
        <v>2</v>
      </c>
      <c r="K185" t="str">
        <f t="shared" ref="K185:K248" si="38">IF(AND($J185&lt;$J186,$J185=K$120),($H185),"")</f>
        <v/>
      </c>
      <c r="L185" t="str">
        <f t="shared" ref="L185:L248" si="39">IF(AND($J185&lt;$J186,$J185=L$120),($H185),"")</f>
        <v/>
      </c>
      <c r="M185" t="str">
        <f t="shared" ref="M185:M248" si="40">IF(AND($J185&lt;$J186,$J185=M$120),($H185),"")</f>
        <v/>
      </c>
      <c r="N185" t="str">
        <f t="shared" ref="N185:N248" si="41">IF(AND($J185&lt;$J186,$J185=N$120),($H185),"")</f>
        <v/>
      </c>
      <c r="O185" t="str">
        <f t="shared" ref="O185:O248" si="42">IF(AND($J185&lt;$J186,$J185=O$120),($H185),"")</f>
        <v/>
      </c>
      <c r="P185" t="str">
        <f t="shared" ref="P185:P248" si="43">IF(AND($J185&lt;$J186,$J185=P$120),($H185),"")</f>
        <v/>
      </c>
      <c r="Q185" t="str">
        <f t="shared" ref="Q185:Q248" si="44">IF(AND($J185&lt;$J186,$J185=Q$120),B185-C185,"")</f>
        <v/>
      </c>
      <c r="R185" t="str">
        <f t="shared" ref="R185:R248" si="45">IF(AND($J185&lt;$J186,$J185=R$120),C185-D185,"")</f>
        <v/>
      </c>
      <c r="S185" t="str">
        <f t="shared" ref="S185:S248" si="46">IF(AND($J185&lt;$J186,$J185=S$120),D185-E185,"")</f>
        <v/>
      </c>
      <c r="T185" t="str">
        <f t="shared" ref="T185:T248" si="47">IF(AND($J185&lt;$J186,$J185=T$120),E185-F185,"")</f>
        <v/>
      </c>
      <c r="U185" t="str">
        <f t="shared" ref="U185:U248" si="48">IF(AND($J185&lt;$J186,$J185=U$120),F185-G185,"")</f>
        <v/>
      </c>
      <c r="V185" t="str">
        <f t="shared" ref="V185:V248" si="49">IF(AND($J185&lt;$J186,$J185=V$120),B185,"")</f>
        <v/>
      </c>
      <c r="W185" t="str">
        <f t="shared" ref="W185:W248" si="50">IF(AND($J185&lt;$J186,$J185=W$120),C185,"")</f>
        <v/>
      </c>
      <c r="X185" t="str">
        <f t="shared" ref="X185:X248" si="51">IF(AND($J185&lt;$J186,$J185=X$120),D185,"")</f>
        <v/>
      </c>
      <c r="Y185" t="str">
        <f t="shared" ref="Y185:Y248" si="52">IF(AND($J185&lt;$J186,$J185=Y$120),E185,"")</f>
        <v/>
      </c>
    </row>
    <row r="186" spans="1:25" x14ac:dyDescent="0.25">
      <c r="A186">
        <v>65</v>
      </c>
      <c r="B186" s="7">
        <f t="shared" si="34"/>
        <v>10596.044412860223</v>
      </c>
      <c r="C186" s="7">
        <f t="shared" si="34"/>
        <v>6232.9673016824836</v>
      </c>
      <c r="D186" s="7">
        <f t="shared" si="34"/>
        <v>4265.9399584242456</v>
      </c>
      <c r="E186" s="7">
        <f t="shared" si="34"/>
        <v>3405.8714184193577</v>
      </c>
      <c r="F186" s="7">
        <f t="shared" si="34"/>
        <v>2691.0588985041836</v>
      </c>
      <c r="G186" s="7">
        <f t="shared" si="34"/>
        <v>2691.0588985041836</v>
      </c>
      <c r="H186" s="7">
        <f t="shared" si="35"/>
        <v>65</v>
      </c>
      <c r="I186" s="7">
        <f t="shared" si="36"/>
        <v>6232.9673016824836</v>
      </c>
      <c r="J186" s="7">
        <f t="shared" si="37"/>
        <v>2</v>
      </c>
      <c r="K186" t="str">
        <f t="shared" si="38"/>
        <v/>
      </c>
      <c r="L186" t="str">
        <f t="shared" si="39"/>
        <v/>
      </c>
      <c r="M186" t="str">
        <f t="shared" si="40"/>
        <v/>
      </c>
      <c r="N186" t="str">
        <f t="shared" si="41"/>
        <v/>
      </c>
      <c r="O186" t="str">
        <f t="shared" si="42"/>
        <v/>
      </c>
      <c r="P186" t="str">
        <f t="shared" si="43"/>
        <v/>
      </c>
      <c r="Q186" t="str">
        <f t="shared" si="44"/>
        <v/>
      </c>
      <c r="R186" t="str">
        <f t="shared" si="45"/>
        <v/>
      </c>
      <c r="S186" t="str">
        <f t="shared" si="46"/>
        <v/>
      </c>
      <c r="T186" t="str">
        <f t="shared" si="47"/>
        <v/>
      </c>
      <c r="U186" t="str">
        <f t="shared" si="48"/>
        <v/>
      </c>
      <c r="V186" t="str">
        <f t="shared" si="49"/>
        <v/>
      </c>
      <c r="W186" t="str">
        <f t="shared" si="50"/>
        <v/>
      </c>
      <c r="X186" t="str">
        <f t="shared" si="51"/>
        <v/>
      </c>
      <c r="Y186" t="str">
        <f t="shared" si="52"/>
        <v/>
      </c>
    </row>
    <row r="187" spans="1:25" x14ac:dyDescent="0.25">
      <c r="A187">
        <v>66</v>
      </c>
      <c r="B187" s="7">
        <f t="shared" si="34"/>
        <v>10759.060480750381</v>
      </c>
      <c r="C187" s="7">
        <f t="shared" si="34"/>
        <v>6328.8591063237527</v>
      </c>
      <c r="D187" s="7">
        <f t="shared" si="34"/>
        <v>4331.5698039384652</v>
      </c>
      <c r="E187" s="7">
        <f t="shared" si="34"/>
        <v>3458.2694402411939</v>
      </c>
      <c r="F187" s="7">
        <f t="shared" si="34"/>
        <v>2732.459804635017</v>
      </c>
      <c r="G187" s="7">
        <f t="shared" si="34"/>
        <v>2732.459804635017</v>
      </c>
      <c r="H187" s="7">
        <f t="shared" si="35"/>
        <v>66</v>
      </c>
      <c r="I187" s="7">
        <f t="shared" si="36"/>
        <v>6328.8591063237527</v>
      </c>
      <c r="J187" s="7">
        <f t="shared" si="37"/>
        <v>2</v>
      </c>
      <c r="K187" t="str">
        <f t="shared" si="38"/>
        <v/>
      </c>
      <c r="L187" t="str">
        <f t="shared" si="39"/>
        <v/>
      </c>
      <c r="M187" t="str">
        <f t="shared" si="40"/>
        <v/>
      </c>
      <c r="N187" t="str">
        <f t="shared" si="41"/>
        <v/>
      </c>
      <c r="O187" t="str">
        <f t="shared" si="42"/>
        <v/>
      </c>
      <c r="P187" t="str">
        <f t="shared" si="43"/>
        <v/>
      </c>
      <c r="Q187" t="str">
        <f t="shared" si="44"/>
        <v/>
      </c>
      <c r="R187" t="str">
        <f t="shared" si="45"/>
        <v/>
      </c>
      <c r="S187" t="str">
        <f t="shared" si="46"/>
        <v/>
      </c>
      <c r="T187" t="str">
        <f t="shared" si="47"/>
        <v/>
      </c>
      <c r="U187" t="str">
        <f t="shared" si="48"/>
        <v/>
      </c>
      <c r="V187" t="str">
        <f t="shared" si="49"/>
        <v/>
      </c>
      <c r="W187" t="str">
        <f t="shared" si="50"/>
        <v/>
      </c>
      <c r="X187" t="str">
        <f t="shared" si="51"/>
        <v/>
      </c>
      <c r="Y187" t="str">
        <f t="shared" si="52"/>
        <v/>
      </c>
    </row>
    <row r="188" spans="1:25" x14ac:dyDescent="0.25">
      <c r="A188">
        <v>67</v>
      </c>
      <c r="B188" s="7">
        <f t="shared" si="34"/>
        <v>10922.076548640536</v>
      </c>
      <c r="C188" s="7">
        <f t="shared" si="34"/>
        <v>6424.7509109650218</v>
      </c>
      <c r="D188" s="7">
        <f t="shared" si="34"/>
        <v>4397.1996494526838</v>
      </c>
      <c r="E188" s="7">
        <f t="shared" si="34"/>
        <v>3510.6674620630297</v>
      </c>
      <c r="F188" s="7">
        <f t="shared" si="34"/>
        <v>2773.8607107658509</v>
      </c>
      <c r="G188" s="7">
        <f t="shared" si="34"/>
        <v>2773.8607107658509</v>
      </c>
      <c r="H188" s="7">
        <f t="shared" si="35"/>
        <v>67</v>
      </c>
      <c r="I188" s="7">
        <f t="shared" si="36"/>
        <v>6424.7509109650218</v>
      </c>
      <c r="J188" s="7">
        <f t="shared" si="37"/>
        <v>2</v>
      </c>
      <c r="K188" t="str">
        <f t="shared" si="38"/>
        <v/>
      </c>
      <c r="L188" t="str">
        <f t="shared" si="39"/>
        <v/>
      </c>
      <c r="M188" t="str">
        <f t="shared" si="40"/>
        <v/>
      </c>
      <c r="N188" t="str">
        <f t="shared" si="41"/>
        <v/>
      </c>
      <c r="O188" t="str">
        <f t="shared" si="42"/>
        <v/>
      </c>
      <c r="P188" t="str">
        <f t="shared" si="43"/>
        <v/>
      </c>
      <c r="Q188" t="str">
        <f t="shared" si="44"/>
        <v/>
      </c>
      <c r="R188" t="str">
        <f t="shared" si="45"/>
        <v/>
      </c>
      <c r="S188" t="str">
        <f t="shared" si="46"/>
        <v/>
      </c>
      <c r="T188" t="str">
        <f t="shared" si="47"/>
        <v/>
      </c>
      <c r="U188" t="str">
        <f t="shared" si="48"/>
        <v/>
      </c>
      <c r="V188" t="str">
        <f t="shared" si="49"/>
        <v/>
      </c>
      <c r="W188" t="str">
        <f t="shared" si="50"/>
        <v/>
      </c>
      <c r="X188" t="str">
        <f t="shared" si="51"/>
        <v/>
      </c>
      <c r="Y188" t="str">
        <f t="shared" si="52"/>
        <v/>
      </c>
    </row>
    <row r="189" spans="1:25" x14ac:dyDescent="0.25">
      <c r="A189">
        <v>68</v>
      </c>
      <c r="B189" s="7">
        <f t="shared" si="34"/>
        <v>11085.092616530694</v>
      </c>
      <c r="C189" s="7">
        <f t="shared" si="34"/>
        <v>6520.64271560629</v>
      </c>
      <c r="D189" s="7">
        <f t="shared" si="34"/>
        <v>4462.8294949669034</v>
      </c>
      <c r="E189" s="7">
        <f t="shared" si="34"/>
        <v>3563.0654838848659</v>
      </c>
      <c r="F189" s="7">
        <f t="shared" si="34"/>
        <v>2815.2616168966842</v>
      </c>
      <c r="G189" s="7">
        <f t="shared" si="34"/>
        <v>2815.2616168966842</v>
      </c>
      <c r="H189" s="7">
        <f t="shared" si="35"/>
        <v>68</v>
      </c>
      <c r="I189" s="7">
        <f t="shared" si="36"/>
        <v>6520.64271560629</v>
      </c>
      <c r="J189" s="7">
        <f t="shared" si="37"/>
        <v>2</v>
      </c>
      <c r="K189" t="str">
        <f t="shared" si="38"/>
        <v/>
      </c>
      <c r="L189" t="str">
        <f t="shared" si="39"/>
        <v/>
      </c>
      <c r="M189" t="str">
        <f t="shared" si="40"/>
        <v/>
      </c>
      <c r="N189" t="str">
        <f t="shared" si="41"/>
        <v/>
      </c>
      <c r="O189" t="str">
        <f t="shared" si="42"/>
        <v/>
      </c>
      <c r="P189" t="str">
        <f t="shared" si="43"/>
        <v/>
      </c>
      <c r="Q189" t="str">
        <f t="shared" si="44"/>
        <v/>
      </c>
      <c r="R189" t="str">
        <f t="shared" si="45"/>
        <v/>
      </c>
      <c r="S189" t="str">
        <f t="shared" si="46"/>
        <v/>
      </c>
      <c r="T189" t="str">
        <f t="shared" si="47"/>
        <v/>
      </c>
      <c r="U189" t="str">
        <f t="shared" si="48"/>
        <v/>
      </c>
      <c r="V189" t="str">
        <f t="shared" si="49"/>
        <v/>
      </c>
      <c r="W189" t="str">
        <f t="shared" si="50"/>
        <v/>
      </c>
      <c r="X189" t="str">
        <f t="shared" si="51"/>
        <v/>
      </c>
      <c r="Y189" t="str">
        <f t="shared" si="52"/>
        <v/>
      </c>
    </row>
    <row r="190" spans="1:25" x14ac:dyDescent="0.25">
      <c r="A190">
        <v>69</v>
      </c>
      <c r="B190" s="7">
        <f t="shared" si="34"/>
        <v>11248.108684420851</v>
      </c>
      <c r="C190" s="7">
        <f t="shared" si="34"/>
        <v>6616.5345202475601</v>
      </c>
      <c r="D190" s="7">
        <f t="shared" si="34"/>
        <v>4528.4593404811212</v>
      </c>
      <c r="E190" s="7">
        <f t="shared" si="34"/>
        <v>3615.4635057067021</v>
      </c>
      <c r="F190" s="7">
        <f t="shared" si="34"/>
        <v>2856.6625230275176</v>
      </c>
      <c r="G190" s="7">
        <f t="shared" si="34"/>
        <v>2856.6625230275176</v>
      </c>
      <c r="H190" s="7">
        <f t="shared" si="35"/>
        <v>69</v>
      </c>
      <c r="I190" s="7">
        <f t="shared" si="36"/>
        <v>6616.5345202475601</v>
      </c>
      <c r="J190" s="7">
        <f t="shared" si="37"/>
        <v>2</v>
      </c>
      <c r="K190" t="str">
        <f t="shared" si="38"/>
        <v/>
      </c>
      <c r="L190" t="str">
        <f t="shared" si="39"/>
        <v/>
      </c>
      <c r="M190" t="str">
        <f t="shared" si="40"/>
        <v/>
      </c>
      <c r="N190" t="str">
        <f t="shared" si="41"/>
        <v/>
      </c>
      <c r="O190" t="str">
        <f t="shared" si="42"/>
        <v/>
      </c>
      <c r="P190" t="str">
        <f t="shared" si="43"/>
        <v/>
      </c>
      <c r="Q190" t="str">
        <f t="shared" si="44"/>
        <v/>
      </c>
      <c r="R190" t="str">
        <f t="shared" si="45"/>
        <v/>
      </c>
      <c r="S190" t="str">
        <f t="shared" si="46"/>
        <v/>
      </c>
      <c r="T190" t="str">
        <f t="shared" si="47"/>
        <v/>
      </c>
      <c r="U190" t="str">
        <f t="shared" si="48"/>
        <v/>
      </c>
      <c r="V190" t="str">
        <f t="shared" si="49"/>
        <v/>
      </c>
      <c r="W190" t="str">
        <f t="shared" si="50"/>
        <v/>
      </c>
      <c r="X190" t="str">
        <f t="shared" si="51"/>
        <v/>
      </c>
      <c r="Y190" t="str">
        <f t="shared" si="52"/>
        <v/>
      </c>
    </row>
    <row r="191" spans="1:25" x14ac:dyDescent="0.25">
      <c r="A191">
        <v>70</v>
      </c>
      <c r="B191" s="7">
        <f t="shared" ref="B191:G200" si="53">$A191/B$18*RnP*RevPerMi/60</f>
        <v>11411.124752311009</v>
      </c>
      <c r="C191" s="7">
        <f t="shared" si="53"/>
        <v>6712.4263248888292</v>
      </c>
      <c r="D191" s="7">
        <f t="shared" si="53"/>
        <v>4594.0891859953408</v>
      </c>
      <c r="E191" s="7">
        <f t="shared" si="53"/>
        <v>3667.8615275285388</v>
      </c>
      <c r="F191" s="7">
        <f t="shared" si="53"/>
        <v>2898.063429158351</v>
      </c>
      <c r="G191" s="7">
        <f t="shared" si="53"/>
        <v>2898.063429158351</v>
      </c>
      <c r="H191" s="7">
        <f t="shared" si="35"/>
        <v>70</v>
      </c>
      <c r="I191" s="7">
        <f t="shared" si="36"/>
        <v>6712.4263248888292</v>
      </c>
      <c r="J191" s="7">
        <f t="shared" si="37"/>
        <v>2</v>
      </c>
      <c r="K191" t="str">
        <f t="shared" si="38"/>
        <v/>
      </c>
      <c r="L191">
        <f t="shared" si="39"/>
        <v>70</v>
      </c>
      <c r="M191" t="str">
        <f t="shared" si="40"/>
        <v/>
      </c>
      <c r="N191" t="str">
        <f t="shared" si="41"/>
        <v/>
      </c>
      <c r="O191" t="str">
        <f t="shared" si="42"/>
        <v/>
      </c>
      <c r="P191" t="str">
        <f t="shared" si="43"/>
        <v/>
      </c>
      <c r="Q191" t="str">
        <f t="shared" si="44"/>
        <v/>
      </c>
      <c r="R191">
        <f t="shared" si="45"/>
        <v>2118.3371388934884</v>
      </c>
      <c r="S191" t="str">
        <f t="shared" si="46"/>
        <v/>
      </c>
      <c r="T191" t="str">
        <f t="shared" si="47"/>
        <v/>
      </c>
      <c r="U191" t="str">
        <f t="shared" si="48"/>
        <v/>
      </c>
      <c r="V191">
        <f t="shared" si="49"/>
        <v>11411.124752311009</v>
      </c>
      <c r="W191" t="str">
        <f t="shared" si="50"/>
        <v/>
      </c>
      <c r="X191" t="str">
        <f t="shared" si="51"/>
        <v/>
      </c>
      <c r="Y191" t="str">
        <f t="shared" si="52"/>
        <v/>
      </c>
    </row>
    <row r="192" spans="1:25" x14ac:dyDescent="0.25">
      <c r="A192">
        <v>71</v>
      </c>
      <c r="B192" s="7">
        <f t="shared" si="53"/>
        <v>11574.140820201166</v>
      </c>
      <c r="C192" s="7">
        <f t="shared" si="53"/>
        <v>6808.3181295300983</v>
      </c>
      <c r="D192" s="7">
        <f t="shared" si="53"/>
        <v>4659.7190315095604</v>
      </c>
      <c r="E192" s="7">
        <f t="shared" si="53"/>
        <v>3720.259549350375</v>
      </c>
      <c r="F192" s="7">
        <f t="shared" si="53"/>
        <v>2939.4643352891853</v>
      </c>
      <c r="G192" s="7">
        <f t="shared" si="53"/>
        <v>2939.4643352891853</v>
      </c>
      <c r="H192" s="7">
        <f t="shared" si="35"/>
        <v>71</v>
      </c>
      <c r="I192" s="7">
        <f t="shared" si="36"/>
        <v>4659.7190315095604</v>
      </c>
      <c r="J192" s="7">
        <f t="shared" si="37"/>
        <v>3</v>
      </c>
      <c r="K192" t="str">
        <f t="shared" si="38"/>
        <v/>
      </c>
      <c r="L192" t="str">
        <f t="shared" si="39"/>
        <v/>
      </c>
      <c r="M192" t="str">
        <f t="shared" si="40"/>
        <v/>
      </c>
      <c r="N192" t="str">
        <f t="shared" si="41"/>
        <v/>
      </c>
      <c r="O192" t="str">
        <f t="shared" si="42"/>
        <v/>
      </c>
      <c r="P192" t="str">
        <f t="shared" si="43"/>
        <v/>
      </c>
      <c r="Q192" t="str">
        <f t="shared" si="44"/>
        <v/>
      </c>
      <c r="R192" t="str">
        <f t="shared" si="45"/>
        <v/>
      </c>
      <c r="S192" t="str">
        <f t="shared" si="46"/>
        <v/>
      </c>
      <c r="T192" t="str">
        <f t="shared" si="47"/>
        <v/>
      </c>
      <c r="U192" t="str">
        <f t="shared" si="48"/>
        <v/>
      </c>
      <c r="V192" t="str">
        <f t="shared" si="49"/>
        <v/>
      </c>
      <c r="W192" t="str">
        <f t="shared" si="50"/>
        <v/>
      </c>
      <c r="X192" t="str">
        <f t="shared" si="51"/>
        <v/>
      </c>
      <c r="Y192" t="str">
        <f t="shared" si="52"/>
        <v/>
      </c>
    </row>
    <row r="193" spans="1:25" x14ac:dyDescent="0.25">
      <c r="A193">
        <v>72</v>
      </c>
      <c r="B193" s="7">
        <f t="shared" si="53"/>
        <v>11737.156888091324</v>
      </c>
      <c r="C193" s="7">
        <f t="shared" si="53"/>
        <v>6904.2099341713674</v>
      </c>
      <c r="D193" s="7">
        <f t="shared" si="53"/>
        <v>4725.34887702378</v>
      </c>
      <c r="E193" s="7">
        <f t="shared" si="53"/>
        <v>3772.6575711722107</v>
      </c>
      <c r="F193" s="7">
        <f t="shared" si="53"/>
        <v>2980.8652414200187</v>
      </c>
      <c r="G193" s="7">
        <f t="shared" si="53"/>
        <v>2980.8652414200187</v>
      </c>
      <c r="H193" s="7">
        <f t="shared" si="35"/>
        <v>72</v>
      </c>
      <c r="I193" s="7">
        <f t="shared" si="36"/>
        <v>4725.34887702378</v>
      </c>
      <c r="J193" s="7">
        <f t="shared" si="37"/>
        <v>3</v>
      </c>
      <c r="K193" t="str">
        <f t="shared" si="38"/>
        <v/>
      </c>
      <c r="L193" t="str">
        <f t="shared" si="39"/>
        <v/>
      </c>
      <c r="M193" t="str">
        <f t="shared" si="40"/>
        <v/>
      </c>
      <c r="N193" t="str">
        <f t="shared" si="41"/>
        <v/>
      </c>
      <c r="O193" t="str">
        <f t="shared" si="42"/>
        <v/>
      </c>
      <c r="P193" t="str">
        <f t="shared" si="43"/>
        <v/>
      </c>
      <c r="Q193" t="str">
        <f t="shared" si="44"/>
        <v/>
      </c>
      <c r="R193" t="str">
        <f t="shared" si="45"/>
        <v/>
      </c>
      <c r="S193" t="str">
        <f t="shared" si="46"/>
        <v/>
      </c>
      <c r="T193" t="str">
        <f t="shared" si="47"/>
        <v/>
      </c>
      <c r="U193" t="str">
        <f t="shared" si="48"/>
        <v/>
      </c>
      <c r="V193" t="str">
        <f t="shared" si="49"/>
        <v/>
      </c>
      <c r="W193" t="str">
        <f t="shared" si="50"/>
        <v/>
      </c>
      <c r="X193" t="str">
        <f t="shared" si="51"/>
        <v/>
      </c>
      <c r="Y193" t="str">
        <f t="shared" si="52"/>
        <v/>
      </c>
    </row>
    <row r="194" spans="1:25" x14ac:dyDescent="0.25">
      <c r="A194">
        <v>73</v>
      </c>
      <c r="B194" s="7">
        <f t="shared" si="53"/>
        <v>11900.172955981481</v>
      </c>
      <c r="C194" s="7">
        <f t="shared" si="53"/>
        <v>7000.1017388126356</v>
      </c>
      <c r="D194" s="7">
        <f t="shared" si="53"/>
        <v>4790.9787225379987</v>
      </c>
      <c r="E194" s="7">
        <f t="shared" si="53"/>
        <v>3825.0555929940469</v>
      </c>
      <c r="F194" s="7">
        <f t="shared" si="53"/>
        <v>3022.2661475508521</v>
      </c>
      <c r="G194" s="7">
        <f t="shared" si="53"/>
        <v>3022.2661475508521</v>
      </c>
      <c r="H194" s="7">
        <f t="shared" si="35"/>
        <v>73</v>
      </c>
      <c r="I194" s="7">
        <f t="shared" si="36"/>
        <v>4790.9787225379987</v>
      </c>
      <c r="J194" s="7">
        <f t="shared" si="37"/>
        <v>3</v>
      </c>
      <c r="K194" t="str">
        <f t="shared" si="38"/>
        <v/>
      </c>
      <c r="L194" t="str">
        <f t="shared" si="39"/>
        <v/>
      </c>
      <c r="M194" t="str">
        <f t="shared" si="40"/>
        <v/>
      </c>
      <c r="N194" t="str">
        <f t="shared" si="41"/>
        <v/>
      </c>
      <c r="O194" t="str">
        <f t="shared" si="42"/>
        <v/>
      </c>
      <c r="P194" t="str">
        <f t="shared" si="43"/>
        <v/>
      </c>
      <c r="Q194" t="str">
        <f t="shared" si="44"/>
        <v/>
      </c>
      <c r="R194" t="str">
        <f t="shared" si="45"/>
        <v/>
      </c>
      <c r="S194" t="str">
        <f t="shared" si="46"/>
        <v/>
      </c>
      <c r="T194" t="str">
        <f t="shared" si="47"/>
        <v/>
      </c>
      <c r="U194" t="str">
        <f t="shared" si="48"/>
        <v/>
      </c>
      <c r="V194" t="str">
        <f t="shared" si="49"/>
        <v/>
      </c>
      <c r="W194" t="str">
        <f t="shared" si="50"/>
        <v/>
      </c>
      <c r="X194" t="str">
        <f t="shared" si="51"/>
        <v/>
      </c>
      <c r="Y194" t="str">
        <f t="shared" si="52"/>
        <v/>
      </c>
    </row>
    <row r="195" spans="1:25" x14ac:dyDescent="0.25">
      <c r="A195">
        <v>74</v>
      </c>
      <c r="B195" s="7">
        <f t="shared" si="53"/>
        <v>12063.189023871639</v>
      </c>
      <c r="C195" s="7">
        <f t="shared" si="53"/>
        <v>7095.9935434539047</v>
      </c>
      <c r="D195" s="7">
        <f t="shared" si="53"/>
        <v>4856.6085680522183</v>
      </c>
      <c r="E195" s="7">
        <f t="shared" si="53"/>
        <v>3877.4536148158832</v>
      </c>
      <c r="F195" s="7">
        <f t="shared" si="53"/>
        <v>3063.667053681686</v>
      </c>
      <c r="G195" s="7">
        <f t="shared" si="53"/>
        <v>3063.667053681686</v>
      </c>
      <c r="H195" s="7">
        <f t="shared" si="35"/>
        <v>74</v>
      </c>
      <c r="I195" s="7">
        <f t="shared" si="36"/>
        <v>4856.6085680522183</v>
      </c>
      <c r="J195" s="7">
        <f t="shared" si="37"/>
        <v>3</v>
      </c>
      <c r="K195" t="str">
        <f t="shared" si="38"/>
        <v/>
      </c>
      <c r="L195" t="str">
        <f t="shared" si="39"/>
        <v/>
      </c>
      <c r="M195" t="str">
        <f t="shared" si="40"/>
        <v/>
      </c>
      <c r="N195" t="str">
        <f t="shared" si="41"/>
        <v/>
      </c>
      <c r="O195" t="str">
        <f t="shared" si="42"/>
        <v/>
      </c>
      <c r="P195" t="str">
        <f t="shared" si="43"/>
        <v/>
      </c>
      <c r="Q195" t="str">
        <f t="shared" si="44"/>
        <v/>
      </c>
      <c r="R195" t="str">
        <f t="shared" si="45"/>
        <v/>
      </c>
      <c r="S195" t="str">
        <f t="shared" si="46"/>
        <v/>
      </c>
      <c r="T195" t="str">
        <f t="shared" si="47"/>
        <v/>
      </c>
      <c r="U195" t="str">
        <f t="shared" si="48"/>
        <v/>
      </c>
      <c r="V195" t="str">
        <f t="shared" si="49"/>
        <v/>
      </c>
      <c r="W195" t="str">
        <f t="shared" si="50"/>
        <v/>
      </c>
      <c r="X195" t="str">
        <f t="shared" si="51"/>
        <v/>
      </c>
      <c r="Y195" t="str">
        <f t="shared" si="52"/>
        <v/>
      </c>
    </row>
    <row r="196" spans="1:25" x14ac:dyDescent="0.25">
      <c r="A196">
        <v>75</v>
      </c>
      <c r="B196" s="7">
        <f t="shared" si="53"/>
        <v>12226.205091761796</v>
      </c>
      <c r="C196" s="7">
        <f t="shared" si="53"/>
        <v>7191.8853480951739</v>
      </c>
      <c r="D196" s="7">
        <f t="shared" si="53"/>
        <v>4922.2384135664361</v>
      </c>
      <c r="E196" s="7">
        <f t="shared" si="53"/>
        <v>3929.8516366377198</v>
      </c>
      <c r="F196" s="7">
        <f t="shared" si="53"/>
        <v>3105.0679598125198</v>
      </c>
      <c r="G196" s="7">
        <f t="shared" si="53"/>
        <v>3105.0679598125198</v>
      </c>
      <c r="H196" s="7">
        <f t="shared" si="35"/>
        <v>75</v>
      </c>
      <c r="I196" s="7">
        <f t="shared" si="36"/>
        <v>4922.2384135664361</v>
      </c>
      <c r="J196" s="7">
        <f t="shared" si="37"/>
        <v>3</v>
      </c>
      <c r="K196" t="str">
        <f t="shared" si="38"/>
        <v/>
      </c>
      <c r="L196" t="str">
        <f t="shared" si="39"/>
        <v/>
      </c>
      <c r="M196" t="str">
        <f t="shared" si="40"/>
        <v/>
      </c>
      <c r="N196" t="str">
        <f t="shared" si="41"/>
        <v/>
      </c>
      <c r="O196" t="str">
        <f t="shared" si="42"/>
        <v/>
      </c>
      <c r="P196" t="str">
        <f t="shared" si="43"/>
        <v/>
      </c>
      <c r="Q196" t="str">
        <f t="shared" si="44"/>
        <v/>
      </c>
      <c r="R196" t="str">
        <f t="shared" si="45"/>
        <v/>
      </c>
      <c r="S196" t="str">
        <f t="shared" si="46"/>
        <v/>
      </c>
      <c r="T196" t="str">
        <f t="shared" si="47"/>
        <v/>
      </c>
      <c r="U196" t="str">
        <f t="shared" si="48"/>
        <v/>
      </c>
      <c r="V196" t="str">
        <f t="shared" si="49"/>
        <v/>
      </c>
      <c r="W196" t="str">
        <f t="shared" si="50"/>
        <v/>
      </c>
      <c r="X196" t="str">
        <f t="shared" si="51"/>
        <v/>
      </c>
      <c r="Y196" t="str">
        <f t="shared" si="52"/>
        <v/>
      </c>
    </row>
    <row r="197" spans="1:25" x14ac:dyDescent="0.25">
      <c r="A197">
        <v>76</v>
      </c>
      <c r="B197" s="7">
        <f t="shared" si="53"/>
        <v>12389.221159651954</v>
      </c>
      <c r="C197" s="7">
        <f t="shared" si="53"/>
        <v>7287.7771527364421</v>
      </c>
      <c r="D197" s="7">
        <f t="shared" si="53"/>
        <v>4987.8682590806557</v>
      </c>
      <c r="E197" s="7">
        <f t="shared" si="53"/>
        <v>3982.249658459556</v>
      </c>
      <c r="F197" s="7">
        <f t="shared" si="53"/>
        <v>3146.4688659433532</v>
      </c>
      <c r="G197" s="7">
        <f t="shared" si="53"/>
        <v>3146.4688659433532</v>
      </c>
      <c r="H197" s="7">
        <f t="shared" si="35"/>
        <v>76</v>
      </c>
      <c r="I197" s="7">
        <f t="shared" si="36"/>
        <v>4987.8682590806557</v>
      </c>
      <c r="J197" s="7">
        <f t="shared" si="37"/>
        <v>3</v>
      </c>
      <c r="K197" t="str">
        <f t="shared" si="38"/>
        <v/>
      </c>
      <c r="L197" t="str">
        <f t="shared" si="39"/>
        <v/>
      </c>
      <c r="M197" t="str">
        <f t="shared" si="40"/>
        <v/>
      </c>
      <c r="N197" t="str">
        <f t="shared" si="41"/>
        <v/>
      </c>
      <c r="O197" t="str">
        <f t="shared" si="42"/>
        <v/>
      </c>
      <c r="P197" t="str">
        <f t="shared" si="43"/>
        <v/>
      </c>
      <c r="Q197" t="str">
        <f t="shared" si="44"/>
        <v/>
      </c>
      <c r="R197" t="str">
        <f t="shared" si="45"/>
        <v/>
      </c>
      <c r="S197" t="str">
        <f t="shared" si="46"/>
        <v/>
      </c>
      <c r="T197" t="str">
        <f t="shared" si="47"/>
        <v/>
      </c>
      <c r="U197" t="str">
        <f t="shared" si="48"/>
        <v/>
      </c>
      <c r="V197" t="str">
        <f t="shared" si="49"/>
        <v/>
      </c>
      <c r="W197" t="str">
        <f t="shared" si="50"/>
        <v/>
      </c>
      <c r="X197" t="str">
        <f t="shared" si="51"/>
        <v/>
      </c>
      <c r="Y197" t="str">
        <f t="shared" si="52"/>
        <v/>
      </c>
    </row>
    <row r="198" spans="1:25" x14ac:dyDescent="0.25">
      <c r="A198">
        <v>77</v>
      </c>
      <c r="B198" s="7">
        <f t="shared" si="53"/>
        <v>12552.237227542111</v>
      </c>
      <c r="C198" s="7">
        <f t="shared" si="53"/>
        <v>7383.6689573777112</v>
      </c>
      <c r="D198" s="7">
        <f t="shared" si="53"/>
        <v>5053.4981045948753</v>
      </c>
      <c r="E198" s="7">
        <f t="shared" si="53"/>
        <v>4034.6476802813922</v>
      </c>
      <c r="F198" s="7">
        <f t="shared" si="53"/>
        <v>3187.8697720741866</v>
      </c>
      <c r="G198" s="7">
        <f t="shared" si="53"/>
        <v>3187.8697720741866</v>
      </c>
      <c r="H198" s="7">
        <f t="shared" si="35"/>
        <v>77</v>
      </c>
      <c r="I198" s="7">
        <f t="shared" si="36"/>
        <v>5053.4981045948753</v>
      </c>
      <c r="J198" s="7">
        <f t="shared" si="37"/>
        <v>3</v>
      </c>
      <c r="K198" t="str">
        <f t="shared" si="38"/>
        <v/>
      </c>
      <c r="L198" t="str">
        <f t="shared" si="39"/>
        <v/>
      </c>
      <c r="M198" t="str">
        <f t="shared" si="40"/>
        <v/>
      </c>
      <c r="N198" t="str">
        <f t="shared" si="41"/>
        <v/>
      </c>
      <c r="O198" t="str">
        <f t="shared" si="42"/>
        <v/>
      </c>
      <c r="P198" t="str">
        <f t="shared" si="43"/>
        <v/>
      </c>
      <c r="Q198" t="str">
        <f t="shared" si="44"/>
        <v/>
      </c>
      <c r="R198" t="str">
        <f t="shared" si="45"/>
        <v/>
      </c>
      <c r="S198" t="str">
        <f t="shared" si="46"/>
        <v/>
      </c>
      <c r="T198" t="str">
        <f t="shared" si="47"/>
        <v/>
      </c>
      <c r="U198" t="str">
        <f t="shared" si="48"/>
        <v/>
      </c>
      <c r="V198" t="str">
        <f t="shared" si="49"/>
        <v/>
      </c>
      <c r="W198" t="str">
        <f t="shared" si="50"/>
        <v/>
      </c>
      <c r="X198" t="str">
        <f t="shared" si="51"/>
        <v/>
      </c>
      <c r="Y198" t="str">
        <f t="shared" si="52"/>
        <v/>
      </c>
    </row>
    <row r="199" spans="1:25" x14ac:dyDescent="0.25">
      <c r="A199">
        <v>78</v>
      </c>
      <c r="B199" s="7">
        <f t="shared" si="53"/>
        <v>12715.253295432269</v>
      </c>
      <c r="C199" s="7">
        <f t="shared" si="53"/>
        <v>7479.5607620189821</v>
      </c>
      <c r="D199" s="7">
        <f t="shared" si="53"/>
        <v>5119.1279501090939</v>
      </c>
      <c r="E199" s="7">
        <f t="shared" si="53"/>
        <v>4087.0457021032285</v>
      </c>
      <c r="F199" s="7">
        <f t="shared" si="53"/>
        <v>3229.27067820502</v>
      </c>
      <c r="G199" s="7">
        <f t="shared" si="53"/>
        <v>3229.27067820502</v>
      </c>
      <c r="H199" s="7">
        <f t="shared" si="35"/>
        <v>78</v>
      </c>
      <c r="I199" s="7">
        <f t="shared" si="36"/>
        <v>5119.1279501090939</v>
      </c>
      <c r="J199" s="7">
        <f t="shared" si="37"/>
        <v>3</v>
      </c>
      <c r="K199" t="str">
        <f t="shared" si="38"/>
        <v/>
      </c>
      <c r="L199" t="str">
        <f t="shared" si="39"/>
        <v/>
      </c>
      <c r="M199" t="str">
        <f t="shared" si="40"/>
        <v/>
      </c>
      <c r="N199" t="str">
        <f t="shared" si="41"/>
        <v/>
      </c>
      <c r="O199" t="str">
        <f t="shared" si="42"/>
        <v/>
      </c>
      <c r="P199" t="str">
        <f t="shared" si="43"/>
        <v/>
      </c>
      <c r="Q199" t="str">
        <f t="shared" si="44"/>
        <v/>
      </c>
      <c r="R199" t="str">
        <f t="shared" si="45"/>
        <v/>
      </c>
      <c r="S199" t="str">
        <f t="shared" si="46"/>
        <v/>
      </c>
      <c r="T199" t="str">
        <f t="shared" si="47"/>
        <v/>
      </c>
      <c r="U199" t="str">
        <f t="shared" si="48"/>
        <v/>
      </c>
      <c r="V199" t="str">
        <f t="shared" si="49"/>
        <v/>
      </c>
      <c r="W199" t="str">
        <f t="shared" si="50"/>
        <v/>
      </c>
      <c r="X199" t="str">
        <f t="shared" si="51"/>
        <v/>
      </c>
      <c r="Y199" t="str">
        <f t="shared" si="52"/>
        <v/>
      </c>
    </row>
    <row r="200" spans="1:25" x14ac:dyDescent="0.25">
      <c r="A200">
        <v>79</v>
      </c>
      <c r="B200" s="7">
        <f t="shared" si="53"/>
        <v>12878.269363322423</v>
      </c>
      <c r="C200" s="7">
        <f t="shared" si="53"/>
        <v>7575.4525666602513</v>
      </c>
      <c r="D200" s="7">
        <f t="shared" si="53"/>
        <v>5184.7577956233135</v>
      </c>
      <c r="E200" s="7">
        <f t="shared" si="53"/>
        <v>4139.4437239250647</v>
      </c>
      <c r="F200" s="7">
        <f t="shared" si="53"/>
        <v>3270.6715843358543</v>
      </c>
      <c r="G200" s="7">
        <f t="shared" si="53"/>
        <v>3270.6715843358543</v>
      </c>
      <c r="H200" s="7">
        <f t="shared" si="35"/>
        <v>79</v>
      </c>
      <c r="I200" s="7">
        <f t="shared" si="36"/>
        <v>5184.7577956233135</v>
      </c>
      <c r="J200" s="7">
        <f t="shared" si="37"/>
        <v>3</v>
      </c>
      <c r="K200" t="str">
        <f t="shared" si="38"/>
        <v/>
      </c>
      <c r="L200" t="str">
        <f t="shared" si="39"/>
        <v/>
      </c>
      <c r="M200" t="str">
        <f t="shared" si="40"/>
        <v/>
      </c>
      <c r="N200" t="str">
        <f t="shared" si="41"/>
        <v/>
      </c>
      <c r="O200" t="str">
        <f t="shared" si="42"/>
        <v/>
      </c>
      <c r="P200" t="str">
        <f t="shared" si="43"/>
        <v/>
      </c>
      <c r="Q200" t="str">
        <f t="shared" si="44"/>
        <v/>
      </c>
      <c r="R200" t="str">
        <f t="shared" si="45"/>
        <v/>
      </c>
      <c r="S200" t="str">
        <f t="shared" si="46"/>
        <v/>
      </c>
      <c r="T200" t="str">
        <f t="shared" si="47"/>
        <v/>
      </c>
      <c r="U200" t="str">
        <f t="shared" si="48"/>
        <v/>
      </c>
      <c r="V200" t="str">
        <f t="shared" si="49"/>
        <v/>
      </c>
      <c r="W200" t="str">
        <f t="shared" si="50"/>
        <v/>
      </c>
      <c r="X200" t="str">
        <f t="shared" si="51"/>
        <v/>
      </c>
      <c r="Y200" t="str">
        <f t="shared" si="52"/>
        <v/>
      </c>
    </row>
    <row r="201" spans="1:25" x14ac:dyDescent="0.25">
      <c r="A201">
        <v>80</v>
      </c>
      <c r="B201" s="7">
        <f t="shared" ref="B201:G210" si="54">$A201/B$18*RnP*RevPerMi/60</f>
        <v>13041.28543121258</v>
      </c>
      <c r="C201" s="7">
        <f t="shared" si="54"/>
        <v>7671.3443713015195</v>
      </c>
      <c r="D201" s="7">
        <f t="shared" si="54"/>
        <v>5250.3876411375331</v>
      </c>
      <c r="E201" s="7">
        <f t="shared" si="54"/>
        <v>4191.8417457469013</v>
      </c>
      <c r="F201" s="7">
        <f t="shared" si="54"/>
        <v>3312.0724904666877</v>
      </c>
      <c r="G201" s="7">
        <f t="shared" si="54"/>
        <v>3312.0724904666877</v>
      </c>
      <c r="H201" s="7">
        <f t="shared" si="35"/>
        <v>80</v>
      </c>
      <c r="I201" s="7">
        <f t="shared" si="36"/>
        <v>5250.3876411375331</v>
      </c>
      <c r="J201" s="7">
        <f t="shared" si="37"/>
        <v>3</v>
      </c>
      <c r="K201" t="str">
        <f t="shared" si="38"/>
        <v/>
      </c>
      <c r="L201" t="str">
        <f t="shared" si="39"/>
        <v/>
      </c>
      <c r="M201" t="str">
        <f t="shared" si="40"/>
        <v/>
      </c>
      <c r="N201" t="str">
        <f t="shared" si="41"/>
        <v/>
      </c>
      <c r="O201" t="str">
        <f t="shared" si="42"/>
        <v/>
      </c>
      <c r="P201" t="str">
        <f t="shared" si="43"/>
        <v/>
      </c>
      <c r="Q201" t="str">
        <f t="shared" si="44"/>
        <v/>
      </c>
      <c r="R201" t="str">
        <f t="shared" si="45"/>
        <v/>
      </c>
      <c r="S201" t="str">
        <f t="shared" si="46"/>
        <v/>
      </c>
      <c r="T201" t="str">
        <f t="shared" si="47"/>
        <v/>
      </c>
      <c r="U201" t="str">
        <f t="shared" si="48"/>
        <v/>
      </c>
      <c r="V201" t="str">
        <f t="shared" si="49"/>
        <v/>
      </c>
      <c r="W201" t="str">
        <f t="shared" si="50"/>
        <v/>
      </c>
      <c r="X201" t="str">
        <f t="shared" si="51"/>
        <v/>
      </c>
      <c r="Y201" t="str">
        <f t="shared" si="52"/>
        <v/>
      </c>
    </row>
    <row r="202" spans="1:25" x14ac:dyDescent="0.25">
      <c r="A202">
        <v>81</v>
      </c>
      <c r="B202" s="7">
        <f t="shared" si="54"/>
        <v>13204.301499102738</v>
      </c>
      <c r="C202" s="7">
        <f t="shared" si="54"/>
        <v>7767.2361759427886</v>
      </c>
      <c r="D202" s="7">
        <f t="shared" si="54"/>
        <v>5316.0174866517518</v>
      </c>
      <c r="E202" s="7">
        <f t="shared" si="54"/>
        <v>4244.2397675687371</v>
      </c>
      <c r="F202" s="7">
        <f t="shared" si="54"/>
        <v>3353.4733965975206</v>
      </c>
      <c r="G202" s="7">
        <f t="shared" si="54"/>
        <v>3353.4733965975206</v>
      </c>
      <c r="H202" s="7">
        <f t="shared" si="35"/>
        <v>81</v>
      </c>
      <c r="I202" s="7">
        <f t="shared" si="36"/>
        <v>5316.0174866517518</v>
      </c>
      <c r="J202" s="7">
        <f t="shared" si="37"/>
        <v>3</v>
      </c>
      <c r="K202" t="str">
        <f t="shared" si="38"/>
        <v/>
      </c>
      <c r="L202" t="str">
        <f t="shared" si="39"/>
        <v/>
      </c>
      <c r="M202" t="str">
        <f t="shared" si="40"/>
        <v/>
      </c>
      <c r="N202" t="str">
        <f t="shared" si="41"/>
        <v/>
      </c>
      <c r="O202" t="str">
        <f t="shared" si="42"/>
        <v/>
      </c>
      <c r="P202" t="str">
        <f t="shared" si="43"/>
        <v/>
      </c>
      <c r="Q202" t="str">
        <f t="shared" si="44"/>
        <v/>
      </c>
      <c r="R202" t="str">
        <f t="shared" si="45"/>
        <v/>
      </c>
      <c r="S202" t="str">
        <f t="shared" si="46"/>
        <v/>
      </c>
      <c r="T202" t="str">
        <f t="shared" si="47"/>
        <v/>
      </c>
      <c r="U202" t="str">
        <f t="shared" si="48"/>
        <v/>
      </c>
      <c r="V202" t="str">
        <f t="shared" si="49"/>
        <v/>
      </c>
      <c r="W202" t="str">
        <f t="shared" si="50"/>
        <v/>
      </c>
      <c r="X202" t="str">
        <f t="shared" si="51"/>
        <v/>
      </c>
      <c r="Y202" t="str">
        <f t="shared" si="52"/>
        <v/>
      </c>
    </row>
    <row r="203" spans="1:25" x14ac:dyDescent="0.25">
      <c r="A203">
        <v>82</v>
      </c>
      <c r="B203" s="7">
        <f t="shared" si="54"/>
        <v>13367.317566992897</v>
      </c>
      <c r="C203" s="7">
        <f t="shared" si="54"/>
        <v>7863.1279805840559</v>
      </c>
      <c r="D203" s="7">
        <f t="shared" si="54"/>
        <v>5381.6473321659705</v>
      </c>
      <c r="E203" s="7">
        <f t="shared" si="54"/>
        <v>4296.6377893905737</v>
      </c>
      <c r="F203" s="7">
        <f t="shared" si="54"/>
        <v>3394.8743027283545</v>
      </c>
      <c r="G203" s="7">
        <f t="shared" si="54"/>
        <v>3394.8743027283545</v>
      </c>
      <c r="H203" s="7">
        <f t="shared" si="35"/>
        <v>82</v>
      </c>
      <c r="I203" s="7">
        <f t="shared" si="36"/>
        <v>5381.6473321659705</v>
      </c>
      <c r="J203" s="7">
        <f t="shared" si="37"/>
        <v>3</v>
      </c>
      <c r="K203" t="str">
        <f t="shared" si="38"/>
        <v/>
      </c>
      <c r="L203" t="str">
        <f t="shared" si="39"/>
        <v/>
      </c>
      <c r="M203" t="str">
        <f t="shared" si="40"/>
        <v/>
      </c>
      <c r="N203" t="str">
        <f t="shared" si="41"/>
        <v/>
      </c>
      <c r="O203" t="str">
        <f t="shared" si="42"/>
        <v/>
      </c>
      <c r="P203" t="str">
        <f t="shared" si="43"/>
        <v/>
      </c>
      <c r="Q203" t="str">
        <f t="shared" si="44"/>
        <v/>
      </c>
      <c r="R203" t="str">
        <f t="shared" si="45"/>
        <v/>
      </c>
      <c r="S203" t="str">
        <f t="shared" si="46"/>
        <v/>
      </c>
      <c r="T203" t="str">
        <f t="shared" si="47"/>
        <v/>
      </c>
      <c r="U203" t="str">
        <f t="shared" si="48"/>
        <v/>
      </c>
      <c r="V203" t="str">
        <f t="shared" si="49"/>
        <v/>
      </c>
      <c r="W203" t="str">
        <f t="shared" si="50"/>
        <v/>
      </c>
      <c r="X203" t="str">
        <f t="shared" si="51"/>
        <v/>
      </c>
      <c r="Y203" t="str">
        <f t="shared" si="52"/>
        <v/>
      </c>
    </row>
    <row r="204" spans="1:25" x14ac:dyDescent="0.25">
      <c r="A204">
        <v>83</v>
      </c>
      <c r="B204" s="7">
        <f t="shared" si="54"/>
        <v>13530.333634883054</v>
      </c>
      <c r="C204" s="7">
        <f t="shared" si="54"/>
        <v>7959.0197852253268</v>
      </c>
      <c r="D204" s="7">
        <f t="shared" si="54"/>
        <v>5447.277177680191</v>
      </c>
      <c r="E204" s="7">
        <f t="shared" si="54"/>
        <v>4349.0358112124104</v>
      </c>
      <c r="F204" s="7">
        <f t="shared" si="54"/>
        <v>3436.2752088591878</v>
      </c>
      <c r="G204" s="7">
        <f t="shared" si="54"/>
        <v>3436.2752088591878</v>
      </c>
      <c r="H204" s="7">
        <f t="shared" si="35"/>
        <v>83</v>
      </c>
      <c r="I204" s="7">
        <f t="shared" si="36"/>
        <v>5447.277177680191</v>
      </c>
      <c r="J204" s="7">
        <f t="shared" si="37"/>
        <v>3</v>
      </c>
      <c r="K204" t="str">
        <f t="shared" si="38"/>
        <v/>
      </c>
      <c r="L204" t="str">
        <f t="shared" si="39"/>
        <v/>
      </c>
      <c r="M204" t="str">
        <f t="shared" si="40"/>
        <v/>
      </c>
      <c r="N204" t="str">
        <f t="shared" si="41"/>
        <v/>
      </c>
      <c r="O204" t="str">
        <f t="shared" si="42"/>
        <v/>
      </c>
      <c r="P204" t="str">
        <f t="shared" si="43"/>
        <v/>
      </c>
      <c r="Q204" t="str">
        <f t="shared" si="44"/>
        <v/>
      </c>
      <c r="R204" t="str">
        <f t="shared" si="45"/>
        <v/>
      </c>
      <c r="S204" t="str">
        <f t="shared" si="46"/>
        <v/>
      </c>
      <c r="T204" t="str">
        <f t="shared" si="47"/>
        <v/>
      </c>
      <c r="U204" t="str">
        <f t="shared" si="48"/>
        <v/>
      </c>
      <c r="V204" t="str">
        <f t="shared" si="49"/>
        <v/>
      </c>
      <c r="W204" t="str">
        <f t="shared" si="50"/>
        <v/>
      </c>
      <c r="X204" t="str">
        <f t="shared" si="51"/>
        <v/>
      </c>
      <c r="Y204" t="str">
        <f t="shared" si="52"/>
        <v/>
      </c>
    </row>
    <row r="205" spans="1:25" x14ac:dyDescent="0.25">
      <c r="A205">
        <v>84</v>
      </c>
      <c r="B205" s="7">
        <f t="shared" si="54"/>
        <v>13693.349702773212</v>
      </c>
      <c r="C205" s="7">
        <f t="shared" si="54"/>
        <v>8054.911589866595</v>
      </c>
      <c r="D205" s="7">
        <f t="shared" si="54"/>
        <v>5512.9070231944088</v>
      </c>
      <c r="E205" s="7">
        <f t="shared" si="54"/>
        <v>4401.4338330342462</v>
      </c>
      <c r="F205" s="7">
        <f t="shared" si="54"/>
        <v>3477.6761149900221</v>
      </c>
      <c r="G205" s="7">
        <f t="shared" si="54"/>
        <v>3477.6761149900221</v>
      </c>
      <c r="H205" s="7">
        <f t="shared" si="35"/>
        <v>84</v>
      </c>
      <c r="I205" s="7">
        <f t="shared" si="36"/>
        <v>5512.9070231944088</v>
      </c>
      <c r="J205" s="7">
        <f t="shared" si="37"/>
        <v>3</v>
      </c>
      <c r="K205" t="str">
        <f t="shared" si="38"/>
        <v/>
      </c>
      <c r="L205" t="str">
        <f t="shared" si="39"/>
        <v/>
      </c>
      <c r="M205" t="str">
        <f t="shared" si="40"/>
        <v/>
      </c>
      <c r="N205" t="str">
        <f t="shared" si="41"/>
        <v/>
      </c>
      <c r="O205" t="str">
        <f t="shared" si="42"/>
        <v/>
      </c>
      <c r="P205" t="str">
        <f t="shared" si="43"/>
        <v/>
      </c>
      <c r="Q205" t="str">
        <f t="shared" si="44"/>
        <v/>
      </c>
      <c r="R205" t="str">
        <f t="shared" si="45"/>
        <v/>
      </c>
      <c r="S205" t="str">
        <f t="shared" si="46"/>
        <v/>
      </c>
      <c r="T205" t="str">
        <f t="shared" si="47"/>
        <v/>
      </c>
      <c r="U205" t="str">
        <f t="shared" si="48"/>
        <v/>
      </c>
      <c r="V205" t="str">
        <f t="shared" si="49"/>
        <v/>
      </c>
      <c r="W205" t="str">
        <f t="shared" si="50"/>
        <v/>
      </c>
      <c r="X205" t="str">
        <f t="shared" si="51"/>
        <v/>
      </c>
      <c r="Y205" t="str">
        <f t="shared" si="52"/>
        <v/>
      </c>
    </row>
    <row r="206" spans="1:25" x14ac:dyDescent="0.25">
      <c r="A206">
        <v>85</v>
      </c>
      <c r="B206" s="7">
        <f t="shared" si="54"/>
        <v>13856.365770663368</v>
      </c>
      <c r="C206" s="7">
        <f t="shared" si="54"/>
        <v>8150.8033945078641</v>
      </c>
      <c r="D206" s="7">
        <f t="shared" si="54"/>
        <v>5578.5368687086284</v>
      </c>
      <c r="E206" s="7">
        <f t="shared" si="54"/>
        <v>4453.8318548560819</v>
      </c>
      <c r="F206" s="7">
        <f t="shared" si="54"/>
        <v>3519.0770211208555</v>
      </c>
      <c r="G206" s="7">
        <f t="shared" si="54"/>
        <v>3519.0770211208555</v>
      </c>
      <c r="H206" s="7">
        <f t="shared" si="35"/>
        <v>85</v>
      </c>
      <c r="I206" s="7">
        <f t="shared" si="36"/>
        <v>5578.5368687086284</v>
      </c>
      <c r="J206" s="7">
        <f t="shared" si="37"/>
        <v>3</v>
      </c>
      <c r="K206" t="str">
        <f t="shared" si="38"/>
        <v/>
      </c>
      <c r="L206" t="str">
        <f t="shared" si="39"/>
        <v/>
      </c>
      <c r="M206" t="str">
        <f t="shared" si="40"/>
        <v/>
      </c>
      <c r="N206" t="str">
        <f t="shared" si="41"/>
        <v/>
      </c>
      <c r="O206" t="str">
        <f t="shared" si="42"/>
        <v/>
      </c>
      <c r="P206" t="str">
        <f t="shared" si="43"/>
        <v/>
      </c>
      <c r="Q206" t="str">
        <f t="shared" si="44"/>
        <v/>
      </c>
      <c r="R206" t="str">
        <f t="shared" si="45"/>
        <v/>
      </c>
      <c r="S206" t="str">
        <f t="shared" si="46"/>
        <v/>
      </c>
      <c r="T206" t="str">
        <f t="shared" si="47"/>
        <v/>
      </c>
      <c r="U206" t="str">
        <f t="shared" si="48"/>
        <v/>
      </c>
      <c r="V206" t="str">
        <f t="shared" si="49"/>
        <v/>
      </c>
      <c r="W206" t="str">
        <f t="shared" si="50"/>
        <v/>
      </c>
      <c r="X206" t="str">
        <f t="shared" si="51"/>
        <v/>
      </c>
      <c r="Y206" t="str">
        <f t="shared" si="52"/>
        <v/>
      </c>
    </row>
    <row r="207" spans="1:25" x14ac:dyDescent="0.25">
      <c r="A207">
        <v>86</v>
      </c>
      <c r="B207" s="7">
        <f t="shared" si="54"/>
        <v>14019.381838553525</v>
      </c>
      <c r="C207" s="7">
        <f t="shared" si="54"/>
        <v>8246.6951991491333</v>
      </c>
      <c r="D207" s="7">
        <f t="shared" si="54"/>
        <v>5644.166714222848</v>
      </c>
      <c r="E207" s="7">
        <f t="shared" si="54"/>
        <v>4506.2298766779186</v>
      </c>
      <c r="F207" s="7">
        <f t="shared" si="54"/>
        <v>3560.4779272516889</v>
      </c>
      <c r="G207" s="7">
        <f t="shared" si="54"/>
        <v>3560.4779272516889</v>
      </c>
      <c r="H207" s="7">
        <f t="shared" si="35"/>
        <v>86</v>
      </c>
      <c r="I207" s="7">
        <f t="shared" si="36"/>
        <v>5644.166714222848</v>
      </c>
      <c r="J207" s="7">
        <f t="shared" si="37"/>
        <v>3</v>
      </c>
      <c r="K207" t="str">
        <f t="shared" si="38"/>
        <v/>
      </c>
      <c r="L207" t="str">
        <f t="shared" si="39"/>
        <v/>
      </c>
      <c r="M207" t="str">
        <f t="shared" si="40"/>
        <v/>
      </c>
      <c r="N207" t="str">
        <f t="shared" si="41"/>
        <v/>
      </c>
      <c r="O207" t="str">
        <f t="shared" si="42"/>
        <v/>
      </c>
      <c r="P207" t="str">
        <f t="shared" si="43"/>
        <v/>
      </c>
      <c r="Q207" t="str">
        <f t="shared" si="44"/>
        <v/>
      </c>
      <c r="R207" t="str">
        <f t="shared" si="45"/>
        <v/>
      </c>
      <c r="S207" t="str">
        <f t="shared" si="46"/>
        <v/>
      </c>
      <c r="T207" t="str">
        <f t="shared" si="47"/>
        <v/>
      </c>
      <c r="U207" t="str">
        <f t="shared" si="48"/>
        <v/>
      </c>
      <c r="V207" t="str">
        <f t="shared" si="49"/>
        <v/>
      </c>
      <c r="W207" t="str">
        <f t="shared" si="50"/>
        <v/>
      </c>
      <c r="X207" t="str">
        <f t="shared" si="51"/>
        <v/>
      </c>
      <c r="Y207" t="str">
        <f t="shared" si="52"/>
        <v/>
      </c>
    </row>
    <row r="208" spans="1:25" x14ac:dyDescent="0.25">
      <c r="A208">
        <v>87</v>
      </c>
      <c r="B208" s="7">
        <f t="shared" si="54"/>
        <v>14182.397906443684</v>
      </c>
      <c r="C208" s="7">
        <f t="shared" si="54"/>
        <v>8342.5870037904024</v>
      </c>
      <c r="D208" s="7">
        <f t="shared" si="54"/>
        <v>5709.7965597370667</v>
      </c>
      <c r="E208" s="7">
        <f t="shared" si="54"/>
        <v>4558.6278984997543</v>
      </c>
      <c r="F208" s="7">
        <f t="shared" si="54"/>
        <v>3601.8788333825223</v>
      </c>
      <c r="G208" s="7">
        <f t="shared" si="54"/>
        <v>3601.8788333825223</v>
      </c>
      <c r="H208" s="7">
        <f t="shared" si="35"/>
        <v>87</v>
      </c>
      <c r="I208" s="7">
        <f t="shared" si="36"/>
        <v>5709.7965597370667</v>
      </c>
      <c r="J208" s="7">
        <f t="shared" si="37"/>
        <v>3</v>
      </c>
      <c r="K208" t="str">
        <f t="shared" si="38"/>
        <v/>
      </c>
      <c r="L208" t="str">
        <f t="shared" si="39"/>
        <v/>
      </c>
      <c r="M208" t="str">
        <f t="shared" si="40"/>
        <v/>
      </c>
      <c r="N208" t="str">
        <f t="shared" si="41"/>
        <v/>
      </c>
      <c r="O208" t="str">
        <f t="shared" si="42"/>
        <v/>
      </c>
      <c r="P208" t="str">
        <f t="shared" si="43"/>
        <v/>
      </c>
      <c r="Q208" t="str">
        <f t="shared" si="44"/>
        <v/>
      </c>
      <c r="R208" t="str">
        <f t="shared" si="45"/>
        <v/>
      </c>
      <c r="S208" t="str">
        <f t="shared" si="46"/>
        <v/>
      </c>
      <c r="T208" t="str">
        <f t="shared" si="47"/>
        <v/>
      </c>
      <c r="U208" t="str">
        <f t="shared" si="48"/>
        <v/>
      </c>
      <c r="V208" t="str">
        <f t="shared" si="49"/>
        <v/>
      </c>
      <c r="W208" t="str">
        <f t="shared" si="50"/>
        <v/>
      </c>
      <c r="X208" t="str">
        <f t="shared" si="51"/>
        <v/>
      </c>
      <c r="Y208" t="str">
        <f t="shared" si="52"/>
        <v/>
      </c>
    </row>
    <row r="209" spans="1:25" x14ac:dyDescent="0.25">
      <c r="A209">
        <v>88</v>
      </c>
      <c r="B209" s="7">
        <f t="shared" si="54"/>
        <v>14345.41397433384</v>
      </c>
      <c r="C209" s="7">
        <f t="shared" si="54"/>
        <v>8438.4788084316715</v>
      </c>
      <c r="D209" s="7">
        <f t="shared" si="54"/>
        <v>5775.4264052512863</v>
      </c>
      <c r="E209" s="7">
        <f t="shared" si="54"/>
        <v>4611.0259203215919</v>
      </c>
      <c r="F209" s="7">
        <f t="shared" si="54"/>
        <v>3643.2797395133571</v>
      </c>
      <c r="G209" s="7">
        <f t="shared" si="54"/>
        <v>3643.2797395133571</v>
      </c>
      <c r="H209" s="7">
        <f t="shared" si="35"/>
        <v>88</v>
      </c>
      <c r="I209" s="7">
        <f t="shared" si="36"/>
        <v>5775.4264052512863</v>
      </c>
      <c r="J209" s="7">
        <f t="shared" si="37"/>
        <v>3</v>
      </c>
      <c r="K209" t="str">
        <f t="shared" si="38"/>
        <v/>
      </c>
      <c r="L209" t="str">
        <f t="shared" si="39"/>
        <v/>
      </c>
      <c r="M209" t="str">
        <f t="shared" si="40"/>
        <v/>
      </c>
      <c r="N209" t="str">
        <f t="shared" si="41"/>
        <v/>
      </c>
      <c r="O209" t="str">
        <f t="shared" si="42"/>
        <v/>
      </c>
      <c r="P209" t="str">
        <f t="shared" si="43"/>
        <v/>
      </c>
      <c r="Q209" t="str">
        <f t="shared" si="44"/>
        <v/>
      </c>
      <c r="R209" t="str">
        <f t="shared" si="45"/>
        <v/>
      </c>
      <c r="S209" t="str">
        <f t="shared" si="46"/>
        <v/>
      </c>
      <c r="T209" t="str">
        <f t="shared" si="47"/>
        <v/>
      </c>
      <c r="U209" t="str">
        <f t="shared" si="48"/>
        <v/>
      </c>
      <c r="V209" t="str">
        <f t="shared" si="49"/>
        <v/>
      </c>
      <c r="W209" t="str">
        <f t="shared" si="50"/>
        <v/>
      </c>
      <c r="X209" t="str">
        <f t="shared" si="51"/>
        <v/>
      </c>
      <c r="Y209" t="str">
        <f t="shared" si="52"/>
        <v/>
      </c>
    </row>
    <row r="210" spans="1:25" x14ac:dyDescent="0.25">
      <c r="A210">
        <v>89</v>
      </c>
      <c r="B210" s="7">
        <f t="shared" si="54"/>
        <v>14508.430042223999</v>
      </c>
      <c r="C210" s="7">
        <f t="shared" si="54"/>
        <v>8534.3706130729406</v>
      </c>
      <c r="D210" s="7">
        <f t="shared" si="54"/>
        <v>5841.0562507655059</v>
      </c>
      <c r="E210" s="7">
        <f t="shared" si="54"/>
        <v>4663.4239421434277</v>
      </c>
      <c r="F210" s="7">
        <f t="shared" si="54"/>
        <v>3684.6806456441905</v>
      </c>
      <c r="G210" s="7">
        <f t="shared" si="54"/>
        <v>3684.6806456441905</v>
      </c>
      <c r="H210" s="7">
        <f t="shared" si="35"/>
        <v>89</v>
      </c>
      <c r="I210" s="7">
        <f t="shared" si="36"/>
        <v>5841.0562507655059</v>
      </c>
      <c r="J210" s="7">
        <f t="shared" si="37"/>
        <v>3</v>
      </c>
      <c r="K210" t="str">
        <f t="shared" si="38"/>
        <v/>
      </c>
      <c r="L210" t="str">
        <f t="shared" si="39"/>
        <v/>
      </c>
      <c r="M210" t="str">
        <f t="shared" si="40"/>
        <v/>
      </c>
      <c r="N210" t="str">
        <f t="shared" si="41"/>
        <v/>
      </c>
      <c r="O210" t="str">
        <f t="shared" si="42"/>
        <v/>
      </c>
      <c r="P210" t="str">
        <f t="shared" si="43"/>
        <v/>
      </c>
      <c r="Q210" t="str">
        <f t="shared" si="44"/>
        <v/>
      </c>
      <c r="R210" t="str">
        <f t="shared" si="45"/>
        <v/>
      </c>
      <c r="S210" t="str">
        <f t="shared" si="46"/>
        <v/>
      </c>
      <c r="T210" t="str">
        <f t="shared" si="47"/>
        <v/>
      </c>
      <c r="U210" t="str">
        <f t="shared" si="48"/>
        <v/>
      </c>
      <c r="V210" t="str">
        <f t="shared" si="49"/>
        <v/>
      </c>
      <c r="W210" t="str">
        <f t="shared" si="50"/>
        <v/>
      </c>
      <c r="X210" t="str">
        <f t="shared" si="51"/>
        <v/>
      </c>
      <c r="Y210" t="str">
        <f t="shared" si="52"/>
        <v/>
      </c>
    </row>
    <row r="211" spans="1:25" x14ac:dyDescent="0.25">
      <c r="A211">
        <v>90</v>
      </c>
      <c r="B211" s="7">
        <f t="shared" ref="B211:G220" si="55">$A211/B$18*RnP*RevPerMi/60</f>
        <v>14671.446110114155</v>
      </c>
      <c r="C211" s="7">
        <f t="shared" si="55"/>
        <v>8630.2624177142079</v>
      </c>
      <c r="D211" s="7">
        <f t="shared" si="55"/>
        <v>5906.6860962797236</v>
      </c>
      <c r="E211" s="7">
        <f t="shared" si="55"/>
        <v>4715.8219639652643</v>
      </c>
      <c r="F211" s="7">
        <f t="shared" si="55"/>
        <v>3726.0815517750229</v>
      </c>
      <c r="G211" s="7">
        <f t="shared" si="55"/>
        <v>3726.0815517750229</v>
      </c>
      <c r="H211" s="7">
        <f t="shared" si="35"/>
        <v>90</v>
      </c>
      <c r="I211" s="7">
        <f t="shared" si="36"/>
        <v>5906.6860962797236</v>
      </c>
      <c r="J211" s="7">
        <f t="shared" si="37"/>
        <v>3</v>
      </c>
      <c r="K211" t="str">
        <f t="shared" si="38"/>
        <v/>
      </c>
      <c r="L211" t="str">
        <f t="shared" si="39"/>
        <v/>
      </c>
      <c r="M211" t="str">
        <f t="shared" si="40"/>
        <v/>
      </c>
      <c r="N211" t="str">
        <f t="shared" si="41"/>
        <v/>
      </c>
      <c r="O211" t="str">
        <f t="shared" si="42"/>
        <v/>
      </c>
      <c r="P211" t="str">
        <f t="shared" si="43"/>
        <v/>
      </c>
      <c r="Q211" t="str">
        <f t="shared" si="44"/>
        <v/>
      </c>
      <c r="R211" t="str">
        <f t="shared" si="45"/>
        <v/>
      </c>
      <c r="S211" t="str">
        <f t="shared" si="46"/>
        <v/>
      </c>
      <c r="T211" t="str">
        <f t="shared" si="47"/>
        <v/>
      </c>
      <c r="U211" t="str">
        <f t="shared" si="48"/>
        <v/>
      </c>
      <c r="V211" t="str">
        <f t="shared" si="49"/>
        <v/>
      </c>
      <c r="W211" t="str">
        <f t="shared" si="50"/>
        <v/>
      </c>
      <c r="X211" t="str">
        <f t="shared" si="51"/>
        <v/>
      </c>
      <c r="Y211" t="str">
        <f t="shared" si="52"/>
        <v/>
      </c>
    </row>
    <row r="212" spans="1:25" x14ac:dyDescent="0.25">
      <c r="A212">
        <v>91</v>
      </c>
      <c r="B212" s="7">
        <f t="shared" si="55"/>
        <v>14834.462178004313</v>
      </c>
      <c r="C212" s="7">
        <f t="shared" si="55"/>
        <v>8726.154222355477</v>
      </c>
      <c r="D212" s="7">
        <f t="shared" si="55"/>
        <v>5972.3159417939432</v>
      </c>
      <c r="E212" s="7">
        <f t="shared" si="55"/>
        <v>4768.2199857871001</v>
      </c>
      <c r="F212" s="7">
        <f t="shared" si="55"/>
        <v>3767.4824579058563</v>
      </c>
      <c r="G212" s="7">
        <f t="shared" si="55"/>
        <v>3767.4824579058563</v>
      </c>
      <c r="H212" s="7">
        <f t="shared" si="35"/>
        <v>91</v>
      </c>
      <c r="I212" s="7">
        <f t="shared" si="36"/>
        <v>5972.3159417939432</v>
      </c>
      <c r="J212" s="7">
        <f t="shared" si="37"/>
        <v>3</v>
      </c>
      <c r="K212" t="str">
        <f t="shared" si="38"/>
        <v/>
      </c>
      <c r="L212" t="str">
        <f t="shared" si="39"/>
        <v/>
      </c>
      <c r="M212" t="str">
        <f t="shared" si="40"/>
        <v/>
      </c>
      <c r="N212" t="str">
        <f t="shared" si="41"/>
        <v/>
      </c>
      <c r="O212" t="str">
        <f t="shared" si="42"/>
        <v/>
      </c>
      <c r="P212" t="str">
        <f t="shared" si="43"/>
        <v/>
      </c>
      <c r="Q212" t="str">
        <f t="shared" si="44"/>
        <v/>
      </c>
      <c r="R212" t="str">
        <f t="shared" si="45"/>
        <v/>
      </c>
      <c r="S212" t="str">
        <f t="shared" si="46"/>
        <v/>
      </c>
      <c r="T212" t="str">
        <f t="shared" si="47"/>
        <v/>
      </c>
      <c r="U212" t="str">
        <f t="shared" si="48"/>
        <v/>
      </c>
      <c r="V212" t="str">
        <f t="shared" si="49"/>
        <v/>
      </c>
      <c r="W212" t="str">
        <f t="shared" si="50"/>
        <v/>
      </c>
      <c r="X212" t="str">
        <f t="shared" si="51"/>
        <v/>
      </c>
      <c r="Y212" t="str">
        <f t="shared" si="52"/>
        <v/>
      </c>
    </row>
    <row r="213" spans="1:25" x14ac:dyDescent="0.25">
      <c r="A213">
        <v>92</v>
      </c>
      <c r="B213" s="7">
        <f t="shared" si="55"/>
        <v>14997.478245894466</v>
      </c>
      <c r="C213" s="7">
        <f t="shared" si="55"/>
        <v>8822.0460269967461</v>
      </c>
      <c r="D213" s="7">
        <f t="shared" si="55"/>
        <v>6037.9457873081619</v>
      </c>
      <c r="E213" s="7">
        <f t="shared" si="55"/>
        <v>4820.6180076089358</v>
      </c>
      <c r="F213" s="7">
        <f t="shared" si="55"/>
        <v>3808.8833640366897</v>
      </c>
      <c r="G213" s="7">
        <f t="shared" si="55"/>
        <v>3808.8833640366897</v>
      </c>
      <c r="H213" s="7">
        <f t="shared" si="35"/>
        <v>92</v>
      </c>
      <c r="I213" s="7">
        <f t="shared" si="36"/>
        <v>6037.9457873081619</v>
      </c>
      <c r="J213" s="7">
        <f t="shared" si="37"/>
        <v>3</v>
      </c>
      <c r="K213" t="str">
        <f t="shared" si="38"/>
        <v/>
      </c>
      <c r="L213" t="str">
        <f t="shared" si="39"/>
        <v/>
      </c>
      <c r="M213" t="str">
        <f t="shared" si="40"/>
        <v/>
      </c>
      <c r="N213" t="str">
        <f t="shared" si="41"/>
        <v/>
      </c>
      <c r="O213" t="str">
        <f t="shared" si="42"/>
        <v/>
      </c>
      <c r="P213" t="str">
        <f t="shared" si="43"/>
        <v/>
      </c>
      <c r="Q213" t="str">
        <f t="shared" si="44"/>
        <v/>
      </c>
      <c r="R213" t="str">
        <f t="shared" si="45"/>
        <v/>
      </c>
      <c r="S213" t="str">
        <f t="shared" si="46"/>
        <v/>
      </c>
      <c r="T213" t="str">
        <f t="shared" si="47"/>
        <v/>
      </c>
      <c r="U213" t="str">
        <f t="shared" si="48"/>
        <v/>
      </c>
      <c r="V213" t="str">
        <f t="shared" si="49"/>
        <v/>
      </c>
      <c r="W213" t="str">
        <f t="shared" si="50"/>
        <v/>
      </c>
      <c r="X213" t="str">
        <f t="shared" si="51"/>
        <v/>
      </c>
      <c r="Y213" t="str">
        <f t="shared" si="52"/>
        <v/>
      </c>
    </row>
    <row r="214" spans="1:25" x14ac:dyDescent="0.25">
      <c r="A214">
        <v>93</v>
      </c>
      <c r="B214" s="7">
        <f t="shared" si="55"/>
        <v>15160.494313784626</v>
      </c>
      <c r="C214" s="7">
        <f t="shared" si="55"/>
        <v>8917.9378316380134</v>
      </c>
      <c r="D214" s="7">
        <f t="shared" si="55"/>
        <v>6103.5756328223815</v>
      </c>
      <c r="E214" s="7">
        <f t="shared" si="55"/>
        <v>4873.0160294307725</v>
      </c>
      <c r="F214" s="7">
        <f t="shared" si="55"/>
        <v>3850.2842701675245</v>
      </c>
      <c r="G214" s="7">
        <f t="shared" si="55"/>
        <v>3850.2842701675245</v>
      </c>
      <c r="H214" s="7">
        <f t="shared" si="35"/>
        <v>93</v>
      </c>
      <c r="I214" s="7">
        <f t="shared" si="36"/>
        <v>6103.5756328223815</v>
      </c>
      <c r="J214" s="7">
        <f t="shared" si="37"/>
        <v>3</v>
      </c>
      <c r="K214" t="str">
        <f t="shared" si="38"/>
        <v/>
      </c>
      <c r="L214" t="str">
        <f t="shared" si="39"/>
        <v/>
      </c>
      <c r="M214" t="str">
        <f t="shared" si="40"/>
        <v/>
      </c>
      <c r="N214" t="str">
        <f t="shared" si="41"/>
        <v/>
      </c>
      <c r="O214" t="str">
        <f t="shared" si="42"/>
        <v/>
      </c>
      <c r="P214" t="str">
        <f t="shared" si="43"/>
        <v/>
      </c>
      <c r="Q214" t="str">
        <f t="shared" si="44"/>
        <v/>
      </c>
      <c r="R214" t="str">
        <f t="shared" si="45"/>
        <v/>
      </c>
      <c r="S214" t="str">
        <f t="shared" si="46"/>
        <v/>
      </c>
      <c r="T214" t="str">
        <f t="shared" si="47"/>
        <v/>
      </c>
      <c r="U214" t="str">
        <f t="shared" si="48"/>
        <v/>
      </c>
      <c r="V214" t="str">
        <f t="shared" si="49"/>
        <v/>
      </c>
      <c r="W214" t="str">
        <f t="shared" si="50"/>
        <v/>
      </c>
      <c r="X214" t="str">
        <f t="shared" si="51"/>
        <v/>
      </c>
      <c r="Y214" t="str">
        <f t="shared" si="52"/>
        <v/>
      </c>
    </row>
    <row r="215" spans="1:25" x14ac:dyDescent="0.25">
      <c r="A215">
        <v>94</v>
      </c>
      <c r="B215" s="7">
        <f t="shared" si="55"/>
        <v>15323.510381674785</v>
      </c>
      <c r="C215" s="7">
        <f t="shared" si="55"/>
        <v>9013.8296362792862</v>
      </c>
      <c r="D215" s="7">
        <f t="shared" si="55"/>
        <v>6169.2054783366011</v>
      </c>
      <c r="E215" s="7">
        <f t="shared" si="55"/>
        <v>4925.4140512526083</v>
      </c>
      <c r="F215" s="7">
        <f t="shared" si="55"/>
        <v>3891.6851762983579</v>
      </c>
      <c r="G215" s="7">
        <f t="shared" si="55"/>
        <v>3891.6851762983579</v>
      </c>
      <c r="H215" s="7">
        <f t="shared" si="35"/>
        <v>94</v>
      </c>
      <c r="I215" s="7">
        <f t="shared" si="36"/>
        <v>6169.2054783366011</v>
      </c>
      <c r="J215" s="7">
        <f t="shared" si="37"/>
        <v>3</v>
      </c>
      <c r="K215" t="str">
        <f t="shared" si="38"/>
        <v/>
      </c>
      <c r="L215" t="str">
        <f t="shared" si="39"/>
        <v/>
      </c>
      <c r="M215" t="str">
        <f t="shared" si="40"/>
        <v/>
      </c>
      <c r="N215" t="str">
        <f t="shared" si="41"/>
        <v/>
      </c>
      <c r="O215" t="str">
        <f t="shared" si="42"/>
        <v/>
      </c>
      <c r="P215" t="str">
        <f t="shared" si="43"/>
        <v/>
      </c>
      <c r="Q215" t="str">
        <f t="shared" si="44"/>
        <v/>
      </c>
      <c r="R215" t="str">
        <f t="shared" si="45"/>
        <v/>
      </c>
      <c r="S215" t="str">
        <f t="shared" si="46"/>
        <v/>
      </c>
      <c r="T215" t="str">
        <f t="shared" si="47"/>
        <v/>
      </c>
      <c r="U215" t="str">
        <f t="shared" si="48"/>
        <v/>
      </c>
      <c r="V215" t="str">
        <f t="shared" si="49"/>
        <v/>
      </c>
      <c r="W215" t="str">
        <f t="shared" si="50"/>
        <v/>
      </c>
      <c r="X215" t="str">
        <f t="shared" si="51"/>
        <v/>
      </c>
      <c r="Y215" t="str">
        <f t="shared" si="52"/>
        <v/>
      </c>
    </row>
    <row r="216" spans="1:25" x14ac:dyDescent="0.25">
      <c r="A216">
        <v>95</v>
      </c>
      <c r="B216" s="7">
        <f t="shared" si="55"/>
        <v>15486.526449564941</v>
      </c>
      <c r="C216" s="7">
        <f t="shared" si="55"/>
        <v>9109.7214409205535</v>
      </c>
      <c r="D216" s="7">
        <f t="shared" si="55"/>
        <v>6234.8353238508189</v>
      </c>
      <c r="E216" s="7">
        <f t="shared" si="55"/>
        <v>4977.8120730744449</v>
      </c>
      <c r="F216" s="7">
        <f t="shared" si="55"/>
        <v>3933.0860824291913</v>
      </c>
      <c r="G216" s="7">
        <f t="shared" si="55"/>
        <v>3933.0860824291913</v>
      </c>
      <c r="H216" s="7">
        <f t="shared" si="35"/>
        <v>95</v>
      </c>
      <c r="I216" s="7">
        <f t="shared" si="36"/>
        <v>6234.8353238508189</v>
      </c>
      <c r="J216" s="7">
        <f t="shared" si="37"/>
        <v>3</v>
      </c>
      <c r="K216" t="str">
        <f t="shared" si="38"/>
        <v/>
      </c>
      <c r="L216" t="str">
        <f t="shared" si="39"/>
        <v/>
      </c>
      <c r="M216" t="str">
        <f t="shared" si="40"/>
        <v/>
      </c>
      <c r="N216" t="str">
        <f t="shared" si="41"/>
        <v/>
      </c>
      <c r="O216" t="str">
        <f t="shared" si="42"/>
        <v/>
      </c>
      <c r="P216" t="str">
        <f t="shared" si="43"/>
        <v/>
      </c>
      <c r="Q216" t="str">
        <f t="shared" si="44"/>
        <v/>
      </c>
      <c r="R216" t="str">
        <f t="shared" si="45"/>
        <v/>
      </c>
      <c r="S216" t="str">
        <f t="shared" si="46"/>
        <v/>
      </c>
      <c r="T216" t="str">
        <f t="shared" si="47"/>
        <v/>
      </c>
      <c r="U216" t="str">
        <f t="shared" si="48"/>
        <v/>
      </c>
      <c r="V216" t="str">
        <f t="shared" si="49"/>
        <v/>
      </c>
      <c r="W216" t="str">
        <f t="shared" si="50"/>
        <v/>
      </c>
      <c r="X216" t="str">
        <f t="shared" si="51"/>
        <v/>
      </c>
      <c r="Y216" t="str">
        <f t="shared" si="52"/>
        <v/>
      </c>
    </row>
    <row r="217" spans="1:25" x14ac:dyDescent="0.25">
      <c r="A217">
        <v>96</v>
      </c>
      <c r="B217" s="7">
        <f t="shared" si="55"/>
        <v>15649.542517455098</v>
      </c>
      <c r="C217" s="7">
        <f t="shared" si="55"/>
        <v>9205.6132455618244</v>
      </c>
      <c r="D217" s="7">
        <f t="shared" si="55"/>
        <v>6300.4651693650385</v>
      </c>
      <c r="E217" s="7">
        <f t="shared" si="55"/>
        <v>5030.2100948962807</v>
      </c>
      <c r="F217" s="7">
        <f t="shared" si="55"/>
        <v>3974.4869885600247</v>
      </c>
      <c r="G217" s="7">
        <f t="shared" si="55"/>
        <v>3974.4869885600247</v>
      </c>
      <c r="H217" s="7">
        <f t="shared" si="35"/>
        <v>96</v>
      </c>
      <c r="I217" s="7">
        <f t="shared" si="36"/>
        <v>6300.4651693650385</v>
      </c>
      <c r="J217" s="7">
        <f t="shared" si="37"/>
        <v>3</v>
      </c>
      <c r="K217" t="str">
        <f t="shared" si="38"/>
        <v/>
      </c>
      <c r="L217" t="str">
        <f t="shared" si="39"/>
        <v/>
      </c>
      <c r="M217" t="str">
        <f t="shared" si="40"/>
        <v/>
      </c>
      <c r="N217" t="str">
        <f t="shared" si="41"/>
        <v/>
      </c>
      <c r="O217" t="str">
        <f t="shared" si="42"/>
        <v/>
      </c>
      <c r="P217" t="str">
        <f t="shared" si="43"/>
        <v/>
      </c>
      <c r="Q217" t="str">
        <f t="shared" si="44"/>
        <v/>
      </c>
      <c r="R217" t="str">
        <f t="shared" si="45"/>
        <v/>
      </c>
      <c r="S217" t="str">
        <f t="shared" si="46"/>
        <v/>
      </c>
      <c r="T217" t="str">
        <f t="shared" si="47"/>
        <v/>
      </c>
      <c r="U217" t="str">
        <f t="shared" si="48"/>
        <v/>
      </c>
      <c r="V217" t="str">
        <f t="shared" si="49"/>
        <v/>
      </c>
      <c r="W217" t="str">
        <f t="shared" si="50"/>
        <v/>
      </c>
      <c r="X217" t="str">
        <f t="shared" si="51"/>
        <v/>
      </c>
      <c r="Y217" t="str">
        <f t="shared" si="52"/>
        <v/>
      </c>
    </row>
    <row r="218" spans="1:25" x14ac:dyDescent="0.25">
      <c r="A218">
        <v>97</v>
      </c>
      <c r="B218" s="7">
        <f t="shared" si="55"/>
        <v>15812.558585345254</v>
      </c>
      <c r="C218" s="7">
        <f t="shared" si="55"/>
        <v>9301.5050502030917</v>
      </c>
      <c r="D218" s="7">
        <f t="shared" si="55"/>
        <v>6366.095014879259</v>
      </c>
      <c r="E218" s="7">
        <f t="shared" si="55"/>
        <v>5082.6081167181173</v>
      </c>
      <c r="F218" s="7">
        <f t="shared" si="55"/>
        <v>4015.887894690859</v>
      </c>
      <c r="G218" s="7">
        <f t="shared" si="55"/>
        <v>4015.887894690859</v>
      </c>
      <c r="H218" s="7">
        <f t="shared" si="35"/>
        <v>97</v>
      </c>
      <c r="I218" s="7">
        <f t="shared" si="36"/>
        <v>6366.095014879259</v>
      </c>
      <c r="J218" s="7">
        <f t="shared" si="37"/>
        <v>3</v>
      </c>
      <c r="K218" t="str">
        <f t="shared" si="38"/>
        <v/>
      </c>
      <c r="L218" t="str">
        <f t="shared" si="39"/>
        <v/>
      </c>
      <c r="M218" t="str">
        <f t="shared" si="40"/>
        <v/>
      </c>
      <c r="N218" t="str">
        <f t="shared" si="41"/>
        <v/>
      </c>
      <c r="O218" t="str">
        <f t="shared" si="42"/>
        <v/>
      </c>
      <c r="P218" t="str">
        <f t="shared" si="43"/>
        <v/>
      </c>
      <c r="Q218" t="str">
        <f t="shared" si="44"/>
        <v/>
      </c>
      <c r="R218" t="str">
        <f t="shared" si="45"/>
        <v/>
      </c>
      <c r="S218" t="str">
        <f t="shared" si="46"/>
        <v/>
      </c>
      <c r="T218" t="str">
        <f t="shared" si="47"/>
        <v/>
      </c>
      <c r="U218" t="str">
        <f t="shared" si="48"/>
        <v/>
      </c>
      <c r="V218" t="str">
        <f t="shared" si="49"/>
        <v/>
      </c>
      <c r="W218" t="str">
        <f t="shared" si="50"/>
        <v/>
      </c>
      <c r="X218" t="str">
        <f t="shared" si="51"/>
        <v/>
      </c>
      <c r="Y218" t="str">
        <f t="shared" si="52"/>
        <v/>
      </c>
    </row>
    <row r="219" spans="1:25" x14ac:dyDescent="0.25">
      <c r="A219">
        <v>98</v>
      </c>
      <c r="B219" s="7">
        <f t="shared" si="55"/>
        <v>15975.574653235413</v>
      </c>
      <c r="C219" s="7">
        <f t="shared" si="55"/>
        <v>9397.3968548443609</v>
      </c>
      <c r="D219" s="7">
        <f t="shared" si="55"/>
        <v>6431.7248603934777</v>
      </c>
      <c r="E219" s="7">
        <f t="shared" si="55"/>
        <v>5135.006138539954</v>
      </c>
      <c r="F219" s="7">
        <f t="shared" si="55"/>
        <v>4057.2888008216923</v>
      </c>
      <c r="G219" s="7">
        <f t="shared" si="55"/>
        <v>4057.2888008216923</v>
      </c>
      <c r="H219" s="7">
        <f t="shared" si="35"/>
        <v>98</v>
      </c>
      <c r="I219" s="7">
        <f t="shared" si="36"/>
        <v>6431.7248603934777</v>
      </c>
      <c r="J219" s="7">
        <f t="shared" si="37"/>
        <v>3</v>
      </c>
      <c r="K219" t="str">
        <f t="shared" si="38"/>
        <v/>
      </c>
      <c r="L219" t="str">
        <f t="shared" si="39"/>
        <v/>
      </c>
      <c r="M219" t="str">
        <f t="shared" si="40"/>
        <v/>
      </c>
      <c r="N219" t="str">
        <f t="shared" si="41"/>
        <v/>
      </c>
      <c r="O219" t="str">
        <f t="shared" si="42"/>
        <v/>
      </c>
      <c r="P219" t="str">
        <f t="shared" si="43"/>
        <v/>
      </c>
      <c r="Q219" t="str">
        <f t="shared" si="44"/>
        <v/>
      </c>
      <c r="R219" t="str">
        <f t="shared" si="45"/>
        <v/>
      </c>
      <c r="S219" t="str">
        <f t="shared" si="46"/>
        <v/>
      </c>
      <c r="T219" t="str">
        <f t="shared" si="47"/>
        <v/>
      </c>
      <c r="U219" t="str">
        <f t="shared" si="48"/>
        <v/>
      </c>
      <c r="V219" t="str">
        <f t="shared" si="49"/>
        <v/>
      </c>
      <c r="W219" t="str">
        <f t="shared" si="50"/>
        <v/>
      </c>
      <c r="X219" t="str">
        <f t="shared" si="51"/>
        <v/>
      </c>
      <c r="Y219" t="str">
        <f t="shared" si="52"/>
        <v/>
      </c>
    </row>
    <row r="220" spans="1:25" x14ac:dyDescent="0.25">
      <c r="A220">
        <v>99</v>
      </c>
      <c r="B220" s="7">
        <f t="shared" si="55"/>
        <v>16138.590721125569</v>
      </c>
      <c r="C220" s="7">
        <f t="shared" si="55"/>
        <v>9493.28865948563</v>
      </c>
      <c r="D220" s="7">
        <f t="shared" si="55"/>
        <v>6497.3547059076964</v>
      </c>
      <c r="E220" s="7">
        <f t="shared" si="55"/>
        <v>5187.4041603617907</v>
      </c>
      <c r="F220" s="7">
        <f t="shared" si="55"/>
        <v>4098.6897069525257</v>
      </c>
      <c r="G220" s="7">
        <f t="shared" si="55"/>
        <v>4098.6897069525257</v>
      </c>
      <c r="H220" s="7">
        <f t="shared" si="35"/>
        <v>99</v>
      </c>
      <c r="I220" s="7">
        <f t="shared" si="36"/>
        <v>6497.3547059076964</v>
      </c>
      <c r="J220" s="7">
        <f t="shared" si="37"/>
        <v>3</v>
      </c>
      <c r="K220" t="str">
        <f t="shared" si="38"/>
        <v/>
      </c>
      <c r="L220" t="str">
        <f t="shared" si="39"/>
        <v/>
      </c>
      <c r="M220" t="str">
        <f t="shared" si="40"/>
        <v/>
      </c>
      <c r="N220" t="str">
        <f t="shared" si="41"/>
        <v/>
      </c>
      <c r="O220" t="str">
        <f t="shared" si="42"/>
        <v/>
      </c>
      <c r="P220" t="str">
        <f t="shared" si="43"/>
        <v/>
      </c>
      <c r="Q220" t="str">
        <f t="shared" si="44"/>
        <v/>
      </c>
      <c r="R220" t="str">
        <f t="shared" si="45"/>
        <v/>
      </c>
      <c r="S220" t="str">
        <f t="shared" si="46"/>
        <v/>
      </c>
      <c r="T220" t="str">
        <f t="shared" si="47"/>
        <v/>
      </c>
      <c r="U220" t="str">
        <f t="shared" si="48"/>
        <v/>
      </c>
      <c r="V220" t="str">
        <f t="shared" si="49"/>
        <v/>
      </c>
      <c r="W220" t="str">
        <f t="shared" si="50"/>
        <v/>
      </c>
      <c r="X220" t="str">
        <f t="shared" si="51"/>
        <v/>
      </c>
      <c r="Y220" t="str">
        <f t="shared" si="52"/>
        <v/>
      </c>
    </row>
    <row r="221" spans="1:25" x14ac:dyDescent="0.25">
      <c r="A221">
        <v>100</v>
      </c>
      <c r="B221" s="7">
        <f t="shared" ref="B221:G230" si="56">$A221/B$18*RnP*RevPerMi/60</f>
        <v>16301.606789015728</v>
      </c>
      <c r="C221" s="7">
        <f t="shared" si="56"/>
        <v>9589.1804641268991</v>
      </c>
      <c r="D221" s="7">
        <f t="shared" si="56"/>
        <v>6562.9845514219169</v>
      </c>
      <c r="E221" s="7">
        <f t="shared" si="56"/>
        <v>5239.8021821836264</v>
      </c>
      <c r="F221" s="7">
        <f t="shared" si="56"/>
        <v>4140.0906130833591</v>
      </c>
      <c r="G221" s="7">
        <f t="shared" si="56"/>
        <v>4140.0906130833591</v>
      </c>
      <c r="H221" s="7">
        <f t="shared" si="35"/>
        <v>100</v>
      </c>
      <c r="I221" s="7">
        <f t="shared" si="36"/>
        <v>6562.9845514219169</v>
      </c>
      <c r="J221" s="7">
        <f t="shared" si="37"/>
        <v>3</v>
      </c>
      <c r="K221" t="str">
        <f t="shared" si="38"/>
        <v/>
      </c>
      <c r="L221" t="str">
        <f t="shared" si="39"/>
        <v/>
      </c>
      <c r="M221" t="str">
        <f t="shared" si="40"/>
        <v/>
      </c>
      <c r="N221" t="str">
        <f t="shared" si="41"/>
        <v/>
      </c>
      <c r="O221" t="str">
        <f t="shared" si="42"/>
        <v/>
      </c>
      <c r="P221" t="str">
        <f t="shared" si="43"/>
        <v/>
      </c>
      <c r="Q221" t="str">
        <f t="shared" si="44"/>
        <v/>
      </c>
      <c r="R221" t="str">
        <f t="shared" si="45"/>
        <v/>
      </c>
      <c r="S221" t="str">
        <f t="shared" si="46"/>
        <v/>
      </c>
      <c r="T221" t="str">
        <f t="shared" si="47"/>
        <v/>
      </c>
      <c r="U221" t="str">
        <f t="shared" si="48"/>
        <v/>
      </c>
      <c r="V221" t="str">
        <f t="shared" si="49"/>
        <v/>
      </c>
      <c r="W221" t="str">
        <f t="shared" si="50"/>
        <v/>
      </c>
      <c r="X221" t="str">
        <f t="shared" si="51"/>
        <v/>
      </c>
      <c r="Y221" t="str">
        <f t="shared" si="52"/>
        <v/>
      </c>
    </row>
    <row r="222" spans="1:25" x14ac:dyDescent="0.25">
      <c r="A222">
        <v>101</v>
      </c>
      <c r="B222" s="7">
        <f t="shared" si="56"/>
        <v>16464.622856905884</v>
      </c>
      <c r="C222" s="7">
        <f t="shared" si="56"/>
        <v>9685.0722687681664</v>
      </c>
      <c r="D222" s="7">
        <f t="shared" si="56"/>
        <v>6628.6143969361347</v>
      </c>
      <c r="E222" s="7">
        <f t="shared" si="56"/>
        <v>5292.2002040054631</v>
      </c>
      <c r="F222" s="7">
        <f t="shared" si="56"/>
        <v>4181.4915192141934</v>
      </c>
      <c r="G222" s="7">
        <f t="shared" si="56"/>
        <v>4181.4915192141934</v>
      </c>
      <c r="H222" s="7">
        <f t="shared" si="35"/>
        <v>101</v>
      </c>
      <c r="I222" s="7">
        <f t="shared" si="36"/>
        <v>6628.6143969361347</v>
      </c>
      <c r="J222" s="7">
        <f t="shared" si="37"/>
        <v>3</v>
      </c>
      <c r="K222" t="str">
        <f t="shared" si="38"/>
        <v/>
      </c>
      <c r="L222" t="str">
        <f t="shared" si="39"/>
        <v/>
      </c>
      <c r="M222" t="str">
        <f t="shared" si="40"/>
        <v/>
      </c>
      <c r="N222" t="str">
        <f t="shared" si="41"/>
        <v/>
      </c>
      <c r="O222" t="str">
        <f t="shared" si="42"/>
        <v/>
      </c>
      <c r="P222" t="str">
        <f t="shared" si="43"/>
        <v/>
      </c>
      <c r="Q222" t="str">
        <f t="shared" si="44"/>
        <v/>
      </c>
      <c r="R222" t="str">
        <f t="shared" si="45"/>
        <v/>
      </c>
      <c r="S222" t="str">
        <f t="shared" si="46"/>
        <v/>
      </c>
      <c r="T222" t="str">
        <f t="shared" si="47"/>
        <v/>
      </c>
      <c r="U222" t="str">
        <f t="shared" si="48"/>
        <v/>
      </c>
      <c r="V222" t="str">
        <f t="shared" si="49"/>
        <v/>
      </c>
      <c r="W222" t="str">
        <f t="shared" si="50"/>
        <v/>
      </c>
      <c r="X222" t="str">
        <f t="shared" si="51"/>
        <v/>
      </c>
      <c r="Y222" t="str">
        <f t="shared" si="52"/>
        <v/>
      </c>
    </row>
    <row r="223" spans="1:25" x14ac:dyDescent="0.25">
      <c r="A223">
        <v>102</v>
      </c>
      <c r="B223" s="7">
        <f t="shared" si="56"/>
        <v>16627.63892479604</v>
      </c>
      <c r="C223" s="7">
        <f t="shared" si="56"/>
        <v>9780.9640734094373</v>
      </c>
      <c r="D223" s="7">
        <f t="shared" si="56"/>
        <v>6694.2442424503542</v>
      </c>
      <c r="E223" s="7">
        <f t="shared" si="56"/>
        <v>5344.5982258272988</v>
      </c>
      <c r="F223" s="7">
        <f t="shared" si="56"/>
        <v>4222.8924253450268</v>
      </c>
      <c r="G223" s="7">
        <f t="shared" si="56"/>
        <v>4222.8924253450268</v>
      </c>
      <c r="H223" s="7">
        <f t="shared" si="35"/>
        <v>102</v>
      </c>
      <c r="I223" s="7">
        <f t="shared" si="36"/>
        <v>6694.2442424503542</v>
      </c>
      <c r="J223" s="7">
        <f t="shared" si="37"/>
        <v>3</v>
      </c>
      <c r="K223" t="str">
        <f t="shared" si="38"/>
        <v/>
      </c>
      <c r="L223" t="str">
        <f t="shared" si="39"/>
        <v/>
      </c>
      <c r="M223" t="str">
        <f t="shared" si="40"/>
        <v/>
      </c>
      <c r="N223" t="str">
        <f t="shared" si="41"/>
        <v/>
      </c>
      <c r="O223" t="str">
        <f t="shared" si="42"/>
        <v/>
      </c>
      <c r="P223" t="str">
        <f t="shared" si="43"/>
        <v/>
      </c>
      <c r="Q223" t="str">
        <f t="shared" si="44"/>
        <v/>
      </c>
      <c r="R223" t="str">
        <f t="shared" si="45"/>
        <v/>
      </c>
      <c r="S223" t="str">
        <f t="shared" si="46"/>
        <v/>
      </c>
      <c r="T223" t="str">
        <f t="shared" si="47"/>
        <v/>
      </c>
      <c r="U223" t="str">
        <f t="shared" si="48"/>
        <v/>
      </c>
      <c r="V223" t="str">
        <f t="shared" si="49"/>
        <v/>
      </c>
      <c r="W223" t="str">
        <f t="shared" si="50"/>
        <v/>
      </c>
      <c r="X223" t="str">
        <f t="shared" si="51"/>
        <v/>
      </c>
      <c r="Y223" t="str">
        <f t="shared" si="52"/>
        <v/>
      </c>
    </row>
    <row r="224" spans="1:25" x14ac:dyDescent="0.25">
      <c r="A224">
        <v>103</v>
      </c>
      <c r="B224" s="7">
        <f t="shared" si="56"/>
        <v>16790.654992686199</v>
      </c>
      <c r="C224" s="7">
        <f t="shared" si="56"/>
        <v>9876.8558780507046</v>
      </c>
      <c r="D224" s="7">
        <f t="shared" si="56"/>
        <v>6759.8740879645729</v>
      </c>
      <c r="E224" s="7">
        <f t="shared" si="56"/>
        <v>5396.9962476491355</v>
      </c>
      <c r="F224" s="7">
        <f t="shared" si="56"/>
        <v>4264.2933314758602</v>
      </c>
      <c r="G224" s="7">
        <f t="shared" si="56"/>
        <v>4264.2933314758602</v>
      </c>
      <c r="H224" s="7">
        <f t="shared" si="35"/>
        <v>103</v>
      </c>
      <c r="I224" s="7">
        <f t="shared" si="36"/>
        <v>6759.8740879645729</v>
      </c>
      <c r="J224" s="7">
        <f t="shared" si="37"/>
        <v>3</v>
      </c>
      <c r="K224" t="str">
        <f t="shared" si="38"/>
        <v/>
      </c>
      <c r="L224" t="str">
        <f t="shared" si="39"/>
        <v/>
      </c>
      <c r="M224">
        <f t="shared" si="40"/>
        <v>103</v>
      </c>
      <c r="N224" t="str">
        <f t="shared" si="41"/>
        <v/>
      </c>
      <c r="O224" t="str">
        <f t="shared" si="42"/>
        <v/>
      </c>
      <c r="P224" t="str">
        <f t="shared" si="43"/>
        <v/>
      </c>
      <c r="Q224" t="str">
        <f t="shared" si="44"/>
        <v/>
      </c>
      <c r="R224" t="str">
        <f t="shared" si="45"/>
        <v/>
      </c>
      <c r="S224">
        <f t="shared" si="46"/>
        <v>1362.8778403154374</v>
      </c>
      <c r="T224" t="str">
        <f t="shared" si="47"/>
        <v/>
      </c>
      <c r="U224" t="str">
        <f t="shared" si="48"/>
        <v/>
      </c>
      <c r="V224" t="str">
        <f t="shared" si="49"/>
        <v/>
      </c>
      <c r="W224">
        <f t="shared" si="50"/>
        <v>9876.8558780507046</v>
      </c>
      <c r="X224" t="str">
        <f t="shared" si="51"/>
        <v/>
      </c>
      <c r="Y224" t="str">
        <f t="shared" si="52"/>
        <v/>
      </c>
    </row>
    <row r="225" spans="1:25" x14ac:dyDescent="0.25">
      <c r="A225">
        <v>104</v>
      </c>
      <c r="B225" s="7">
        <f t="shared" si="56"/>
        <v>16953.671060576355</v>
      </c>
      <c r="C225" s="7">
        <f t="shared" si="56"/>
        <v>9972.7476826919756</v>
      </c>
      <c r="D225" s="7">
        <f t="shared" si="56"/>
        <v>6825.5039334787916</v>
      </c>
      <c r="E225" s="7">
        <f t="shared" si="56"/>
        <v>5449.3942694709713</v>
      </c>
      <c r="F225" s="7">
        <f t="shared" si="56"/>
        <v>4305.6942376066936</v>
      </c>
      <c r="G225" s="7">
        <f t="shared" si="56"/>
        <v>4305.6942376066936</v>
      </c>
      <c r="H225" s="7">
        <f t="shared" si="35"/>
        <v>104</v>
      </c>
      <c r="I225" s="7">
        <f t="shared" si="36"/>
        <v>5449.3942694709713</v>
      </c>
      <c r="J225" s="7">
        <f t="shared" si="37"/>
        <v>4</v>
      </c>
      <c r="K225" t="str">
        <f t="shared" si="38"/>
        <v/>
      </c>
      <c r="L225" t="str">
        <f t="shared" si="39"/>
        <v/>
      </c>
      <c r="M225" t="str">
        <f t="shared" si="40"/>
        <v/>
      </c>
      <c r="N225" t="str">
        <f t="shared" si="41"/>
        <v/>
      </c>
      <c r="O225" t="str">
        <f t="shared" si="42"/>
        <v/>
      </c>
      <c r="P225" t="str">
        <f t="shared" si="43"/>
        <v/>
      </c>
      <c r="Q225" t="str">
        <f t="shared" si="44"/>
        <v/>
      </c>
      <c r="R225" t="str">
        <f t="shared" si="45"/>
        <v/>
      </c>
      <c r="S225" t="str">
        <f t="shared" si="46"/>
        <v/>
      </c>
      <c r="T225" t="str">
        <f t="shared" si="47"/>
        <v/>
      </c>
      <c r="U225" t="str">
        <f t="shared" si="48"/>
        <v/>
      </c>
      <c r="V225" t="str">
        <f t="shared" si="49"/>
        <v/>
      </c>
      <c r="W225" t="str">
        <f t="shared" si="50"/>
        <v/>
      </c>
      <c r="X225" t="str">
        <f t="shared" si="51"/>
        <v/>
      </c>
      <c r="Y225" t="str">
        <f t="shared" si="52"/>
        <v/>
      </c>
    </row>
    <row r="226" spans="1:25" x14ac:dyDescent="0.25">
      <c r="A226">
        <v>105</v>
      </c>
      <c r="B226" s="7">
        <f t="shared" si="56"/>
        <v>17116.687128466514</v>
      </c>
      <c r="C226" s="7">
        <f t="shared" si="56"/>
        <v>10068.639487333245</v>
      </c>
      <c r="D226" s="7">
        <f t="shared" si="56"/>
        <v>6891.1337789930112</v>
      </c>
      <c r="E226" s="7">
        <f t="shared" si="56"/>
        <v>5501.792291292807</v>
      </c>
      <c r="F226" s="7">
        <f t="shared" si="56"/>
        <v>4347.095143737527</v>
      </c>
      <c r="G226" s="7">
        <f t="shared" si="56"/>
        <v>4347.095143737527</v>
      </c>
      <c r="H226" s="7">
        <f t="shared" si="35"/>
        <v>105</v>
      </c>
      <c r="I226" s="7">
        <f t="shared" si="36"/>
        <v>5501.792291292807</v>
      </c>
      <c r="J226" s="7">
        <f t="shared" si="37"/>
        <v>4</v>
      </c>
      <c r="K226" t="str">
        <f t="shared" si="38"/>
        <v/>
      </c>
      <c r="L226" t="str">
        <f t="shared" si="39"/>
        <v/>
      </c>
      <c r="M226" t="str">
        <f t="shared" si="40"/>
        <v/>
      </c>
      <c r="N226" t="str">
        <f t="shared" si="41"/>
        <v/>
      </c>
      <c r="O226" t="str">
        <f t="shared" si="42"/>
        <v/>
      </c>
      <c r="P226" t="str">
        <f t="shared" si="43"/>
        <v/>
      </c>
      <c r="Q226" t="str">
        <f t="shared" si="44"/>
        <v/>
      </c>
      <c r="R226" t="str">
        <f t="shared" si="45"/>
        <v/>
      </c>
      <c r="S226" t="str">
        <f t="shared" si="46"/>
        <v/>
      </c>
      <c r="T226" t="str">
        <f t="shared" si="47"/>
        <v/>
      </c>
      <c r="U226" t="str">
        <f t="shared" si="48"/>
        <v/>
      </c>
      <c r="V226" t="str">
        <f t="shared" si="49"/>
        <v/>
      </c>
      <c r="W226" t="str">
        <f t="shared" si="50"/>
        <v/>
      </c>
      <c r="X226" t="str">
        <f t="shared" si="51"/>
        <v/>
      </c>
      <c r="Y226" t="str">
        <f t="shared" si="52"/>
        <v/>
      </c>
    </row>
    <row r="227" spans="1:25" x14ac:dyDescent="0.25">
      <c r="A227">
        <v>106</v>
      </c>
      <c r="B227" s="7">
        <f t="shared" si="56"/>
        <v>17279.70319635667</v>
      </c>
      <c r="C227" s="7">
        <f t="shared" si="56"/>
        <v>10164.531291974512</v>
      </c>
      <c r="D227" s="7">
        <f t="shared" si="56"/>
        <v>6956.7636245072308</v>
      </c>
      <c r="E227" s="7">
        <f t="shared" si="56"/>
        <v>5554.1903131146437</v>
      </c>
      <c r="F227" s="7">
        <f t="shared" si="56"/>
        <v>4388.4960498683613</v>
      </c>
      <c r="G227" s="7">
        <f t="shared" si="56"/>
        <v>4388.4960498683613</v>
      </c>
      <c r="H227" s="7">
        <f t="shared" si="35"/>
        <v>106</v>
      </c>
      <c r="I227" s="7">
        <f t="shared" si="36"/>
        <v>5554.1903131146437</v>
      </c>
      <c r="J227" s="7">
        <f t="shared" si="37"/>
        <v>4</v>
      </c>
      <c r="K227" t="str">
        <f t="shared" si="38"/>
        <v/>
      </c>
      <c r="L227" t="str">
        <f t="shared" si="39"/>
        <v/>
      </c>
      <c r="M227" t="str">
        <f t="shared" si="40"/>
        <v/>
      </c>
      <c r="N227" t="str">
        <f t="shared" si="41"/>
        <v/>
      </c>
      <c r="O227" t="str">
        <f t="shared" si="42"/>
        <v/>
      </c>
      <c r="P227" t="str">
        <f t="shared" si="43"/>
        <v/>
      </c>
      <c r="Q227" t="str">
        <f t="shared" si="44"/>
        <v/>
      </c>
      <c r="R227" t="str">
        <f t="shared" si="45"/>
        <v/>
      </c>
      <c r="S227" t="str">
        <f t="shared" si="46"/>
        <v/>
      </c>
      <c r="T227" t="str">
        <f t="shared" si="47"/>
        <v/>
      </c>
      <c r="U227" t="str">
        <f t="shared" si="48"/>
        <v/>
      </c>
      <c r="V227" t="str">
        <f t="shared" si="49"/>
        <v/>
      </c>
      <c r="W227" t="str">
        <f t="shared" si="50"/>
        <v/>
      </c>
      <c r="X227" t="str">
        <f t="shared" si="51"/>
        <v/>
      </c>
      <c r="Y227" t="str">
        <f t="shared" si="52"/>
        <v/>
      </c>
    </row>
    <row r="228" spans="1:25" x14ac:dyDescent="0.25">
      <c r="A228">
        <v>107</v>
      </c>
      <c r="B228" s="7">
        <f t="shared" si="56"/>
        <v>17442.719264246829</v>
      </c>
      <c r="C228" s="7">
        <f t="shared" si="56"/>
        <v>10260.423096615781</v>
      </c>
      <c r="D228" s="7">
        <f t="shared" si="56"/>
        <v>7022.3934700214495</v>
      </c>
      <c r="E228" s="7">
        <f t="shared" si="56"/>
        <v>5606.5883349364794</v>
      </c>
      <c r="F228" s="7">
        <f t="shared" si="56"/>
        <v>4429.8969559991947</v>
      </c>
      <c r="G228" s="7">
        <f t="shared" si="56"/>
        <v>4429.8969559991947</v>
      </c>
      <c r="H228" s="7">
        <f t="shared" si="35"/>
        <v>107</v>
      </c>
      <c r="I228" s="7">
        <f t="shared" si="36"/>
        <v>5606.5883349364794</v>
      </c>
      <c r="J228" s="7">
        <f t="shared" si="37"/>
        <v>4</v>
      </c>
      <c r="K228" t="str">
        <f t="shared" si="38"/>
        <v/>
      </c>
      <c r="L228" t="str">
        <f t="shared" si="39"/>
        <v/>
      </c>
      <c r="M228" t="str">
        <f t="shared" si="40"/>
        <v/>
      </c>
      <c r="N228" t="str">
        <f t="shared" si="41"/>
        <v/>
      </c>
      <c r="O228" t="str">
        <f t="shared" si="42"/>
        <v/>
      </c>
      <c r="P228" t="str">
        <f t="shared" si="43"/>
        <v/>
      </c>
      <c r="Q228" t="str">
        <f t="shared" si="44"/>
        <v/>
      </c>
      <c r="R228" t="str">
        <f t="shared" si="45"/>
        <v/>
      </c>
      <c r="S228" t="str">
        <f t="shared" si="46"/>
        <v/>
      </c>
      <c r="T228" t="str">
        <f t="shared" si="47"/>
        <v/>
      </c>
      <c r="U228" t="str">
        <f t="shared" si="48"/>
        <v/>
      </c>
      <c r="V228" t="str">
        <f t="shared" si="49"/>
        <v/>
      </c>
      <c r="W228" t="str">
        <f t="shared" si="50"/>
        <v/>
      </c>
      <c r="X228" t="str">
        <f t="shared" si="51"/>
        <v/>
      </c>
      <c r="Y228" t="str">
        <f t="shared" si="52"/>
        <v/>
      </c>
    </row>
    <row r="229" spans="1:25" x14ac:dyDescent="0.25">
      <c r="A229">
        <v>108</v>
      </c>
      <c r="B229" s="7">
        <f t="shared" si="56"/>
        <v>17605.735332136985</v>
      </c>
      <c r="C229" s="7">
        <f t="shared" si="56"/>
        <v>10356.31490125705</v>
      </c>
      <c r="D229" s="7">
        <f t="shared" si="56"/>
        <v>7088.02331553567</v>
      </c>
      <c r="E229" s="7">
        <f t="shared" si="56"/>
        <v>5658.986356758317</v>
      </c>
      <c r="F229" s="7">
        <f t="shared" si="56"/>
        <v>4471.2978621300281</v>
      </c>
      <c r="G229" s="7">
        <f t="shared" si="56"/>
        <v>4471.2978621300281</v>
      </c>
      <c r="H229" s="7">
        <f t="shared" si="35"/>
        <v>108</v>
      </c>
      <c r="I229" s="7">
        <f t="shared" si="36"/>
        <v>5658.986356758317</v>
      </c>
      <c r="J229" s="7">
        <f t="shared" si="37"/>
        <v>4</v>
      </c>
      <c r="K229" t="str">
        <f t="shared" si="38"/>
        <v/>
      </c>
      <c r="L229" t="str">
        <f t="shared" si="39"/>
        <v/>
      </c>
      <c r="M229" t="str">
        <f t="shared" si="40"/>
        <v/>
      </c>
      <c r="N229" t="str">
        <f t="shared" si="41"/>
        <v/>
      </c>
      <c r="O229" t="str">
        <f t="shared" si="42"/>
        <v/>
      </c>
      <c r="P229" t="str">
        <f t="shared" si="43"/>
        <v/>
      </c>
      <c r="Q229" t="str">
        <f t="shared" si="44"/>
        <v/>
      </c>
      <c r="R229" t="str">
        <f t="shared" si="45"/>
        <v/>
      </c>
      <c r="S229" t="str">
        <f t="shared" si="46"/>
        <v/>
      </c>
      <c r="T229" t="str">
        <f t="shared" si="47"/>
        <v/>
      </c>
      <c r="U229" t="str">
        <f t="shared" si="48"/>
        <v/>
      </c>
      <c r="V229" t="str">
        <f t="shared" si="49"/>
        <v/>
      </c>
      <c r="W229" t="str">
        <f t="shared" si="50"/>
        <v/>
      </c>
      <c r="X229" t="str">
        <f t="shared" si="51"/>
        <v/>
      </c>
      <c r="Y229" t="str">
        <f t="shared" si="52"/>
        <v/>
      </c>
    </row>
    <row r="230" spans="1:25" x14ac:dyDescent="0.25">
      <c r="A230">
        <v>109</v>
      </c>
      <c r="B230" s="7">
        <f t="shared" si="56"/>
        <v>17768.751400027144</v>
      </c>
      <c r="C230" s="7">
        <f t="shared" si="56"/>
        <v>10452.206705898318</v>
      </c>
      <c r="D230" s="7">
        <f t="shared" si="56"/>
        <v>7153.6531610498887</v>
      </c>
      <c r="E230" s="7">
        <f t="shared" si="56"/>
        <v>5711.3843785801528</v>
      </c>
      <c r="F230" s="7">
        <f t="shared" si="56"/>
        <v>4512.6987682608615</v>
      </c>
      <c r="G230" s="7">
        <f t="shared" si="56"/>
        <v>4512.6987682608615</v>
      </c>
      <c r="H230" s="7">
        <f t="shared" si="35"/>
        <v>109</v>
      </c>
      <c r="I230" s="7">
        <f t="shared" si="36"/>
        <v>5711.3843785801528</v>
      </c>
      <c r="J230" s="7">
        <f t="shared" si="37"/>
        <v>4</v>
      </c>
      <c r="K230" t="str">
        <f t="shared" si="38"/>
        <v/>
      </c>
      <c r="L230" t="str">
        <f t="shared" si="39"/>
        <v/>
      </c>
      <c r="M230" t="str">
        <f t="shared" si="40"/>
        <v/>
      </c>
      <c r="N230" t="str">
        <f t="shared" si="41"/>
        <v/>
      </c>
      <c r="O230" t="str">
        <f t="shared" si="42"/>
        <v/>
      </c>
      <c r="P230" t="str">
        <f t="shared" si="43"/>
        <v/>
      </c>
      <c r="Q230" t="str">
        <f t="shared" si="44"/>
        <v/>
      </c>
      <c r="R230" t="str">
        <f t="shared" si="45"/>
        <v/>
      </c>
      <c r="S230" t="str">
        <f t="shared" si="46"/>
        <v/>
      </c>
      <c r="T230" t="str">
        <f t="shared" si="47"/>
        <v/>
      </c>
      <c r="U230" t="str">
        <f t="shared" si="48"/>
        <v/>
      </c>
      <c r="V230" t="str">
        <f t="shared" si="49"/>
        <v/>
      </c>
      <c r="W230" t="str">
        <f t="shared" si="50"/>
        <v/>
      </c>
      <c r="X230" t="str">
        <f t="shared" si="51"/>
        <v/>
      </c>
      <c r="Y230" t="str">
        <f t="shared" si="52"/>
        <v/>
      </c>
    </row>
    <row r="231" spans="1:25" x14ac:dyDescent="0.25">
      <c r="A231">
        <v>110</v>
      </c>
      <c r="B231" s="7">
        <f t="shared" ref="B231:G240" si="57">$A231/B$18*RnP*RevPerMi/60</f>
        <v>17931.7674679173</v>
      </c>
      <c r="C231" s="7">
        <f t="shared" si="57"/>
        <v>10548.098510539588</v>
      </c>
      <c r="D231" s="7">
        <f t="shared" si="57"/>
        <v>7219.2830065641074</v>
      </c>
      <c r="E231" s="7">
        <f t="shared" si="57"/>
        <v>5763.7824004019894</v>
      </c>
      <c r="F231" s="7">
        <f t="shared" si="57"/>
        <v>4554.0996743916949</v>
      </c>
      <c r="G231" s="7">
        <f t="shared" si="57"/>
        <v>4554.0996743916949</v>
      </c>
      <c r="H231" s="7">
        <f t="shared" si="35"/>
        <v>110</v>
      </c>
      <c r="I231" s="7">
        <f t="shared" si="36"/>
        <v>5763.7824004019894</v>
      </c>
      <c r="J231" s="7">
        <f t="shared" si="37"/>
        <v>4</v>
      </c>
      <c r="K231" t="str">
        <f t="shared" si="38"/>
        <v/>
      </c>
      <c r="L231" t="str">
        <f t="shared" si="39"/>
        <v/>
      </c>
      <c r="M231" t="str">
        <f t="shared" si="40"/>
        <v/>
      </c>
      <c r="N231" t="str">
        <f t="shared" si="41"/>
        <v/>
      </c>
      <c r="O231" t="str">
        <f t="shared" si="42"/>
        <v/>
      </c>
      <c r="P231" t="str">
        <f t="shared" si="43"/>
        <v/>
      </c>
      <c r="Q231" t="str">
        <f t="shared" si="44"/>
        <v/>
      </c>
      <c r="R231" t="str">
        <f t="shared" si="45"/>
        <v/>
      </c>
      <c r="S231" t="str">
        <f t="shared" si="46"/>
        <v/>
      </c>
      <c r="T231" t="str">
        <f t="shared" si="47"/>
        <v/>
      </c>
      <c r="U231" t="str">
        <f t="shared" si="48"/>
        <v/>
      </c>
      <c r="V231" t="str">
        <f t="shared" si="49"/>
        <v/>
      </c>
      <c r="W231" t="str">
        <f t="shared" si="50"/>
        <v/>
      </c>
      <c r="X231" t="str">
        <f t="shared" si="51"/>
        <v/>
      </c>
      <c r="Y231" t="str">
        <f t="shared" si="52"/>
        <v/>
      </c>
    </row>
    <row r="232" spans="1:25" x14ac:dyDescent="0.25">
      <c r="A232">
        <v>111</v>
      </c>
      <c r="B232" s="7">
        <f t="shared" si="57"/>
        <v>18094.783535807455</v>
      </c>
      <c r="C232" s="7">
        <f t="shared" si="57"/>
        <v>10643.990315180858</v>
      </c>
      <c r="D232" s="7">
        <f t="shared" si="57"/>
        <v>7284.912852078327</v>
      </c>
      <c r="E232" s="7">
        <f t="shared" si="57"/>
        <v>5816.1804222238252</v>
      </c>
      <c r="F232" s="7">
        <f t="shared" si="57"/>
        <v>4595.5005805225292</v>
      </c>
      <c r="G232" s="7">
        <f t="shared" si="57"/>
        <v>4595.5005805225292</v>
      </c>
      <c r="H232" s="7">
        <f t="shared" si="35"/>
        <v>111</v>
      </c>
      <c r="I232" s="7">
        <f t="shared" si="36"/>
        <v>5816.1804222238252</v>
      </c>
      <c r="J232" s="7">
        <f t="shared" si="37"/>
        <v>4</v>
      </c>
      <c r="K232" t="str">
        <f t="shared" si="38"/>
        <v/>
      </c>
      <c r="L232" t="str">
        <f t="shared" si="39"/>
        <v/>
      </c>
      <c r="M232" t="str">
        <f t="shared" si="40"/>
        <v/>
      </c>
      <c r="N232" t="str">
        <f t="shared" si="41"/>
        <v/>
      </c>
      <c r="O232" t="str">
        <f t="shared" si="42"/>
        <v/>
      </c>
      <c r="P232" t="str">
        <f t="shared" si="43"/>
        <v/>
      </c>
      <c r="Q232" t="str">
        <f t="shared" si="44"/>
        <v/>
      </c>
      <c r="R232" t="str">
        <f t="shared" si="45"/>
        <v/>
      </c>
      <c r="S232" t="str">
        <f t="shared" si="46"/>
        <v/>
      </c>
      <c r="T232" t="str">
        <f t="shared" si="47"/>
        <v/>
      </c>
      <c r="U232" t="str">
        <f t="shared" si="48"/>
        <v/>
      </c>
      <c r="V232" t="str">
        <f t="shared" si="49"/>
        <v/>
      </c>
      <c r="W232" t="str">
        <f t="shared" si="50"/>
        <v/>
      </c>
      <c r="X232" t="str">
        <f t="shared" si="51"/>
        <v/>
      </c>
      <c r="Y232" t="str">
        <f t="shared" si="52"/>
        <v/>
      </c>
    </row>
    <row r="233" spans="1:25" x14ac:dyDescent="0.25">
      <c r="A233">
        <v>112</v>
      </c>
      <c r="B233" s="7">
        <f t="shared" si="57"/>
        <v>18257.799603697615</v>
      </c>
      <c r="C233" s="7">
        <f t="shared" si="57"/>
        <v>10739.882119822125</v>
      </c>
      <c r="D233" s="7">
        <f t="shared" si="57"/>
        <v>7350.5426975925457</v>
      </c>
      <c r="E233" s="7">
        <f t="shared" si="57"/>
        <v>5868.5784440456619</v>
      </c>
      <c r="F233" s="7">
        <f t="shared" si="57"/>
        <v>4636.9014866533635</v>
      </c>
      <c r="G233" s="7">
        <f t="shared" si="57"/>
        <v>4636.9014866533635</v>
      </c>
      <c r="H233" s="7">
        <f t="shared" si="35"/>
        <v>112</v>
      </c>
      <c r="I233" s="7">
        <f t="shared" si="36"/>
        <v>5868.5784440456619</v>
      </c>
      <c r="J233" s="7">
        <f t="shared" si="37"/>
        <v>4</v>
      </c>
      <c r="K233" t="str">
        <f t="shared" si="38"/>
        <v/>
      </c>
      <c r="L233" t="str">
        <f t="shared" si="39"/>
        <v/>
      </c>
      <c r="M233" t="str">
        <f t="shared" si="40"/>
        <v/>
      </c>
      <c r="N233" t="str">
        <f t="shared" si="41"/>
        <v/>
      </c>
      <c r="O233" t="str">
        <f t="shared" si="42"/>
        <v/>
      </c>
      <c r="P233" t="str">
        <f t="shared" si="43"/>
        <v/>
      </c>
      <c r="Q233" t="str">
        <f t="shared" si="44"/>
        <v/>
      </c>
      <c r="R233" t="str">
        <f t="shared" si="45"/>
        <v/>
      </c>
      <c r="S233" t="str">
        <f t="shared" si="46"/>
        <v/>
      </c>
      <c r="T233" t="str">
        <f t="shared" si="47"/>
        <v/>
      </c>
      <c r="U233" t="str">
        <f t="shared" si="48"/>
        <v/>
      </c>
      <c r="V233" t="str">
        <f t="shared" si="49"/>
        <v/>
      </c>
      <c r="W233" t="str">
        <f t="shared" si="50"/>
        <v/>
      </c>
      <c r="X233" t="str">
        <f t="shared" si="51"/>
        <v/>
      </c>
      <c r="Y233" t="str">
        <f t="shared" si="52"/>
        <v/>
      </c>
    </row>
    <row r="234" spans="1:25" x14ac:dyDescent="0.25">
      <c r="A234">
        <v>113</v>
      </c>
      <c r="B234" s="7">
        <f t="shared" si="57"/>
        <v>18420.81567158777</v>
      </c>
      <c r="C234" s="7">
        <f t="shared" si="57"/>
        <v>10835.773924463396</v>
      </c>
      <c r="D234" s="7">
        <f t="shared" si="57"/>
        <v>7416.1725431067644</v>
      </c>
      <c r="E234" s="7">
        <f t="shared" si="57"/>
        <v>5920.9764658674976</v>
      </c>
      <c r="F234" s="7">
        <f t="shared" si="57"/>
        <v>4678.3023927841969</v>
      </c>
      <c r="G234" s="7">
        <f t="shared" si="57"/>
        <v>4678.3023927841969</v>
      </c>
      <c r="H234" s="7">
        <f t="shared" si="35"/>
        <v>113</v>
      </c>
      <c r="I234" s="7">
        <f t="shared" si="36"/>
        <v>5920.9764658674976</v>
      </c>
      <c r="J234" s="7">
        <f t="shared" si="37"/>
        <v>4</v>
      </c>
      <c r="K234" t="str">
        <f t="shared" si="38"/>
        <v/>
      </c>
      <c r="L234" t="str">
        <f t="shared" si="39"/>
        <v/>
      </c>
      <c r="M234" t="str">
        <f t="shared" si="40"/>
        <v/>
      </c>
      <c r="N234" t="str">
        <f t="shared" si="41"/>
        <v/>
      </c>
      <c r="O234" t="str">
        <f t="shared" si="42"/>
        <v/>
      </c>
      <c r="P234" t="str">
        <f t="shared" si="43"/>
        <v/>
      </c>
      <c r="Q234" t="str">
        <f t="shared" si="44"/>
        <v/>
      </c>
      <c r="R234" t="str">
        <f t="shared" si="45"/>
        <v/>
      </c>
      <c r="S234" t="str">
        <f t="shared" si="46"/>
        <v/>
      </c>
      <c r="T234" t="str">
        <f t="shared" si="47"/>
        <v/>
      </c>
      <c r="U234" t="str">
        <f t="shared" si="48"/>
        <v/>
      </c>
      <c r="V234" t="str">
        <f t="shared" si="49"/>
        <v/>
      </c>
      <c r="W234" t="str">
        <f t="shared" si="50"/>
        <v/>
      </c>
      <c r="X234" t="str">
        <f t="shared" si="51"/>
        <v/>
      </c>
      <c r="Y234" t="str">
        <f t="shared" si="52"/>
        <v/>
      </c>
    </row>
    <row r="235" spans="1:25" x14ac:dyDescent="0.25">
      <c r="A235">
        <v>114</v>
      </c>
      <c r="B235" s="7">
        <f t="shared" si="57"/>
        <v>18583.83173947793</v>
      </c>
      <c r="C235" s="7">
        <f t="shared" si="57"/>
        <v>10931.665729104663</v>
      </c>
      <c r="D235" s="7">
        <f t="shared" si="57"/>
        <v>7481.802388620983</v>
      </c>
      <c r="E235" s="7">
        <f t="shared" si="57"/>
        <v>5973.3744876893343</v>
      </c>
      <c r="F235" s="7">
        <f t="shared" si="57"/>
        <v>4719.7032989150302</v>
      </c>
      <c r="G235" s="7">
        <f t="shared" si="57"/>
        <v>4719.7032989150302</v>
      </c>
      <c r="H235" s="7">
        <f t="shared" si="35"/>
        <v>114</v>
      </c>
      <c r="I235" s="7">
        <f t="shared" si="36"/>
        <v>5973.3744876893343</v>
      </c>
      <c r="J235" s="7">
        <f t="shared" si="37"/>
        <v>4</v>
      </c>
      <c r="K235" t="str">
        <f t="shared" si="38"/>
        <v/>
      </c>
      <c r="L235" t="str">
        <f t="shared" si="39"/>
        <v/>
      </c>
      <c r="M235" t="str">
        <f t="shared" si="40"/>
        <v/>
      </c>
      <c r="N235" t="str">
        <f t="shared" si="41"/>
        <v/>
      </c>
      <c r="O235" t="str">
        <f t="shared" si="42"/>
        <v/>
      </c>
      <c r="P235" t="str">
        <f t="shared" si="43"/>
        <v/>
      </c>
      <c r="Q235" t="str">
        <f t="shared" si="44"/>
        <v/>
      </c>
      <c r="R235" t="str">
        <f t="shared" si="45"/>
        <v/>
      </c>
      <c r="S235" t="str">
        <f t="shared" si="46"/>
        <v/>
      </c>
      <c r="T235" t="str">
        <f t="shared" si="47"/>
        <v/>
      </c>
      <c r="U235" t="str">
        <f t="shared" si="48"/>
        <v/>
      </c>
      <c r="V235" t="str">
        <f t="shared" si="49"/>
        <v/>
      </c>
      <c r="W235" t="str">
        <f t="shared" si="50"/>
        <v/>
      </c>
      <c r="X235" t="str">
        <f t="shared" si="51"/>
        <v/>
      </c>
      <c r="Y235" t="str">
        <f t="shared" si="52"/>
        <v/>
      </c>
    </row>
    <row r="236" spans="1:25" x14ac:dyDescent="0.25">
      <c r="A236">
        <v>115</v>
      </c>
      <c r="B236" s="7">
        <f t="shared" si="57"/>
        <v>18746.847807368085</v>
      </c>
      <c r="C236" s="7">
        <f t="shared" si="57"/>
        <v>11027.557533745934</v>
      </c>
      <c r="D236" s="7">
        <f t="shared" si="57"/>
        <v>7547.4322341352026</v>
      </c>
      <c r="E236" s="7">
        <f t="shared" si="57"/>
        <v>6025.77250951117</v>
      </c>
      <c r="F236" s="7">
        <f t="shared" si="57"/>
        <v>4761.1042050458636</v>
      </c>
      <c r="G236" s="7">
        <f t="shared" si="57"/>
        <v>4761.1042050458636</v>
      </c>
      <c r="H236" s="7">
        <f t="shared" si="35"/>
        <v>115</v>
      </c>
      <c r="I236" s="7">
        <f t="shared" si="36"/>
        <v>6025.77250951117</v>
      </c>
      <c r="J236" s="7">
        <f t="shared" si="37"/>
        <v>4</v>
      </c>
      <c r="K236" t="str">
        <f t="shared" si="38"/>
        <v/>
      </c>
      <c r="L236" t="str">
        <f t="shared" si="39"/>
        <v/>
      </c>
      <c r="M236" t="str">
        <f t="shared" si="40"/>
        <v/>
      </c>
      <c r="N236" t="str">
        <f t="shared" si="41"/>
        <v/>
      </c>
      <c r="O236" t="str">
        <f t="shared" si="42"/>
        <v/>
      </c>
      <c r="P236" t="str">
        <f t="shared" si="43"/>
        <v/>
      </c>
      <c r="Q236" t="str">
        <f t="shared" si="44"/>
        <v/>
      </c>
      <c r="R236" t="str">
        <f t="shared" si="45"/>
        <v/>
      </c>
      <c r="S236" t="str">
        <f t="shared" si="46"/>
        <v/>
      </c>
      <c r="T236" t="str">
        <f t="shared" si="47"/>
        <v/>
      </c>
      <c r="U236" t="str">
        <f t="shared" si="48"/>
        <v/>
      </c>
      <c r="V236" t="str">
        <f t="shared" si="49"/>
        <v/>
      </c>
      <c r="W236" t="str">
        <f t="shared" si="50"/>
        <v/>
      </c>
      <c r="X236" t="str">
        <f t="shared" si="51"/>
        <v/>
      </c>
      <c r="Y236" t="str">
        <f t="shared" si="52"/>
        <v/>
      </c>
    </row>
    <row r="237" spans="1:25" x14ac:dyDescent="0.25">
      <c r="A237">
        <v>116</v>
      </c>
      <c r="B237" s="7">
        <f t="shared" si="57"/>
        <v>18909.863875258245</v>
      </c>
      <c r="C237" s="7">
        <f t="shared" si="57"/>
        <v>11123.449338387201</v>
      </c>
      <c r="D237" s="7">
        <f t="shared" si="57"/>
        <v>7613.0620796494222</v>
      </c>
      <c r="E237" s="7">
        <f t="shared" si="57"/>
        <v>6078.1705313330067</v>
      </c>
      <c r="F237" s="7">
        <f t="shared" si="57"/>
        <v>4802.505111176697</v>
      </c>
      <c r="G237" s="7">
        <f t="shared" si="57"/>
        <v>4802.505111176697</v>
      </c>
      <c r="H237" s="7">
        <f t="shared" si="35"/>
        <v>116</v>
      </c>
      <c r="I237" s="7">
        <f t="shared" si="36"/>
        <v>6078.1705313330067</v>
      </c>
      <c r="J237" s="7">
        <f t="shared" si="37"/>
        <v>4</v>
      </c>
      <c r="K237" t="str">
        <f t="shared" si="38"/>
        <v/>
      </c>
      <c r="L237" t="str">
        <f t="shared" si="39"/>
        <v/>
      </c>
      <c r="M237" t="str">
        <f t="shared" si="40"/>
        <v/>
      </c>
      <c r="N237" t="str">
        <f t="shared" si="41"/>
        <v/>
      </c>
      <c r="O237" t="str">
        <f t="shared" si="42"/>
        <v/>
      </c>
      <c r="P237" t="str">
        <f t="shared" si="43"/>
        <v/>
      </c>
      <c r="Q237" t="str">
        <f t="shared" si="44"/>
        <v/>
      </c>
      <c r="R237" t="str">
        <f t="shared" si="45"/>
        <v/>
      </c>
      <c r="S237" t="str">
        <f t="shared" si="46"/>
        <v/>
      </c>
      <c r="T237" t="str">
        <f t="shared" si="47"/>
        <v/>
      </c>
      <c r="U237" t="str">
        <f t="shared" si="48"/>
        <v/>
      </c>
      <c r="V237" t="str">
        <f t="shared" si="49"/>
        <v/>
      </c>
      <c r="W237" t="str">
        <f t="shared" si="50"/>
        <v/>
      </c>
      <c r="X237" t="str">
        <f t="shared" si="51"/>
        <v/>
      </c>
      <c r="Y237" t="str">
        <f t="shared" si="52"/>
        <v/>
      </c>
    </row>
    <row r="238" spans="1:25" x14ac:dyDescent="0.25">
      <c r="A238">
        <v>117</v>
      </c>
      <c r="B238" s="7">
        <f t="shared" si="57"/>
        <v>19072.8799431484</v>
      </c>
      <c r="C238" s="7">
        <f t="shared" si="57"/>
        <v>11219.34114302847</v>
      </c>
      <c r="D238" s="7">
        <f t="shared" si="57"/>
        <v>7678.6919251636418</v>
      </c>
      <c r="E238" s="7">
        <f t="shared" si="57"/>
        <v>6130.5685531548424</v>
      </c>
      <c r="F238" s="7">
        <f t="shared" si="57"/>
        <v>4843.9060173075304</v>
      </c>
      <c r="G238" s="7">
        <f t="shared" si="57"/>
        <v>4843.9060173075304</v>
      </c>
      <c r="H238" s="7">
        <f t="shared" si="35"/>
        <v>117</v>
      </c>
      <c r="I238" s="7">
        <f t="shared" si="36"/>
        <v>6130.5685531548424</v>
      </c>
      <c r="J238" s="7">
        <f t="shared" si="37"/>
        <v>4</v>
      </c>
      <c r="K238" t="str">
        <f t="shared" si="38"/>
        <v/>
      </c>
      <c r="L238" t="str">
        <f t="shared" si="39"/>
        <v/>
      </c>
      <c r="M238" t="str">
        <f t="shared" si="40"/>
        <v/>
      </c>
      <c r="N238" t="str">
        <f t="shared" si="41"/>
        <v/>
      </c>
      <c r="O238" t="str">
        <f t="shared" si="42"/>
        <v/>
      </c>
      <c r="P238" t="str">
        <f t="shared" si="43"/>
        <v/>
      </c>
      <c r="Q238" t="str">
        <f t="shared" si="44"/>
        <v/>
      </c>
      <c r="R238" t="str">
        <f t="shared" si="45"/>
        <v/>
      </c>
      <c r="S238" t="str">
        <f t="shared" si="46"/>
        <v/>
      </c>
      <c r="T238" t="str">
        <f t="shared" si="47"/>
        <v/>
      </c>
      <c r="U238" t="str">
        <f t="shared" si="48"/>
        <v/>
      </c>
      <c r="V238" t="str">
        <f t="shared" si="49"/>
        <v/>
      </c>
      <c r="W238" t="str">
        <f t="shared" si="50"/>
        <v/>
      </c>
      <c r="X238" t="str">
        <f t="shared" si="51"/>
        <v/>
      </c>
      <c r="Y238" t="str">
        <f t="shared" si="52"/>
        <v/>
      </c>
    </row>
    <row r="239" spans="1:25" x14ac:dyDescent="0.25">
      <c r="A239">
        <v>118</v>
      </c>
      <c r="B239" s="7">
        <f t="shared" si="57"/>
        <v>19235.89601103856</v>
      </c>
      <c r="C239" s="7">
        <f t="shared" si="57"/>
        <v>11315.232947669741</v>
      </c>
      <c r="D239" s="7">
        <f t="shared" si="57"/>
        <v>7744.3217706778605</v>
      </c>
      <c r="E239" s="7">
        <f t="shared" si="57"/>
        <v>6182.9665749766782</v>
      </c>
      <c r="F239" s="7">
        <f t="shared" si="57"/>
        <v>4885.3069234383638</v>
      </c>
      <c r="G239" s="7">
        <f t="shared" si="57"/>
        <v>4885.3069234383638</v>
      </c>
      <c r="H239" s="7">
        <f t="shared" si="35"/>
        <v>118</v>
      </c>
      <c r="I239" s="7">
        <f t="shared" si="36"/>
        <v>6182.9665749766782</v>
      </c>
      <c r="J239" s="7">
        <f t="shared" si="37"/>
        <v>4</v>
      </c>
      <c r="K239" t="str">
        <f t="shared" si="38"/>
        <v/>
      </c>
      <c r="L239" t="str">
        <f t="shared" si="39"/>
        <v/>
      </c>
      <c r="M239" t="str">
        <f t="shared" si="40"/>
        <v/>
      </c>
      <c r="N239" t="str">
        <f t="shared" si="41"/>
        <v/>
      </c>
      <c r="O239" t="str">
        <f t="shared" si="42"/>
        <v/>
      </c>
      <c r="P239" t="str">
        <f t="shared" si="43"/>
        <v/>
      </c>
      <c r="Q239" t="str">
        <f t="shared" si="44"/>
        <v/>
      </c>
      <c r="R239" t="str">
        <f t="shared" si="45"/>
        <v/>
      </c>
      <c r="S239" t="str">
        <f t="shared" si="46"/>
        <v/>
      </c>
      <c r="T239" t="str">
        <f t="shared" si="47"/>
        <v/>
      </c>
      <c r="U239" t="str">
        <f t="shared" si="48"/>
        <v/>
      </c>
      <c r="V239" t="str">
        <f t="shared" si="49"/>
        <v/>
      </c>
      <c r="W239" t="str">
        <f t="shared" si="50"/>
        <v/>
      </c>
      <c r="X239" t="str">
        <f t="shared" si="51"/>
        <v/>
      </c>
      <c r="Y239" t="str">
        <f t="shared" si="52"/>
        <v/>
      </c>
    </row>
    <row r="240" spans="1:25" x14ac:dyDescent="0.25">
      <c r="A240">
        <v>119</v>
      </c>
      <c r="B240" s="7">
        <f t="shared" si="57"/>
        <v>19398.912078928715</v>
      </c>
      <c r="C240" s="7">
        <f t="shared" si="57"/>
        <v>11411.124752311009</v>
      </c>
      <c r="D240" s="7">
        <f t="shared" si="57"/>
        <v>7809.951616192081</v>
      </c>
      <c r="E240" s="7">
        <f t="shared" si="57"/>
        <v>6235.3645967985158</v>
      </c>
      <c r="F240" s="7">
        <f t="shared" si="57"/>
        <v>4926.7078295691963</v>
      </c>
      <c r="G240" s="7">
        <f t="shared" si="57"/>
        <v>4926.7078295691963</v>
      </c>
      <c r="H240" s="7">
        <f t="shared" si="35"/>
        <v>119</v>
      </c>
      <c r="I240" s="7">
        <f t="shared" si="36"/>
        <v>6235.3645967985158</v>
      </c>
      <c r="J240" s="7">
        <f t="shared" si="37"/>
        <v>4</v>
      </c>
      <c r="K240" t="str">
        <f t="shared" si="38"/>
        <v/>
      </c>
      <c r="L240" t="str">
        <f t="shared" si="39"/>
        <v/>
      </c>
      <c r="M240" t="str">
        <f t="shared" si="40"/>
        <v/>
      </c>
      <c r="N240" t="str">
        <f t="shared" si="41"/>
        <v/>
      </c>
      <c r="O240" t="str">
        <f t="shared" si="42"/>
        <v/>
      </c>
      <c r="P240" t="str">
        <f t="shared" si="43"/>
        <v/>
      </c>
      <c r="Q240" t="str">
        <f t="shared" si="44"/>
        <v/>
      </c>
      <c r="R240" t="str">
        <f t="shared" si="45"/>
        <v/>
      </c>
      <c r="S240" t="str">
        <f t="shared" si="46"/>
        <v/>
      </c>
      <c r="T240" t="str">
        <f t="shared" si="47"/>
        <v/>
      </c>
      <c r="U240" t="str">
        <f t="shared" si="48"/>
        <v/>
      </c>
      <c r="V240" t="str">
        <f t="shared" si="49"/>
        <v/>
      </c>
      <c r="W240" t="str">
        <f t="shared" si="50"/>
        <v/>
      </c>
      <c r="X240" t="str">
        <f t="shared" si="51"/>
        <v/>
      </c>
      <c r="Y240" t="str">
        <f t="shared" si="52"/>
        <v/>
      </c>
    </row>
    <row r="241" spans="1:25" x14ac:dyDescent="0.25">
      <c r="A241">
        <v>120</v>
      </c>
      <c r="B241" s="7">
        <f t="shared" ref="B241:G250" si="58">$A241/B$18*RnP*RevPerMi/60</f>
        <v>19561.928146818875</v>
      </c>
      <c r="C241" s="7">
        <f t="shared" si="58"/>
        <v>11507.016556952278</v>
      </c>
      <c r="D241" s="7">
        <f t="shared" si="58"/>
        <v>7875.5814617062997</v>
      </c>
      <c r="E241" s="7">
        <f t="shared" si="58"/>
        <v>6287.7626186203515</v>
      </c>
      <c r="F241" s="7">
        <f t="shared" si="58"/>
        <v>4968.1087357000315</v>
      </c>
      <c r="G241" s="7">
        <f t="shared" si="58"/>
        <v>4968.1087357000315</v>
      </c>
      <c r="H241" s="7">
        <f t="shared" si="35"/>
        <v>120</v>
      </c>
      <c r="I241" s="7">
        <f t="shared" si="36"/>
        <v>6287.7626186203515</v>
      </c>
      <c r="J241" s="7">
        <f t="shared" si="37"/>
        <v>4</v>
      </c>
      <c r="K241" t="str">
        <f t="shared" si="38"/>
        <v/>
      </c>
      <c r="L241" t="str">
        <f t="shared" si="39"/>
        <v/>
      </c>
      <c r="M241" t="str">
        <f t="shared" si="40"/>
        <v/>
      </c>
      <c r="N241" t="str">
        <f t="shared" si="41"/>
        <v/>
      </c>
      <c r="O241" t="str">
        <f t="shared" si="42"/>
        <v/>
      </c>
      <c r="P241" t="str">
        <f t="shared" si="43"/>
        <v/>
      </c>
      <c r="Q241" t="str">
        <f t="shared" si="44"/>
        <v/>
      </c>
      <c r="R241" t="str">
        <f t="shared" si="45"/>
        <v/>
      </c>
      <c r="S241" t="str">
        <f t="shared" si="46"/>
        <v/>
      </c>
      <c r="T241" t="str">
        <f t="shared" si="47"/>
        <v/>
      </c>
      <c r="U241" t="str">
        <f t="shared" si="48"/>
        <v/>
      </c>
      <c r="V241" t="str">
        <f t="shared" si="49"/>
        <v/>
      </c>
      <c r="W241" t="str">
        <f t="shared" si="50"/>
        <v/>
      </c>
      <c r="X241" t="str">
        <f t="shared" si="51"/>
        <v/>
      </c>
      <c r="Y241" t="str">
        <f t="shared" si="52"/>
        <v/>
      </c>
    </row>
    <row r="242" spans="1:25" x14ac:dyDescent="0.25">
      <c r="A242">
        <v>121</v>
      </c>
      <c r="B242" s="7">
        <f t="shared" si="58"/>
        <v>19724.944214709034</v>
      </c>
      <c r="C242" s="7">
        <f t="shared" si="58"/>
        <v>11602.908361593549</v>
      </c>
      <c r="D242" s="7">
        <f t="shared" si="58"/>
        <v>7941.2113072205193</v>
      </c>
      <c r="E242" s="7">
        <f t="shared" si="58"/>
        <v>6340.1606404421882</v>
      </c>
      <c r="F242" s="7">
        <f t="shared" si="58"/>
        <v>5009.5096418308649</v>
      </c>
      <c r="G242" s="7">
        <f t="shared" si="58"/>
        <v>5009.5096418308649</v>
      </c>
      <c r="H242" s="7">
        <f t="shared" si="35"/>
        <v>121</v>
      </c>
      <c r="I242" s="7">
        <f t="shared" si="36"/>
        <v>6340.1606404421882</v>
      </c>
      <c r="J242" s="7">
        <f t="shared" si="37"/>
        <v>4</v>
      </c>
      <c r="K242" t="str">
        <f t="shared" si="38"/>
        <v/>
      </c>
      <c r="L242" t="str">
        <f t="shared" si="39"/>
        <v/>
      </c>
      <c r="M242" t="str">
        <f t="shared" si="40"/>
        <v/>
      </c>
      <c r="N242" t="str">
        <f t="shared" si="41"/>
        <v/>
      </c>
      <c r="O242" t="str">
        <f t="shared" si="42"/>
        <v/>
      </c>
      <c r="P242" t="str">
        <f t="shared" si="43"/>
        <v/>
      </c>
      <c r="Q242" t="str">
        <f t="shared" si="44"/>
        <v/>
      </c>
      <c r="R242" t="str">
        <f t="shared" si="45"/>
        <v/>
      </c>
      <c r="S242" t="str">
        <f t="shared" si="46"/>
        <v/>
      </c>
      <c r="T242" t="str">
        <f t="shared" si="47"/>
        <v/>
      </c>
      <c r="U242" t="str">
        <f t="shared" si="48"/>
        <v/>
      </c>
      <c r="V242" t="str">
        <f t="shared" si="49"/>
        <v/>
      </c>
      <c r="W242" t="str">
        <f t="shared" si="50"/>
        <v/>
      </c>
      <c r="X242" t="str">
        <f t="shared" si="51"/>
        <v/>
      </c>
      <c r="Y242" t="str">
        <f t="shared" si="52"/>
        <v/>
      </c>
    </row>
    <row r="243" spans="1:25" x14ac:dyDescent="0.25">
      <c r="A243">
        <v>122</v>
      </c>
      <c r="B243" s="7">
        <f t="shared" si="58"/>
        <v>19887.96028259919</v>
      </c>
      <c r="C243" s="7">
        <f t="shared" si="58"/>
        <v>11698.800166234816</v>
      </c>
      <c r="D243" s="7">
        <f t="shared" si="58"/>
        <v>8006.841152734738</v>
      </c>
      <c r="E243" s="7">
        <f t="shared" si="58"/>
        <v>6392.558662264024</v>
      </c>
      <c r="F243" s="7">
        <f t="shared" si="58"/>
        <v>5050.9105479616983</v>
      </c>
      <c r="G243" s="7">
        <f t="shared" si="58"/>
        <v>5050.9105479616983</v>
      </c>
      <c r="H243" s="7">
        <f t="shared" si="35"/>
        <v>122</v>
      </c>
      <c r="I243" s="7">
        <f t="shared" si="36"/>
        <v>6392.558662264024</v>
      </c>
      <c r="J243" s="7">
        <f t="shared" si="37"/>
        <v>4</v>
      </c>
      <c r="K243" t="str">
        <f t="shared" si="38"/>
        <v/>
      </c>
      <c r="L243" t="str">
        <f t="shared" si="39"/>
        <v/>
      </c>
      <c r="M243" t="str">
        <f t="shared" si="40"/>
        <v/>
      </c>
      <c r="N243" t="str">
        <f t="shared" si="41"/>
        <v/>
      </c>
      <c r="O243" t="str">
        <f t="shared" si="42"/>
        <v/>
      </c>
      <c r="P243" t="str">
        <f t="shared" si="43"/>
        <v/>
      </c>
      <c r="Q243" t="str">
        <f t="shared" si="44"/>
        <v/>
      </c>
      <c r="R243" t="str">
        <f t="shared" si="45"/>
        <v/>
      </c>
      <c r="S243" t="str">
        <f t="shared" si="46"/>
        <v/>
      </c>
      <c r="T243" t="str">
        <f t="shared" si="47"/>
        <v/>
      </c>
      <c r="U243" t="str">
        <f t="shared" si="48"/>
        <v/>
      </c>
      <c r="V243" t="str">
        <f t="shared" si="49"/>
        <v/>
      </c>
      <c r="W243" t="str">
        <f t="shared" si="50"/>
        <v/>
      </c>
      <c r="X243" t="str">
        <f t="shared" si="51"/>
        <v/>
      </c>
      <c r="Y243" t="str">
        <f t="shared" si="52"/>
        <v/>
      </c>
    </row>
    <row r="244" spans="1:25" x14ac:dyDescent="0.25">
      <c r="A244">
        <v>123</v>
      </c>
      <c r="B244" s="7">
        <f t="shared" si="58"/>
        <v>20050.976350489345</v>
      </c>
      <c r="C244" s="7">
        <f t="shared" si="58"/>
        <v>11794.691970876087</v>
      </c>
      <c r="D244" s="7">
        <f t="shared" si="58"/>
        <v>8072.4709982489567</v>
      </c>
      <c r="E244" s="7">
        <f t="shared" si="58"/>
        <v>6444.9566840858606</v>
      </c>
      <c r="F244" s="7">
        <f t="shared" si="58"/>
        <v>5092.3114540925317</v>
      </c>
      <c r="G244" s="7">
        <f t="shared" si="58"/>
        <v>5092.3114540925317</v>
      </c>
      <c r="H244" s="7">
        <f t="shared" si="35"/>
        <v>123</v>
      </c>
      <c r="I244" s="7">
        <f t="shared" si="36"/>
        <v>6444.9566840858606</v>
      </c>
      <c r="J244" s="7">
        <f t="shared" si="37"/>
        <v>4</v>
      </c>
      <c r="K244" t="str">
        <f t="shared" si="38"/>
        <v/>
      </c>
      <c r="L244" t="str">
        <f t="shared" si="39"/>
        <v/>
      </c>
      <c r="M244" t="str">
        <f t="shared" si="40"/>
        <v/>
      </c>
      <c r="N244" t="str">
        <f t="shared" si="41"/>
        <v/>
      </c>
      <c r="O244" t="str">
        <f t="shared" si="42"/>
        <v/>
      </c>
      <c r="P244" t="str">
        <f t="shared" si="43"/>
        <v/>
      </c>
      <c r="Q244" t="str">
        <f t="shared" si="44"/>
        <v/>
      </c>
      <c r="R244" t="str">
        <f t="shared" si="45"/>
        <v/>
      </c>
      <c r="S244" t="str">
        <f t="shared" si="46"/>
        <v/>
      </c>
      <c r="T244" t="str">
        <f t="shared" si="47"/>
        <v/>
      </c>
      <c r="U244" t="str">
        <f t="shared" si="48"/>
        <v/>
      </c>
      <c r="V244" t="str">
        <f t="shared" si="49"/>
        <v/>
      </c>
      <c r="W244" t="str">
        <f t="shared" si="50"/>
        <v/>
      </c>
      <c r="X244" t="str">
        <f t="shared" si="51"/>
        <v/>
      </c>
      <c r="Y244" t="str">
        <f t="shared" si="52"/>
        <v/>
      </c>
    </row>
    <row r="245" spans="1:25" x14ac:dyDescent="0.25">
      <c r="A245">
        <v>124</v>
      </c>
      <c r="B245" s="7">
        <f t="shared" si="58"/>
        <v>20213.992418379501</v>
      </c>
      <c r="C245" s="7">
        <f t="shared" si="58"/>
        <v>11890.583775517354</v>
      </c>
      <c r="D245" s="7">
        <f t="shared" si="58"/>
        <v>8138.1008437631763</v>
      </c>
      <c r="E245" s="7">
        <f t="shared" si="58"/>
        <v>6497.3547059076964</v>
      </c>
      <c r="F245" s="7">
        <f t="shared" si="58"/>
        <v>5133.712360223366</v>
      </c>
      <c r="G245" s="7">
        <f t="shared" si="58"/>
        <v>5133.712360223366</v>
      </c>
      <c r="H245" s="7">
        <f t="shared" si="35"/>
        <v>124</v>
      </c>
      <c r="I245" s="7">
        <f t="shared" si="36"/>
        <v>6497.3547059076964</v>
      </c>
      <c r="J245" s="7">
        <f t="shared" si="37"/>
        <v>4</v>
      </c>
      <c r="K245" t="str">
        <f t="shared" si="38"/>
        <v/>
      </c>
      <c r="L245" t="str">
        <f t="shared" si="39"/>
        <v/>
      </c>
      <c r="M245" t="str">
        <f t="shared" si="40"/>
        <v/>
      </c>
      <c r="N245" t="str">
        <f t="shared" si="41"/>
        <v/>
      </c>
      <c r="O245" t="str">
        <f t="shared" si="42"/>
        <v/>
      </c>
      <c r="P245" t="str">
        <f t="shared" si="43"/>
        <v/>
      </c>
      <c r="Q245" t="str">
        <f t="shared" si="44"/>
        <v/>
      </c>
      <c r="R245" t="str">
        <f t="shared" si="45"/>
        <v/>
      </c>
      <c r="S245" t="str">
        <f t="shared" si="46"/>
        <v/>
      </c>
      <c r="T245" t="str">
        <f t="shared" si="47"/>
        <v/>
      </c>
      <c r="U245" t="str">
        <f t="shared" si="48"/>
        <v/>
      </c>
      <c r="V245" t="str">
        <f t="shared" si="49"/>
        <v/>
      </c>
      <c r="W245" t="str">
        <f t="shared" si="50"/>
        <v/>
      </c>
      <c r="X245" t="str">
        <f t="shared" si="51"/>
        <v/>
      </c>
      <c r="Y245" t="str">
        <f t="shared" si="52"/>
        <v/>
      </c>
    </row>
    <row r="246" spans="1:25" x14ac:dyDescent="0.25">
      <c r="A246">
        <v>125</v>
      </c>
      <c r="B246" s="7">
        <f t="shared" si="58"/>
        <v>20377.00848626966</v>
      </c>
      <c r="C246" s="7">
        <f t="shared" si="58"/>
        <v>11986.475580158623</v>
      </c>
      <c r="D246" s="7">
        <f t="shared" si="58"/>
        <v>8203.730689277394</v>
      </c>
      <c r="E246" s="7">
        <f t="shared" si="58"/>
        <v>6549.752727729533</v>
      </c>
      <c r="F246" s="7">
        <f t="shared" si="58"/>
        <v>5175.1132663541994</v>
      </c>
      <c r="G246" s="7">
        <f t="shared" si="58"/>
        <v>5175.1132663541994</v>
      </c>
      <c r="H246" s="7">
        <f t="shared" si="35"/>
        <v>125</v>
      </c>
      <c r="I246" s="7">
        <f t="shared" si="36"/>
        <v>6549.752727729533</v>
      </c>
      <c r="J246" s="7">
        <f t="shared" si="37"/>
        <v>4</v>
      </c>
      <c r="K246" t="str">
        <f t="shared" si="38"/>
        <v/>
      </c>
      <c r="L246" t="str">
        <f t="shared" si="39"/>
        <v/>
      </c>
      <c r="M246" t="str">
        <f t="shared" si="40"/>
        <v/>
      </c>
      <c r="N246" t="str">
        <f t="shared" si="41"/>
        <v/>
      </c>
      <c r="O246" t="str">
        <f t="shared" si="42"/>
        <v/>
      </c>
      <c r="P246" t="str">
        <f t="shared" si="43"/>
        <v/>
      </c>
      <c r="Q246" t="str">
        <f t="shared" si="44"/>
        <v/>
      </c>
      <c r="R246" t="str">
        <f t="shared" si="45"/>
        <v/>
      </c>
      <c r="S246" t="str">
        <f t="shared" si="46"/>
        <v/>
      </c>
      <c r="T246" t="str">
        <f t="shared" si="47"/>
        <v/>
      </c>
      <c r="U246" t="str">
        <f t="shared" si="48"/>
        <v/>
      </c>
      <c r="V246" t="str">
        <f t="shared" si="49"/>
        <v/>
      </c>
      <c r="W246" t="str">
        <f t="shared" si="50"/>
        <v/>
      </c>
      <c r="X246" t="str">
        <f t="shared" si="51"/>
        <v/>
      </c>
      <c r="Y246" t="str">
        <f t="shared" si="52"/>
        <v/>
      </c>
    </row>
    <row r="247" spans="1:25" x14ac:dyDescent="0.25">
      <c r="A247">
        <v>126</v>
      </c>
      <c r="B247" s="7">
        <f t="shared" si="58"/>
        <v>20540.024554159816</v>
      </c>
      <c r="C247" s="7">
        <f t="shared" si="58"/>
        <v>12082.367384799893</v>
      </c>
      <c r="D247" s="7">
        <f t="shared" si="58"/>
        <v>8269.3605347916127</v>
      </c>
      <c r="E247" s="7">
        <f t="shared" si="58"/>
        <v>6602.1507495513688</v>
      </c>
      <c r="F247" s="7">
        <f t="shared" si="58"/>
        <v>5216.5141724850337</v>
      </c>
      <c r="G247" s="7">
        <f t="shared" si="58"/>
        <v>5216.5141724850337</v>
      </c>
      <c r="H247" s="7">
        <f t="shared" si="35"/>
        <v>126</v>
      </c>
      <c r="I247" s="7">
        <f t="shared" si="36"/>
        <v>6602.1507495513688</v>
      </c>
      <c r="J247" s="7">
        <f t="shared" si="37"/>
        <v>4</v>
      </c>
      <c r="K247" t="str">
        <f t="shared" si="38"/>
        <v/>
      </c>
      <c r="L247" t="str">
        <f t="shared" si="39"/>
        <v/>
      </c>
      <c r="M247" t="str">
        <f t="shared" si="40"/>
        <v/>
      </c>
      <c r="N247" t="str">
        <f t="shared" si="41"/>
        <v/>
      </c>
      <c r="O247" t="str">
        <f t="shared" si="42"/>
        <v/>
      </c>
      <c r="P247" t="str">
        <f t="shared" si="43"/>
        <v/>
      </c>
      <c r="Q247" t="str">
        <f t="shared" si="44"/>
        <v/>
      </c>
      <c r="R247" t="str">
        <f t="shared" si="45"/>
        <v/>
      </c>
      <c r="S247" t="str">
        <f t="shared" si="46"/>
        <v/>
      </c>
      <c r="T247" t="str">
        <f t="shared" si="47"/>
        <v/>
      </c>
      <c r="U247" t="str">
        <f t="shared" si="48"/>
        <v/>
      </c>
      <c r="V247" t="str">
        <f t="shared" si="49"/>
        <v/>
      </c>
      <c r="W247" t="str">
        <f t="shared" si="50"/>
        <v/>
      </c>
      <c r="X247" t="str">
        <f t="shared" si="51"/>
        <v/>
      </c>
      <c r="Y247" t="str">
        <f t="shared" si="52"/>
        <v/>
      </c>
    </row>
    <row r="248" spans="1:25" x14ac:dyDescent="0.25">
      <c r="A248">
        <v>127</v>
      </c>
      <c r="B248" s="7">
        <f t="shared" si="58"/>
        <v>20703.040622049975</v>
      </c>
      <c r="C248" s="7">
        <f t="shared" si="58"/>
        <v>12178.259189441163</v>
      </c>
      <c r="D248" s="7">
        <f t="shared" si="58"/>
        <v>8334.9903803058332</v>
      </c>
      <c r="E248" s="7">
        <f t="shared" si="58"/>
        <v>6654.5487713732055</v>
      </c>
      <c r="F248" s="7">
        <f t="shared" si="58"/>
        <v>5257.9150786158662</v>
      </c>
      <c r="G248" s="7">
        <f t="shared" si="58"/>
        <v>5257.9150786158662</v>
      </c>
      <c r="H248" s="7">
        <f t="shared" si="35"/>
        <v>127</v>
      </c>
      <c r="I248" s="7">
        <f t="shared" si="36"/>
        <v>6654.5487713732055</v>
      </c>
      <c r="J248" s="7">
        <f t="shared" si="37"/>
        <v>4</v>
      </c>
      <c r="K248" t="str">
        <f t="shared" si="38"/>
        <v/>
      </c>
      <c r="L248" t="str">
        <f t="shared" si="39"/>
        <v/>
      </c>
      <c r="M248" t="str">
        <f t="shared" si="40"/>
        <v/>
      </c>
      <c r="N248" t="str">
        <f t="shared" si="41"/>
        <v/>
      </c>
      <c r="O248" t="str">
        <f t="shared" si="42"/>
        <v/>
      </c>
      <c r="P248" t="str">
        <f t="shared" si="43"/>
        <v/>
      </c>
      <c r="Q248" t="str">
        <f t="shared" si="44"/>
        <v/>
      </c>
      <c r="R248" t="str">
        <f t="shared" si="45"/>
        <v/>
      </c>
      <c r="S248" t="str">
        <f t="shared" si="46"/>
        <v/>
      </c>
      <c r="T248" t="str">
        <f t="shared" si="47"/>
        <v/>
      </c>
      <c r="U248" t="str">
        <f t="shared" si="48"/>
        <v/>
      </c>
      <c r="V248" t="str">
        <f t="shared" si="49"/>
        <v/>
      </c>
      <c r="W248" t="str">
        <f t="shared" si="50"/>
        <v/>
      </c>
      <c r="X248" t="str">
        <f t="shared" si="51"/>
        <v/>
      </c>
      <c r="Y248" t="str">
        <f t="shared" si="52"/>
        <v/>
      </c>
    </row>
    <row r="249" spans="1:25" x14ac:dyDescent="0.25">
      <c r="A249">
        <v>128</v>
      </c>
      <c r="B249" s="7">
        <f t="shared" si="58"/>
        <v>20866.056689940135</v>
      </c>
      <c r="C249" s="7">
        <f t="shared" si="58"/>
        <v>12274.150994082431</v>
      </c>
      <c r="D249" s="7">
        <f t="shared" si="58"/>
        <v>8400.6202258200519</v>
      </c>
      <c r="E249" s="7">
        <f t="shared" si="58"/>
        <v>6706.9467931950412</v>
      </c>
      <c r="F249" s="7">
        <f t="shared" si="58"/>
        <v>5299.3159847466995</v>
      </c>
      <c r="G249" s="7">
        <f t="shared" si="58"/>
        <v>5299.3159847466995</v>
      </c>
      <c r="H249" s="7">
        <f t="shared" ref="H249:H312" si="59">A249</f>
        <v>128</v>
      </c>
      <c r="I249" s="7">
        <f t="shared" ref="I249:I312" si="60">IF(B249&lt;Redline,B249,IF(C249&lt;Redline,C249,IF(D249&lt;Redline,D249,IF(E249&lt;Redline,E249,IF(F249&lt;Redline,F249,IF(G249&lt;Redline,G249,"XXXX"))))))</f>
        <v>6706.9467931950412</v>
      </c>
      <c r="J249" s="7">
        <f t="shared" ref="J249:J312" si="61">IF(B249&lt;Redline,1,IF(C249&lt;Redline,2,IF(D249&lt;Redline,3,IF(E249&lt;Redline,4,IF(F249&lt;Redline,5,IF(G249&lt;Redline,6,"XXXX"))))))</f>
        <v>4</v>
      </c>
      <c r="K249" t="str">
        <f t="shared" ref="K249:K312" si="62">IF(AND($J249&lt;$J250,$J249=K$120),($H249),"")</f>
        <v/>
      </c>
      <c r="L249" t="str">
        <f t="shared" ref="L249:L312" si="63">IF(AND($J249&lt;$J250,$J249=L$120),($H249),"")</f>
        <v/>
      </c>
      <c r="M249" t="str">
        <f t="shared" ref="M249:M312" si="64">IF(AND($J249&lt;$J250,$J249=M$120),($H249),"")</f>
        <v/>
      </c>
      <c r="N249" t="str">
        <f t="shared" ref="N249:N312" si="65">IF(AND($J249&lt;$J250,$J249=N$120),($H249),"")</f>
        <v/>
      </c>
      <c r="O249" t="str">
        <f t="shared" ref="O249:O312" si="66">IF(AND($J249&lt;$J250,$J249=O$120),($H249),"")</f>
        <v/>
      </c>
      <c r="P249" t="str">
        <f t="shared" ref="P249:P312" si="67">IF(AND($J249&lt;$J250,$J249=P$120),($H249),"")</f>
        <v/>
      </c>
      <c r="Q249" t="str">
        <f t="shared" ref="Q249:Q312" si="68">IF(AND($J249&lt;$J250,$J249=Q$120),B249-C249,"")</f>
        <v/>
      </c>
      <c r="R249" t="str">
        <f t="shared" ref="R249:R312" si="69">IF(AND($J249&lt;$J250,$J249=R$120),C249-D249,"")</f>
        <v/>
      </c>
      <c r="S249" t="str">
        <f t="shared" ref="S249:S312" si="70">IF(AND($J249&lt;$J250,$J249=S$120),D249-E249,"")</f>
        <v/>
      </c>
      <c r="T249" t="str">
        <f t="shared" ref="T249:T312" si="71">IF(AND($J249&lt;$J250,$J249=T$120),E249-F249,"")</f>
        <v/>
      </c>
      <c r="U249" t="str">
        <f t="shared" ref="U249:U312" si="72">IF(AND($J249&lt;$J250,$J249=U$120),F249-G249,"")</f>
        <v/>
      </c>
      <c r="V249" t="str">
        <f t="shared" ref="V249:V312" si="73">IF(AND($J249&lt;$J250,$J249=V$120),B249,"")</f>
        <v/>
      </c>
      <c r="W249" t="str">
        <f t="shared" ref="W249:W312" si="74">IF(AND($J249&lt;$J250,$J249=W$120),C249,"")</f>
        <v/>
      </c>
      <c r="X249" t="str">
        <f t="shared" ref="X249:X312" si="75">IF(AND($J249&lt;$J250,$J249=X$120),D249,"")</f>
        <v/>
      </c>
      <c r="Y249" t="str">
        <f t="shared" ref="Y249:Y312" si="76">IF(AND($J249&lt;$J250,$J249=Y$120),E249,"")</f>
        <v/>
      </c>
    </row>
    <row r="250" spans="1:25" x14ac:dyDescent="0.25">
      <c r="A250">
        <v>129</v>
      </c>
      <c r="B250" s="7">
        <f t="shared" si="58"/>
        <v>21029.072757830287</v>
      </c>
      <c r="C250" s="7">
        <f t="shared" si="58"/>
        <v>12370.042798723698</v>
      </c>
      <c r="D250" s="7">
        <f t="shared" si="58"/>
        <v>8466.2500713342706</v>
      </c>
      <c r="E250" s="7">
        <f t="shared" si="58"/>
        <v>6759.3448150168788</v>
      </c>
      <c r="F250" s="7">
        <f t="shared" si="58"/>
        <v>5340.7168908775338</v>
      </c>
      <c r="G250" s="7">
        <f t="shared" si="58"/>
        <v>5340.7168908775338</v>
      </c>
      <c r="H250" s="7">
        <f t="shared" si="59"/>
        <v>129</v>
      </c>
      <c r="I250" s="7">
        <f t="shared" si="60"/>
        <v>6759.3448150168788</v>
      </c>
      <c r="J250" s="7">
        <f t="shared" si="61"/>
        <v>4</v>
      </c>
      <c r="K250" t="str">
        <f t="shared" si="62"/>
        <v/>
      </c>
      <c r="L250" t="str">
        <f t="shared" si="63"/>
        <v/>
      </c>
      <c r="M250" t="str">
        <f t="shared" si="64"/>
        <v/>
      </c>
      <c r="N250">
        <f t="shared" si="65"/>
        <v>129</v>
      </c>
      <c r="O250" t="str">
        <f t="shared" si="66"/>
        <v/>
      </c>
      <c r="P250" t="str">
        <f t="shared" si="67"/>
        <v/>
      </c>
      <c r="Q250" t="str">
        <f t="shared" si="68"/>
        <v/>
      </c>
      <c r="R250" t="str">
        <f t="shared" si="69"/>
        <v/>
      </c>
      <c r="S250" t="str">
        <f t="shared" si="70"/>
        <v/>
      </c>
      <c r="T250">
        <f t="shared" si="71"/>
        <v>1418.6279241393449</v>
      </c>
      <c r="U250" t="str">
        <f t="shared" si="72"/>
        <v/>
      </c>
      <c r="V250" t="str">
        <f t="shared" si="73"/>
        <v/>
      </c>
      <c r="W250" t="str">
        <f t="shared" si="74"/>
        <v/>
      </c>
      <c r="X250">
        <f t="shared" si="75"/>
        <v>8466.2500713342706</v>
      </c>
      <c r="Y250" t="str">
        <f t="shared" si="76"/>
        <v/>
      </c>
    </row>
    <row r="251" spans="1:25" x14ac:dyDescent="0.25">
      <c r="A251">
        <v>130</v>
      </c>
      <c r="B251" s="7">
        <f t="shared" ref="B251:G260" si="77">$A251/B$18*RnP*RevPerMi/60</f>
        <v>21192.088825720446</v>
      </c>
      <c r="C251" s="7">
        <f t="shared" si="77"/>
        <v>12465.934603364967</v>
      </c>
      <c r="D251" s="7">
        <f t="shared" si="77"/>
        <v>8531.8799168484911</v>
      </c>
      <c r="E251" s="7">
        <f t="shared" si="77"/>
        <v>6811.7428368387154</v>
      </c>
      <c r="F251" s="7">
        <f t="shared" si="77"/>
        <v>5382.1177970083672</v>
      </c>
      <c r="G251" s="7">
        <f t="shared" si="77"/>
        <v>5382.1177970083672</v>
      </c>
      <c r="H251" s="7">
        <f t="shared" si="59"/>
        <v>130</v>
      </c>
      <c r="I251" s="7">
        <f t="shared" si="60"/>
        <v>5382.1177970083672</v>
      </c>
      <c r="J251" s="7">
        <f t="shared" si="61"/>
        <v>5</v>
      </c>
      <c r="K251" t="str">
        <f t="shared" si="62"/>
        <v/>
      </c>
      <c r="L251" t="str">
        <f t="shared" si="63"/>
        <v/>
      </c>
      <c r="M251" t="str">
        <f t="shared" si="64"/>
        <v/>
      </c>
      <c r="N251" t="str">
        <f t="shared" si="65"/>
        <v/>
      </c>
      <c r="O251" t="str">
        <f t="shared" si="66"/>
        <v/>
      </c>
      <c r="P251" t="str">
        <f t="shared" si="67"/>
        <v/>
      </c>
      <c r="Q251" t="str">
        <f t="shared" si="68"/>
        <v/>
      </c>
      <c r="R251" t="str">
        <f t="shared" si="69"/>
        <v/>
      </c>
      <c r="S251" t="str">
        <f t="shared" si="70"/>
        <v/>
      </c>
      <c r="T251" t="str">
        <f t="shared" si="71"/>
        <v/>
      </c>
      <c r="U251" t="str">
        <f t="shared" si="72"/>
        <v/>
      </c>
      <c r="V251" t="str">
        <f t="shared" si="73"/>
        <v/>
      </c>
      <c r="W251" t="str">
        <f t="shared" si="74"/>
        <v/>
      </c>
      <c r="X251" t="str">
        <f t="shared" si="75"/>
        <v/>
      </c>
      <c r="Y251" t="str">
        <f t="shared" si="76"/>
        <v/>
      </c>
    </row>
    <row r="252" spans="1:25" x14ac:dyDescent="0.25">
      <c r="A252">
        <v>131</v>
      </c>
      <c r="B252" s="7">
        <f t="shared" si="77"/>
        <v>21355.104893610602</v>
      </c>
      <c r="C252" s="7">
        <f t="shared" si="77"/>
        <v>12561.826408006238</v>
      </c>
      <c r="D252" s="7">
        <f t="shared" si="77"/>
        <v>8597.5097623627116</v>
      </c>
      <c r="E252" s="7">
        <f t="shared" si="77"/>
        <v>6864.1408586605512</v>
      </c>
      <c r="F252" s="7">
        <f t="shared" si="77"/>
        <v>5423.5187031392006</v>
      </c>
      <c r="G252" s="7">
        <f t="shared" si="77"/>
        <v>5423.5187031392006</v>
      </c>
      <c r="H252" s="7">
        <f t="shared" si="59"/>
        <v>131</v>
      </c>
      <c r="I252" s="7">
        <f t="shared" si="60"/>
        <v>5423.5187031392006</v>
      </c>
      <c r="J252" s="7">
        <f t="shared" si="61"/>
        <v>5</v>
      </c>
      <c r="K252" t="str">
        <f t="shared" si="62"/>
        <v/>
      </c>
      <c r="L252" t="str">
        <f t="shared" si="63"/>
        <v/>
      </c>
      <c r="M252" t="str">
        <f t="shared" si="64"/>
        <v/>
      </c>
      <c r="N252" t="str">
        <f t="shared" si="65"/>
        <v/>
      </c>
      <c r="O252" t="str">
        <f t="shared" si="66"/>
        <v/>
      </c>
      <c r="P252" t="str">
        <f t="shared" si="67"/>
        <v/>
      </c>
      <c r="Q252" t="str">
        <f t="shared" si="68"/>
        <v/>
      </c>
      <c r="R252" t="str">
        <f t="shared" si="69"/>
        <v/>
      </c>
      <c r="S252" t="str">
        <f t="shared" si="70"/>
        <v/>
      </c>
      <c r="T252" t="str">
        <f t="shared" si="71"/>
        <v/>
      </c>
      <c r="U252" t="str">
        <f t="shared" si="72"/>
        <v/>
      </c>
      <c r="V252" t="str">
        <f t="shared" si="73"/>
        <v/>
      </c>
      <c r="W252" t="str">
        <f t="shared" si="74"/>
        <v/>
      </c>
      <c r="X252" t="str">
        <f t="shared" si="75"/>
        <v/>
      </c>
      <c r="Y252" t="str">
        <f t="shared" si="76"/>
        <v/>
      </c>
    </row>
    <row r="253" spans="1:25" x14ac:dyDescent="0.25">
      <c r="A253">
        <v>132</v>
      </c>
      <c r="B253" s="7">
        <f t="shared" si="77"/>
        <v>21518.120961500761</v>
      </c>
      <c r="C253" s="7">
        <f t="shared" si="77"/>
        <v>12657.718212647505</v>
      </c>
      <c r="D253" s="7">
        <f t="shared" si="77"/>
        <v>8663.1396078769303</v>
      </c>
      <c r="E253" s="7">
        <f t="shared" si="77"/>
        <v>6916.5388804823879</v>
      </c>
      <c r="F253" s="7">
        <f t="shared" si="77"/>
        <v>5464.919609270034</v>
      </c>
      <c r="G253" s="7">
        <f t="shared" si="77"/>
        <v>5464.919609270034</v>
      </c>
      <c r="H253" s="7">
        <f t="shared" si="59"/>
        <v>132</v>
      </c>
      <c r="I253" s="7">
        <f t="shared" si="60"/>
        <v>5464.919609270034</v>
      </c>
      <c r="J253" s="7">
        <f t="shared" si="61"/>
        <v>5</v>
      </c>
      <c r="K253" t="str">
        <f t="shared" si="62"/>
        <v/>
      </c>
      <c r="L253" t="str">
        <f t="shared" si="63"/>
        <v/>
      </c>
      <c r="M253" t="str">
        <f t="shared" si="64"/>
        <v/>
      </c>
      <c r="N253" t="str">
        <f t="shared" si="65"/>
        <v/>
      </c>
      <c r="O253" t="str">
        <f t="shared" si="66"/>
        <v/>
      </c>
      <c r="P253" t="str">
        <f t="shared" si="67"/>
        <v/>
      </c>
      <c r="Q253" t="str">
        <f t="shared" si="68"/>
        <v/>
      </c>
      <c r="R253" t="str">
        <f t="shared" si="69"/>
        <v/>
      </c>
      <c r="S253" t="str">
        <f t="shared" si="70"/>
        <v/>
      </c>
      <c r="T253" t="str">
        <f t="shared" si="71"/>
        <v/>
      </c>
      <c r="U253" t="str">
        <f t="shared" si="72"/>
        <v/>
      </c>
      <c r="V253" t="str">
        <f t="shared" si="73"/>
        <v/>
      </c>
      <c r="W253" t="str">
        <f t="shared" si="74"/>
        <v/>
      </c>
      <c r="X253" t="str">
        <f t="shared" si="75"/>
        <v/>
      </c>
      <c r="Y253" t="str">
        <f t="shared" si="76"/>
        <v/>
      </c>
    </row>
    <row r="254" spans="1:25" x14ac:dyDescent="0.25">
      <c r="A254">
        <v>133</v>
      </c>
      <c r="B254" s="7">
        <f t="shared" si="77"/>
        <v>21681.137029390917</v>
      </c>
      <c r="C254" s="7">
        <f t="shared" si="77"/>
        <v>12753.610017288775</v>
      </c>
      <c r="D254" s="7">
        <f t="shared" si="77"/>
        <v>8728.769453391149</v>
      </c>
      <c r="E254" s="7">
        <f t="shared" si="77"/>
        <v>6968.9369023042227</v>
      </c>
      <c r="F254" s="7">
        <f t="shared" si="77"/>
        <v>5506.3205154008674</v>
      </c>
      <c r="G254" s="7">
        <f t="shared" si="77"/>
        <v>5506.3205154008674</v>
      </c>
      <c r="H254" s="7">
        <f t="shared" si="59"/>
        <v>133</v>
      </c>
      <c r="I254" s="7">
        <f t="shared" si="60"/>
        <v>5506.3205154008674</v>
      </c>
      <c r="J254" s="7">
        <f t="shared" si="61"/>
        <v>5</v>
      </c>
      <c r="K254" t="str">
        <f t="shared" si="62"/>
        <v/>
      </c>
      <c r="L254" t="str">
        <f t="shared" si="63"/>
        <v/>
      </c>
      <c r="M254" t="str">
        <f t="shared" si="64"/>
        <v/>
      </c>
      <c r="N254" t="str">
        <f t="shared" si="65"/>
        <v/>
      </c>
      <c r="O254" t="str">
        <f t="shared" si="66"/>
        <v/>
      </c>
      <c r="P254" t="str">
        <f t="shared" si="67"/>
        <v/>
      </c>
      <c r="Q254" t="str">
        <f t="shared" si="68"/>
        <v/>
      </c>
      <c r="R254" t="str">
        <f t="shared" si="69"/>
        <v/>
      </c>
      <c r="S254" t="str">
        <f t="shared" si="70"/>
        <v/>
      </c>
      <c r="T254" t="str">
        <f t="shared" si="71"/>
        <v/>
      </c>
      <c r="U254" t="str">
        <f t="shared" si="72"/>
        <v/>
      </c>
      <c r="V254" t="str">
        <f t="shared" si="73"/>
        <v/>
      </c>
      <c r="W254" t="str">
        <f t="shared" si="74"/>
        <v/>
      </c>
      <c r="X254" t="str">
        <f t="shared" si="75"/>
        <v/>
      </c>
      <c r="Y254" t="str">
        <f t="shared" si="76"/>
        <v/>
      </c>
    </row>
    <row r="255" spans="1:25" x14ac:dyDescent="0.25">
      <c r="A255">
        <v>134</v>
      </c>
      <c r="B255" s="7">
        <f t="shared" si="77"/>
        <v>21844.153097281072</v>
      </c>
      <c r="C255" s="7">
        <f t="shared" si="77"/>
        <v>12849.501821930044</v>
      </c>
      <c r="D255" s="7">
        <f t="shared" si="77"/>
        <v>8794.3992989053677</v>
      </c>
      <c r="E255" s="7">
        <f t="shared" si="77"/>
        <v>7021.3349241260594</v>
      </c>
      <c r="F255" s="7">
        <f t="shared" si="77"/>
        <v>5547.7214215317017</v>
      </c>
      <c r="G255" s="7">
        <f t="shared" si="77"/>
        <v>5547.7214215317017</v>
      </c>
      <c r="H255" s="7">
        <f t="shared" si="59"/>
        <v>134</v>
      </c>
      <c r="I255" s="7">
        <f t="shared" si="60"/>
        <v>5547.7214215317017</v>
      </c>
      <c r="J255" s="7">
        <f t="shared" si="61"/>
        <v>5</v>
      </c>
      <c r="K255" t="str">
        <f t="shared" si="62"/>
        <v/>
      </c>
      <c r="L255" t="str">
        <f t="shared" si="63"/>
        <v/>
      </c>
      <c r="M255" t="str">
        <f t="shared" si="64"/>
        <v/>
      </c>
      <c r="N255" t="str">
        <f t="shared" si="65"/>
        <v/>
      </c>
      <c r="O255" t="str">
        <f t="shared" si="66"/>
        <v/>
      </c>
      <c r="P255" t="str">
        <f t="shared" si="67"/>
        <v/>
      </c>
      <c r="Q255" t="str">
        <f t="shared" si="68"/>
        <v/>
      </c>
      <c r="R255" t="str">
        <f t="shared" si="69"/>
        <v/>
      </c>
      <c r="S255" t="str">
        <f t="shared" si="70"/>
        <v/>
      </c>
      <c r="T255" t="str">
        <f t="shared" si="71"/>
        <v/>
      </c>
      <c r="U255" t="str">
        <f t="shared" si="72"/>
        <v/>
      </c>
      <c r="V255" t="str">
        <f t="shared" si="73"/>
        <v/>
      </c>
      <c r="W255" t="str">
        <f t="shared" si="74"/>
        <v/>
      </c>
      <c r="X255" t="str">
        <f t="shared" si="75"/>
        <v/>
      </c>
      <c r="Y255" t="str">
        <f t="shared" si="76"/>
        <v/>
      </c>
    </row>
    <row r="256" spans="1:25" x14ac:dyDescent="0.25">
      <c r="A256">
        <v>135</v>
      </c>
      <c r="B256" s="7">
        <f t="shared" si="77"/>
        <v>22007.169165171228</v>
      </c>
      <c r="C256" s="7">
        <f t="shared" si="77"/>
        <v>12945.393626571313</v>
      </c>
      <c r="D256" s="7">
        <f t="shared" si="77"/>
        <v>8860.0291444195864</v>
      </c>
      <c r="E256" s="7">
        <f t="shared" si="77"/>
        <v>7073.7329459478951</v>
      </c>
      <c r="F256" s="7">
        <f t="shared" si="77"/>
        <v>5589.1223276625351</v>
      </c>
      <c r="G256" s="7">
        <f t="shared" si="77"/>
        <v>5589.1223276625351</v>
      </c>
      <c r="H256" s="7">
        <f t="shared" si="59"/>
        <v>135</v>
      </c>
      <c r="I256" s="7">
        <f t="shared" si="60"/>
        <v>5589.1223276625351</v>
      </c>
      <c r="J256" s="7">
        <f t="shared" si="61"/>
        <v>5</v>
      </c>
      <c r="K256" t="str">
        <f t="shared" si="62"/>
        <v/>
      </c>
      <c r="L256" t="str">
        <f t="shared" si="63"/>
        <v/>
      </c>
      <c r="M256" t="str">
        <f t="shared" si="64"/>
        <v/>
      </c>
      <c r="N256" t="str">
        <f t="shared" si="65"/>
        <v/>
      </c>
      <c r="O256" t="str">
        <f t="shared" si="66"/>
        <v/>
      </c>
      <c r="P256" t="str">
        <f t="shared" si="67"/>
        <v/>
      </c>
      <c r="Q256" t="str">
        <f t="shared" si="68"/>
        <v/>
      </c>
      <c r="R256" t="str">
        <f t="shared" si="69"/>
        <v/>
      </c>
      <c r="S256" t="str">
        <f t="shared" si="70"/>
        <v/>
      </c>
      <c r="T256" t="str">
        <f t="shared" si="71"/>
        <v/>
      </c>
      <c r="U256" t="str">
        <f t="shared" si="72"/>
        <v/>
      </c>
      <c r="V256" t="str">
        <f t="shared" si="73"/>
        <v/>
      </c>
      <c r="W256" t="str">
        <f t="shared" si="74"/>
        <v/>
      </c>
      <c r="X256" t="str">
        <f t="shared" si="75"/>
        <v/>
      </c>
      <c r="Y256" t="str">
        <f t="shared" si="76"/>
        <v/>
      </c>
    </row>
    <row r="257" spans="1:25" x14ac:dyDescent="0.25">
      <c r="A257">
        <v>136</v>
      </c>
      <c r="B257" s="7">
        <f t="shared" si="77"/>
        <v>22170.185233061387</v>
      </c>
      <c r="C257" s="7">
        <f t="shared" si="77"/>
        <v>13041.28543121258</v>
      </c>
      <c r="D257" s="7">
        <f t="shared" si="77"/>
        <v>8925.6589899338069</v>
      </c>
      <c r="E257" s="7">
        <f t="shared" si="77"/>
        <v>7126.1309677697318</v>
      </c>
      <c r="F257" s="7">
        <f t="shared" si="77"/>
        <v>5630.5232337933685</v>
      </c>
      <c r="G257" s="7">
        <f t="shared" si="77"/>
        <v>5630.5232337933685</v>
      </c>
      <c r="H257" s="7">
        <f t="shared" si="59"/>
        <v>136</v>
      </c>
      <c r="I257" s="7">
        <f t="shared" si="60"/>
        <v>5630.5232337933685</v>
      </c>
      <c r="J257" s="7">
        <f t="shared" si="61"/>
        <v>5</v>
      </c>
      <c r="K257" t="str">
        <f t="shared" si="62"/>
        <v/>
      </c>
      <c r="L257" t="str">
        <f t="shared" si="63"/>
        <v/>
      </c>
      <c r="M257" t="str">
        <f t="shared" si="64"/>
        <v/>
      </c>
      <c r="N257" t="str">
        <f t="shared" si="65"/>
        <v/>
      </c>
      <c r="O257" t="str">
        <f t="shared" si="66"/>
        <v/>
      </c>
      <c r="P257" t="str">
        <f t="shared" si="67"/>
        <v/>
      </c>
      <c r="Q257" t="str">
        <f t="shared" si="68"/>
        <v/>
      </c>
      <c r="R257" t="str">
        <f t="shared" si="69"/>
        <v/>
      </c>
      <c r="S257" t="str">
        <f t="shared" si="70"/>
        <v/>
      </c>
      <c r="T257" t="str">
        <f t="shared" si="71"/>
        <v/>
      </c>
      <c r="U257" t="str">
        <f t="shared" si="72"/>
        <v/>
      </c>
      <c r="V257" t="str">
        <f t="shared" si="73"/>
        <v/>
      </c>
      <c r="W257" t="str">
        <f t="shared" si="74"/>
        <v/>
      </c>
      <c r="X257" t="str">
        <f t="shared" si="75"/>
        <v/>
      </c>
      <c r="Y257" t="str">
        <f t="shared" si="76"/>
        <v/>
      </c>
    </row>
    <row r="258" spans="1:25" x14ac:dyDescent="0.25">
      <c r="A258">
        <v>137</v>
      </c>
      <c r="B258" s="7">
        <f t="shared" si="77"/>
        <v>22333.201300951547</v>
      </c>
      <c r="C258" s="7">
        <f t="shared" si="77"/>
        <v>13137.177235853853</v>
      </c>
      <c r="D258" s="7">
        <f t="shared" si="77"/>
        <v>8991.2888354480256</v>
      </c>
      <c r="E258" s="7">
        <f t="shared" si="77"/>
        <v>7178.5289895915676</v>
      </c>
      <c r="F258" s="7">
        <f t="shared" si="77"/>
        <v>5671.9241399242019</v>
      </c>
      <c r="G258" s="7">
        <f t="shared" si="77"/>
        <v>5671.9241399242019</v>
      </c>
      <c r="H258" s="7">
        <f t="shared" si="59"/>
        <v>137</v>
      </c>
      <c r="I258" s="7">
        <f t="shared" si="60"/>
        <v>5671.9241399242019</v>
      </c>
      <c r="J258" s="7">
        <f t="shared" si="61"/>
        <v>5</v>
      </c>
      <c r="K258" t="str">
        <f t="shared" si="62"/>
        <v/>
      </c>
      <c r="L258" t="str">
        <f t="shared" si="63"/>
        <v/>
      </c>
      <c r="M258" t="str">
        <f t="shared" si="64"/>
        <v/>
      </c>
      <c r="N258" t="str">
        <f t="shared" si="65"/>
        <v/>
      </c>
      <c r="O258" t="str">
        <f t="shared" si="66"/>
        <v/>
      </c>
      <c r="P258" t="str">
        <f t="shared" si="67"/>
        <v/>
      </c>
      <c r="Q258" t="str">
        <f t="shared" si="68"/>
        <v/>
      </c>
      <c r="R258" t="str">
        <f t="shared" si="69"/>
        <v/>
      </c>
      <c r="S258" t="str">
        <f t="shared" si="70"/>
        <v/>
      </c>
      <c r="T258" t="str">
        <f t="shared" si="71"/>
        <v/>
      </c>
      <c r="U258" t="str">
        <f t="shared" si="72"/>
        <v/>
      </c>
      <c r="V258" t="str">
        <f t="shared" si="73"/>
        <v/>
      </c>
      <c r="W258" t="str">
        <f t="shared" si="74"/>
        <v/>
      </c>
      <c r="X258" t="str">
        <f t="shared" si="75"/>
        <v/>
      </c>
      <c r="Y258" t="str">
        <f t="shared" si="76"/>
        <v/>
      </c>
    </row>
    <row r="259" spans="1:25" x14ac:dyDescent="0.25">
      <c r="A259">
        <v>138</v>
      </c>
      <c r="B259" s="7">
        <f t="shared" si="77"/>
        <v>22496.217368841702</v>
      </c>
      <c r="C259" s="7">
        <f t="shared" si="77"/>
        <v>13233.06904049512</v>
      </c>
      <c r="D259" s="7">
        <f t="shared" si="77"/>
        <v>9056.9186809622424</v>
      </c>
      <c r="E259" s="7">
        <f t="shared" si="77"/>
        <v>7230.9270114134042</v>
      </c>
      <c r="F259" s="7">
        <f t="shared" si="77"/>
        <v>5713.3250460550353</v>
      </c>
      <c r="G259" s="7">
        <f t="shared" si="77"/>
        <v>5713.3250460550353</v>
      </c>
      <c r="H259" s="7">
        <f t="shared" si="59"/>
        <v>138</v>
      </c>
      <c r="I259" s="7">
        <f t="shared" si="60"/>
        <v>5713.3250460550353</v>
      </c>
      <c r="J259" s="7">
        <f t="shared" si="61"/>
        <v>5</v>
      </c>
      <c r="K259" t="str">
        <f t="shared" si="62"/>
        <v/>
      </c>
      <c r="L259" t="str">
        <f t="shared" si="63"/>
        <v/>
      </c>
      <c r="M259" t="str">
        <f t="shared" si="64"/>
        <v/>
      </c>
      <c r="N259" t="str">
        <f t="shared" si="65"/>
        <v/>
      </c>
      <c r="O259" t="str">
        <f t="shared" si="66"/>
        <v/>
      </c>
      <c r="P259" t="str">
        <f t="shared" si="67"/>
        <v/>
      </c>
      <c r="Q259" t="str">
        <f t="shared" si="68"/>
        <v/>
      </c>
      <c r="R259" t="str">
        <f t="shared" si="69"/>
        <v/>
      </c>
      <c r="S259" t="str">
        <f t="shared" si="70"/>
        <v/>
      </c>
      <c r="T259" t="str">
        <f t="shared" si="71"/>
        <v/>
      </c>
      <c r="U259" t="str">
        <f t="shared" si="72"/>
        <v/>
      </c>
      <c r="V259" t="str">
        <f t="shared" si="73"/>
        <v/>
      </c>
      <c r="W259" t="str">
        <f t="shared" si="74"/>
        <v/>
      </c>
      <c r="X259" t="str">
        <f t="shared" si="75"/>
        <v/>
      </c>
      <c r="Y259" t="str">
        <f t="shared" si="76"/>
        <v/>
      </c>
    </row>
    <row r="260" spans="1:25" x14ac:dyDescent="0.25">
      <c r="A260">
        <v>139</v>
      </c>
      <c r="B260" s="7">
        <f t="shared" si="77"/>
        <v>22659.233436731862</v>
      </c>
      <c r="C260" s="7">
        <f t="shared" si="77"/>
        <v>13328.960845136391</v>
      </c>
      <c r="D260" s="7">
        <f t="shared" si="77"/>
        <v>9122.5485264764611</v>
      </c>
      <c r="E260" s="7">
        <f t="shared" si="77"/>
        <v>7283.3250332352409</v>
      </c>
      <c r="F260" s="7">
        <f t="shared" si="77"/>
        <v>5754.7259521858687</v>
      </c>
      <c r="G260" s="7">
        <f t="shared" si="77"/>
        <v>5754.7259521858687</v>
      </c>
      <c r="H260" s="7">
        <f t="shared" si="59"/>
        <v>139</v>
      </c>
      <c r="I260" s="7">
        <f t="shared" si="60"/>
        <v>5754.7259521858687</v>
      </c>
      <c r="J260" s="7">
        <f t="shared" si="61"/>
        <v>5</v>
      </c>
      <c r="K260" t="str">
        <f t="shared" si="62"/>
        <v/>
      </c>
      <c r="L260" t="str">
        <f t="shared" si="63"/>
        <v/>
      </c>
      <c r="M260" t="str">
        <f t="shared" si="64"/>
        <v/>
      </c>
      <c r="N260" t="str">
        <f t="shared" si="65"/>
        <v/>
      </c>
      <c r="O260" t="str">
        <f t="shared" si="66"/>
        <v/>
      </c>
      <c r="P260" t="str">
        <f t="shared" si="67"/>
        <v/>
      </c>
      <c r="Q260" t="str">
        <f t="shared" si="68"/>
        <v/>
      </c>
      <c r="R260" t="str">
        <f t="shared" si="69"/>
        <v/>
      </c>
      <c r="S260" t="str">
        <f t="shared" si="70"/>
        <v/>
      </c>
      <c r="T260" t="str">
        <f t="shared" si="71"/>
        <v/>
      </c>
      <c r="U260" t="str">
        <f t="shared" si="72"/>
        <v/>
      </c>
      <c r="V260" t="str">
        <f t="shared" si="73"/>
        <v/>
      </c>
      <c r="W260" t="str">
        <f t="shared" si="74"/>
        <v/>
      </c>
      <c r="X260" t="str">
        <f t="shared" si="75"/>
        <v/>
      </c>
      <c r="Y260" t="str">
        <f t="shared" si="76"/>
        <v/>
      </c>
    </row>
    <row r="261" spans="1:25" x14ac:dyDescent="0.25">
      <c r="A261">
        <v>140</v>
      </c>
      <c r="B261" s="7">
        <f t="shared" ref="B261:G270" si="78">$A261/B$18*RnP*RevPerMi/60</f>
        <v>22822.249504622017</v>
      </c>
      <c r="C261" s="7">
        <f t="shared" si="78"/>
        <v>13424.852649777658</v>
      </c>
      <c r="D261" s="7">
        <f t="shared" si="78"/>
        <v>9188.1783719906816</v>
      </c>
      <c r="E261" s="7">
        <f t="shared" si="78"/>
        <v>7335.7230550570775</v>
      </c>
      <c r="F261" s="7">
        <f t="shared" si="78"/>
        <v>5796.1268583167021</v>
      </c>
      <c r="G261" s="7">
        <f t="shared" si="78"/>
        <v>5796.1268583167021</v>
      </c>
      <c r="H261" s="7">
        <f t="shared" si="59"/>
        <v>140</v>
      </c>
      <c r="I261" s="7">
        <f t="shared" si="60"/>
        <v>5796.1268583167021</v>
      </c>
      <c r="J261" s="7">
        <f t="shared" si="61"/>
        <v>5</v>
      </c>
      <c r="K261" t="str">
        <f t="shared" si="62"/>
        <v/>
      </c>
      <c r="L261" t="str">
        <f t="shared" si="63"/>
        <v/>
      </c>
      <c r="M261" t="str">
        <f t="shared" si="64"/>
        <v/>
      </c>
      <c r="N261" t="str">
        <f t="shared" si="65"/>
        <v/>
      </c>
      <c r="O261" t="str">
        <f t="shared" si="66"/>
        <v/>
      </c>
      <c r="P261" t="str">
        <f t="shared" si="67"/>
        <v/>
      </c>
      <c r="Q261" t="str">
        <f t="shared" si="68"/>
        <v/>
      </c>
      <c r="R261" t="str">
        <f t="shared" si="69"/>
        <v/>
      </c>
      <c r="S261" t="str">
        <f t="shared" si="70"/>
        <v/>
      </c>
      <c r="T261" t="str">
        <f t="shared" si="71"/>
        <v/>
      </c>
      <c r="U261" t="str">
        <f t="shared" si="72"/>
        <v/>
      </c>
      <c r="V261" t="str">
        <f t="shared" si="73"/>
        <v/>
      </c>
      <c r="W261" t="str">
        <f t="shared" si="74"/>
        <v/>
      </c>
      <c r="X261" t="str">
        <f t="shared" si="75"/>
        <v/>
      </c>
      <c r="Y261" t="str">
        <f t="shared" si="76"/>
        <v/>
      </c>
    </row>
    <row r="262" spans="1:25" x14ac:dyDescent="0.25">
      <c r="A262">
        <v>141</v>
      </c>
      <c r="B262" s="7">
        <f t="shared" si="78"/>
        <v>22985.265572512177</v>
      </c>
      <c r="C262" s="7">
        <f t="shared" si="78"/>
        <v>13520.744454418927</v>
      </c>
      <c r="D262" s="7">
        <f t="shared" si="78"/>
        <v>9253.8082175049003</v>
      </c>
      <c r="E262" s="7">
        <f t="shared" si="78"/>
        <v>7388.1210768789133</v>
      </c>
      <c r="F262" s="7">
        <f t="shared" si="78"/>
        <v>5837.5277644475364</v>
      </c>
      <c r="G262" s="7">
        <f t="shared" si="78"/>
        <v>5837.5277644475364</v>
      </c>
      <c r="H262" s="7">
        <f t="shared" si="59"/>
        <v>141</v>
      </c>
      <c r="I262" s="7">
        <f t="shared" si="60"/>
        <v>5837.5277644475364</v>
      </c>
      <c r="J262" s="7">
        <f t="shared" si="61"/>
        <v>5</v>
      </c>
      <c r="K262" t="str">
        <f t="shared" si="62"/>
        <v/>
      </c>
      <c r="L262" t="str">
        <f t="shared" si="63"/>
        <v/>
      </c>
      <c r="M262" t="str">
        <f t="shared" si="64"/>
        <v/>
      </c>
      <c r="N262" t="str">
        <f t="shared" si="65"/>
        <v/>
      </c>
      <c r="O262" t="str">
        <f t="shared" si="66"/>
        <v/>
      </c>
      <c r="P262" t="str">
        <f t="shared" si="67"/>
        <v/>
      </c>
      <c r="Q262" t="str">
        <f t="shared" si="68"/>
        <v/>
      </c>
      <c r="R262" t="str">
        <f t="shared" si="69"/>
        <v/>
      </c>
      <c r="S262" t="str">
        <f t="shared" si="70"/>
        <v/>
      </c>
      <c r="T262" t="str">
        <f t="shared" si="71"/>
        <v/>
      </c>
      <c r="U262" t="str">
        <f t="shared" si="72"/>
        <v/>
      </c>
      <c r="V262" t="str">
        <f t="shared" si="73"/>
        <v/>
      </c>
      <c r="W262" t="str">
        <f t="shared" si="74"/>
        <v/>
      </c>
      <c r="X262" t="str">
        <f t="shared" si="75"/>
        <v/>
      </c>
      <c r="Y262" t="str">
        <f t="shared" si="76"/>
        <v/>
      </c>
    </row>
    <row r="263" spans="1:25" x14ac:dyDescent="0.25">
      <c r="A263">
        <v>142</v>
      </c>
      <c r="B263" s="7">
        <f t="shared" si="78"/>
        <v>23148.281640402332</v>
      </c>
      <c r="C263" s="7">
        <f t="shared" si="78"/>
        <v>13616.636259060197</v>
      </c>
      <c r="D263" s="7">
        <f t="shared" si="78"/>
        <v>9319.4380630191208</v>
      </c>
      <c r="E263" s="7">
        <f t="shared" si="78"/>
        <v>7440.51909870075</v>
      </c>
      <c r="F263" s="7">
        <f t="shared" si="78"/>
        <v>5878.9286705783707</v>
      </c>
      <c r="G263" s="7">
        <f t="shared" si="78"/>
        <v>5878.9286705783707</v>
      </c>
      <c r="H263" s="7">
        <f t="shared" si="59"/>
        <v>142</v>
      </c>
      <c r="I263" s="7">
        <f t="shared" si="60"/>
        <v>5878.9286705783707</v>
      </c>
      <c r="J263" s="7">
        <f t="shared" si="61"/>
        <v>5</v>
      </c>
      <c r="K263" t="str">
        <f t="shared" si="62"/>
        <v/>
      </c>
      <c r="L263" t="str">
        <f t="shared" si="63"/>
        <v/>
      </c>
      <c r="M263" t="str">
        <f t="shared" si="64"/>
        <v/>
      </c>
      <c r="N263" t="str">
        <f t="shared" si="65"/>
        <v/>
      </c>
      <c r="O263" t="str">
        <f t="shared" si="66"/>
        <v/>
      </c>
      <c r="P263" t="str">
        <f t="shared" si="67"/>
        <v/>
      </c>
      <c r="Q263" t="str">
        <f t="shared" si="68"/>
        <v/>
      </c>
      <c r="R263" t="str">
        <f t="shared" si="69"/>
        <v/>
      </c>
      <c r="S263" t="str">
        <f t="shared" si="70"/>
        <v/>
      </c>
      <c r="T263" t="str">
        <f t="shared" si="71"/>
        <v/>
      </c>
      <c r="U263" t="str">
        <f t="shared" si="72"/>
        <v/>
      </c>
      <c r="V263" t="str">
        <f t="shared" si="73"/>
        <v/>
      </c>
      <c r="W263" t="str">
        <f t="shared" si="74"/>
        <v/>
      </c>
      <c r="X263" t="str">
        <f t="shared" si="75"/>
        <v/>
      </c>
      <c r="Y263" t="str">
        <f t="shared" si="76"/>
        <v/>
      </c>
    </row>
    <row r="264" spans="1:25" x14ac:dyDescent="0.25">
      <c r="A264">
        <v>143</v>
      </c>
      <c r="B264" s="7">
        <f t="shared" si="78"/>
        <v>23311.297708292492</v>
      </c>
      <c r="C264" s="7">
        <f t="shared" si="78"/>
        <v>13712.528063701466</v>
      </c>
      <c r="D264" s="7">
        <f t="shared" si="78"/>
        <v>9385.0679085333377</v>
      </c>
      <c r="E264" s="7">
        <f t="shared" si="78"/>
        <v>7492.9171205225857</v>
      </c>
      <c r="F264" s="7">
        <f t="shared" si="78"/>
        <v>5920.329576709204</v>
      </c>
      <c r="G264" s="7">
        <f t="shared" si="78"/>
        <v>5920.329576709204</v>
      </c>
      <c r="H264" s="7">
        <f t="shared" si="59"/>
        <v>143</v>
      </c>
      <c r="I264" s="7">
        <f t="shared" si="60"/>
        <v>5920.329576709204</v>
      </c>
      <c r="J264" s="7">
        <f t="shared" si="61"/>
        <v>5</v>
      </c>
      <c r="K264" t="str">
        <f t="shared" si="62"/>
        <v/>
      </c>
      <c r="L264" t="str">
        <f t="shared" si="63"/>
        <v/>
      </c>
      <c r="M264" t="str">
        <f t="shared" si="64"/>
        <v/>
      </c>
      <c r="N264" t="str">
        <f t="shared" si="65"/>
        <v/>
      </c>
      <c r="O264" t="str">
        <f t="shared" si="66"/>
        <v/>
      </c>
      <c r="P264" t="str">
        <f t="shared" si="67"/>
        <v/>
      </c>
      <c r="Q264" t="str">
        <f t="shared" si="68"/>
        <v/>
      </c>
      <c r="R264" t="str">
        <f t="shared" si="69"/>
        <v/>
      </c>
      <c r="S264" t="str">
        <f t="shared" si="70"/>
        <v/>
      </c>
      <c r="T264" t="str">
        <f t="shared" si="71"/>
        <v/>
      </c>
      <c r="U264" t="str">
        <f t="shared" si="72"/>
        <v/>
      </c>
      <c r="V264" t="str">
        <f t="shared" si="73"/>
        <v/>
      </c>
      <c r="W264" t="str">
        <f t="shared" si="74"/>
        <v/>
      </c>
      <c r="X264" t="str">
        <f t="shared" si="75"/>
        <v/>
      </c>
      <c r="Y264" t="str">
        <f t="shared" si="76"/>
        <v/>
      </c>
    </row>
    <row r="265" spans="1:25" x14ac:dyDescent="0.25">
      <c r="A265">
        <v>144</v>
      </c>
      <c r="B265" s="7">
        <f t="shared" si="78"/>
        <v>23474.313776182647</v>
      </c>
      <c r="C265" s="7">
        <f t="shared" si="78"/>
        <v>13808.419868342735</v>
      </c>
      <c r="D265" s="7">
        <f t="shared" si="78"/>
        <v>9450.69775404756</v>
      </c>
      <c r="E265" s="7">
        <f t="shared" si="78"/>
        <v>7545.3151423444215</v>
      </c>
      <c r="F265" s="7">
        <f t="shared" si="78"/>
        <v>5961.7304828400374</v>
      </c>
      <c r="G265" s="7">
        <f t="shared" si="78"/>
        <v>5961.7304828400374</v>
      </c>
      <c r="H265" s="7">
        <f t="shared" si="59"/>
        <v>144</v>
      </c>
      <c r="I265" s="7">
        <f t="shared" si="60"/>
        <v>5961.7304828400374</v>
      </c>
      <c r="J265" s="7">
        <f t="shared" si="61"/>
        <v>5</v>
      </c>
      <c r="K265" t="str">
        <f t="shared" si="62"/>
        <v/>
      </c>
      <c r="L265" t="str">
        <f t="shared" si="63"/>
        <v/>
      </c>
      <c r="M265" t="str">
        <f t="shared" si="64"/>
        <v/>
      </c>
      <c r="N265" t="str">
        <f t="shared" si="65"/>
        <v/>
      </c>
      <c r="O265" t="str">
        <f t="shared" si="66"/>
        <v/>
      </c>
      <c r="P265" t="str">
        <f t="shared" si="67"/>
        <v/>
      </c>
      <c r="Q265" t="str">
        <f t="shared" si="68"/>
        <v/>
      </c>
      <c r="R265" t="str">
        <f t="shared" si="69"/>
        <v/>
      </c>
      <c r="S265" t="str">
        <f t="shared" si="70"/>
        <v/>
      </c>
      <c r="T265" t="str">
        <f t="shared" si="71"/>
        <v/>
      </c>
      <c r="U265" t="str">
        <f t="shared" si="72"/>
        <v/>
      </c>
      <c r="V265" t="str">
        <f t="shared" si="73"/>
        <v/>
      </c>
      <c r="W265" t="str">
        <f t="shared" si="74"/>
        <v/>
      </c>
      <c r="X265" t="str">
        <f t="shared" si="75"/>
        <v/>
      </c>
      <c r="Y265" t="str">
        <f t="shared" si="76"/>
        <v/>
      </c>
    </row>
    <row r="266" spans="1:25" x14ac:dyDescent="0.25">
      <c r="A266">
        <v>145</v>
      </c>
      <c r="B266" s="7">
        <f t="shared" si="78"/>
        <v>23637.329844072807</v>
      </c>
      <c r="C266" s="7">
        <f t="shared" si="78"/>
        <v>13904.311672984004</v>
      </c>
      <c r="D266" s="7">
        <f t="shared" si="78"/>
        <v>9516.3275995617787</v>
      </c>
      <c r="E266" s="7">
        <f t="shared" si="78"/>
        <v>7597.7131641662581</v>
      </c>
      <c r="F266" s="7">
        <f t="shared" si="78"/>
        <v>6003.1313889708708</v>
      </c>
      <c r="G266" s="7">
        <f t="shared" si="78"/>
        <v>6003.1313889708708</v>
      </c>
      <c r="H266" s="7">
        <f t="shared" si="59"/>
        <v>145</v>
      </c>
      <c r="I266" s="7">
        <f t="shared" si="60"/>
        <v>6003.1313889708708</v>
      </c>
      <c r="J266" s="7">
        <f t="shared" si="61"/>
        <v>5</v>
      </c>
      <c r="K266" t="str">
        <f t="shared" si="62"/>
        <v/>
      </c>
      <c r="L266" t="str">
        <f t="shared" si="63"/>
        <v/>
      </c>
      <c r="M266" t="str">
        <f t="shared" si="64"/>
        <v/>
      </c>
      <c r="N266" t="str">
        <f t="shared" si="65"/>
        <v/>
      </c>
      <c r="O266" t="str">
        <f t="shared" si="66"/>
        <v/>
      </c>
      <c r="P266" t="str">
        <f t="shared" si="67"/>
        <v/>
      </c>
      <c r="Q266" t="str">
        <f t="shared" si="68"/>
        <v/>
      </c>
      <c r="R266" t="str">
        <f t="shared" si="69"/>
        <v/>
      </c>
      <c r="S266" t="str">
        <f t="shared" si="70"/>
        <v/>
      </c>
      <c r="T266" t="str">
        <f t="shared" si="71"/>
        <v/>
      </c>
      <c r="U266" t="str">
        <f t="shared" si="72"/>
        <v/>
      </c>
      <c r="V266" t="str">
        <f t="shared" si="73"/>
        <v/>
      </c>
      <c r="W266" t="str">
        <f t="shared" si="74"/>
        <v/>
      </c>
      <c r="X266" t="str">
        <f t="shared" si="75"/>
        <v/>
      </c>
      <c r="Y266" t="str">
        <f t="shared" si="76"/>
        <v/>
      </c>
    </row>
    <row r="267" spans="1:25" x14ac:dyDescent="0.25">
      <c r="A267">
        <v>146</v>
      </c>
      <c r="B267" s="7">
        <f t="shared" si="78"/>
        <v>23800.345911962962</v>
      </c>
      <c r="C267" s="7">
        <f t="shared" si="78"/>
        <v>14000.203477625271</v>
      </c>
      <c r="D267" s="7">
        <f t="shared" si="78"/>
        <v>9581.9574450759974</v>
      </c>
      <c r="E267" s="7">
        <f t="shared" si="78"/>
        <v>7650.1111859880939</v>
      </c>
      <c r="F267" s="7">
        <f t="shared" si="78"/>
        <v>6044.5322951017042</v>
      </c>
      <c r="G267" s="7">
        <f t="shared" si="78"/>
        <v>6044.5322951017042</v>
      </c>
      <c r="H267" s="7">
        <f t="shared" si="59"/>
        <v>146</v>
      </c>
      <c r="I267" s="7">
        <f t="shared" si="60"/>
        <v>6044.5322951017042</v>
      </c>
      <c r="J267" s="7">
        <f t="shared" si="61"/>
        <v>5</v>
      </c>
      <c r="K267" t="str">
        <f t="shared" si="62"/>
        <v/>
      </c>
      <c r="L267" t="str">
        <f t="shared" si="63"/>
        <v/>
      </c>
      <c r="M267" t="str">
        <f t="shared" si="64"/>
        <v/>
      </c>
      <c r="N267" t="str">
        <f t="shared" si="65"/>
        <v/>
      </c>
      <c r="O267" t="str">
        <f t="shared" si="66"/>
        <v/>
      </c>
      <c r="P267" t="str">
        <f t="shared" si="67"/>
        <v/>
      </c>
      <c r="Q267" t="str">
        <f t="shared" si="68"/>
        <v/>
      </c>
      <c r="R267" t="str">
        <f t="shared" si="69"/>
        <v/>
      </c>
      <c r="S267" t="str">
        <f t="shared" si="70"/>
        <v/>
      </c>
      <c r="T267" t="str">
        <f t="shared" si="71"/>
        <v/>
      </c>
      <c r="U267" t="str">
        <f t="shared" si="72"/>
        <v/>
      </c>
      <c r="V267" t="str">
        <f t="shared" si="73"/>
        <v/>
      </c>
      <c r="W267" t="str">
        <f t="shared" si="74"/>
        <v/>
      </c>
      <c r="X267" t="str">
        <f t="shared" si="75"/>
        <v/>
      </c>
      <c r="Y267" t="str">
        <f t="shared" si="76"/>
        <v/>
      </c>
    </row>
    <row r="268" spans="1:25" x14ac:dyDescent="0.25">
      <c r="A268">
        <v>147</v>
      </c>
      <c r="B268" s="7">
        <f t="shared" si="78"/>
        <v>23963.361979853118</v>
      </c>
      <c r="C268" s="7">
        <f t="shared" si="78"/>
        <v>14096.09528226654</v>
      </c>
      <c r="D268" s="7">
        <f t="shared" si="78"/>
        <v>9647.5872905902161</v>
      </c>
      <c r="E268" s="7">
        <f t="shared" si="78"/>
        <v>7702.5092078099306</v>
      </c>
      <c r="F268" s="7">
        <f t="shared" si="78"/>
        <v>6085.9332012325376</v>
      </c>
      <c r="G268" s="7">
        <f t="shared" si="78"/>
        <v>6085.9332012325376</v>
      </c>
      <c r="H268" s="7">
        <f t="shared" si="59"/>
        <v>147</v>
      </c>
      <c r="I268" s="7">
        <f t="shared" si="60"/>
        <v>6085.9332012325376</v>
      </c>
      <c r="J268" s="7">
        <f t="shared" si="61"/>
        <v>5</v>
      </c>
      <c r="K268" t="str">
        <f t="shared" si="62"/>
        <v/>
      </c>
      <c r="L268" t="str">
        <f t="shared" si="63"/>
        <v/>
      </c>
      <c r="M268" t="str">
        <f t="shared" si="64"/>
        <v/>
      </c>
      <c r="N268" t="str">
        <f t="shared" si="65"/>
        <v/>
      </c>
      <c r="O268" t="str">
        <f t="shared" si="66"/>
        <v/>
      </c>
      <c r="P268" t="str">
        <f t="shared" si="67"/>
        <v/>
      </c>
      <c r="Q268" t="str">
        <f t="shared" si="68"/>
        <v/>
      </c>
      <c r="R268" t="str">
        <f t="shared" si="69"/>
        <v/>
      </c>
      <c r="S268" t="str">
        <f t="shared" si="70"/>
        <v/>
      </c>
      <c r="T268" t="str">
        <f t="shared" si="71"/>
        <v/>
      </c>
      <c r="U268" t="str">
        <f t="shared" si="72"/>
        <v/>
      </c>
      <c r="V268" t="str">
        <f t="shared" si="73"/>
        <v/>
      </c>
      <c r="W268" t="str">
        <f t="shared" si="74"/>
        <v/>
      </c>
      <c r="X268" t="str">
        <f t="shared" si="75"/>
        <v/>
      </c>
      <c r="Y268" t="str">
        <f t="shared" si="76"/>
        <v/>
      </c>
    </row>
    <row r="269" spans="1:25" x14ac:dyDescent="0.25">
      <c r="A269">
        <v>148</v>
      </c>
      <c r="B269" s="7">
        <f t="shared" si="78"/>
        <v>24126.378047743277</v>
      </c>
      <c r="C269" s="7">
        <f t="shared" si="78"/>
        <v>14191.987086907809</v>
      </c>
      <c r="D269" s="7">
        <f t="shared" si="78"/>
        <v>9713.2171361044366</v>
      </c>
      <c r="E269" s="7">
        <f t="shared" si="78"/>
        <v>7754.9072296317663</v>
      </c>
      <c r="F269" s="7">
        <f t="shared" si="78"/>
        <v>6127.3341073633719</v>
      </c>
      <c r="G269" s="7">
        <f t="shared" si="78"/>
        <v>6127.3341073633719</v>
      </c>
      <c r="H269" s="7">
        <f t="shared" si="59"/>
        <v>148</v>
      </c>
      <c r="I269" s="7">
        <f t="shared" si="60"/>
        <v>6127.3341073633719</v>
      </c>
      <c r="J269" s="7">
        <f t="shared" si="61"/>
        <v>5</v>
      </c>
      <c r="K269" t="str">
        <f t="shared" si="62"/>
        <v/>
      </c>
      <c r="L269" t="str">
        <f t="shared" si="63"/>
        <v/>
      </c>
      <c r="M269" t="str">
        <f t="shared" si="64"/>
        <v/>
      </c>
      <c r="N269" t="str">
        <f t="shared" si="65"/>
        <v/>
      </c>
      <c r="O269" t="str">
        <f t="shared" si="66"/>
        <v/>
      </c>
      <c r="P269" t="str">
        <f t="shared" si="67"/>
        <v/>
      </c>
      <c r="Q269" t="str">
        <f t="shared" si="68"/>
        <v/>
      </c>
      <c r="R269" t="str">
        <f t="shared" si="69"/>
        <v/>
      </c>
      <c r="S269" t="str">
        <f t="shared" si="70"/>
        <v/>
      </c>
      <c r="T269" t="str">
        <f t="shared" si="71"/>
        <v/>
      </c>
      <c r="U269" t="str">
        <f t="shared" si="72"/>
        <v/>
      </c>
      <c r="V269" t="str">
        <f t="shared" si="73"/>
        <v/>
      </c>
      <c r="W269" t="str">
        <f t="shared" si="74"/>
        <v/>
      </c>
      <c r="X269" t="str">
        <f t="shared" si="75"/>
        <v/>
      </c>
      <c r="Y269" t="str">
        <f t="shared" si="76"/>
        <v/>
      </c>
    </row>
    <row r="270" spans="1:25" x14ac:dyDescent="0.25">
      <c r="A270">
        <v>149</v>
      </c>
      <c r="B270" s="7">
        <f t="shared" si="78"/>
        <v>24289.394115633433</v>
      </c>
      <c r="C270" s="7">
        <f t="shared" si="78"/>
        <v>14287.878891549079</v>
      </c>
      <c r="D270" s="7">
        <f t="shared" si="78"/>
        <v>9778.8469816186534</v>
      </c>
      <c r="E270" s="7">
        <f t="shared" si="78"/>
        <v>7807.3052514536039</v>
      </c>
      <c r="F270" s="7">
        <f t="shared" si="78"/>
        <v>6168.7350134942062</v>
      </c>
      <c r="G270" s="7">
        <f t="shared" si="78"/>
        <v>6168.7350134942062</v>
      </c>
      <c r="H270" s="7">
        <f t="shared" si="59"/>
        <v>149</v>
      </c>
      <c r="I270" s="7">
        <f t="shared" si="60"/>
        <v>6168.7350134942062</v>
      </c>
      <c r="J270" s="7">
        <f t="shared" si="61"/>
        <v>5</v>
      </c>
      <c r="K270" t="str">
        <f t="shared" si="62"/>
        <v/>
      </c>
      <c r="L270" t="str">
        <f t="shared" si="63"/>
        <v/>
      </c>
      <c r="M270" t="str">
        <f t="shared" si="64"/>
        <v/>
      </c>
      <c r="N270" t="str">
        <f t="shared" si="65"/>
        <v/>
      </c>
      <c r="O270" t="str">
        <f t="shared" si="66"/>
        <v/>
      </c>
      <c r="P270" t="str">
        <f t="shared" si="67"/>
        <v/>
      </c>
      <c r="Q270" t="str">
        <f t="shared" si="68"/>
        <v/>
      </c>
      <c r="R270" t="str">
        <f t="shared" si="69"/>
        <v/>
      </c>
      <c r="S270" t="str">
        <f t="shared" si="70"/>
        <v/>
      </c>
      <c r="T270" t="str">
        <f t="shared" si="71"/>
        <v/>
      </c>
      <c r="U270" t="str">
        <f t="shared" si="72"/>
        <v/>
      </c>
      <c r="V270" t="str">
        <f t="shared" si="73"/>
        <v/>
      </c>
      <c r="W270" t="str">
        <f t="shared" si="74"/>
        <v/>
      </c>
      <c r="X270" t="str">
        <f t="shared" si="75"/>
        <v/>
      </c>
      <c r="Y270" t="str">
        <f t="shared" si="76"/>
        <v/>
      </c>
    </row>
    <row r="271" spans="1:25" x14ac:dyDescent="0.25">
      <c r="A271">
        <v>150</v>
      </c>
      <c r="B271" s="7">
        <f t="shared" ref="B271:G280" si="79">$A271/B$18*RnP*RevPerMi/60</f>
        <v>24452.410183523592</v>
      </c>
      <c r="C271" s="7">
        <f t="shared" si="79"/>
        <v>14383.770696190348</v>
      </c>
      <c r="D271" s="7">
        <f t="shared" si="79"/>
        <v>9844.4768271328721</v>
      </c>
      <c r="E271" s="7">
        <f t="shared" si="79"/>
        <v>7859.7032732754396</v>
      </c>
      <c r="F271" s="7">
        <f t="shared" si="79"/>
        <v>6210.1359196250396</v>
      </c>
      <c r="G271" s="7">
        <f t="shared" si="79"/>
        <v>6210.1359196250396</v>
      </c>
      <c r="H271" s="7">
        <f t="shared" si="59"/>
        <v>150</v>
      </c>
      <c r="I271" s="7">
        <f t="shared" si="60"/>
        <v>6210.1359196250396</v>
      </c>
      <c r="J271" s="7">
        <f t="shared" si="61"/>
        <v>5</v>
      </c>
      <c r="K271" t="str">
        <f t="shared" si="62"/>
        <v/>
      </c>
      <c r="L271" t="str">
        <f t="shared" si="63"/>
        <v/>
      </c>
      <c r="M271" t="str">
        <f t="shared" si="64"/>
        <v/>
      </c>
      <c r="N271" t="str">
        <f t="shared" si="65"/>
        <v/>
      </c>
      <c r="O271" t="str">
        <f t="shared" si="66"/>
        <v/>
      </c>
      <c r="P271" t="str">
        <f t="shared" si="67"/>
        <v/>
      </c>
      <c r="Q271" t="str">
        <f t="shared" si="68"/>
        <v/>
      </c>
      <c r="R271" t="str">
        <f t="shared" si="69"/>
        <v/>
      </c>
      <c r="S271" t="str">
        <f t="shared" si="70"/>
        <v/>
      </c>
      <c r="T271" t="str">
        <f t="shared" si="71"/>
        <v/>
      </c>
      <c r="U271" t="str">
        <f t="shared" si="72"/>
        <v/>
      </c>
      <c r="V271" t="str">
        <f t="shared" si="73"/>
        <v/>
      </c>
      <c r="W271" t="str">
        <f t="shared" si="74"/>
        <v/>
      </c>
      <c r="X271" t="str">
        <f t="shared" si="75"/>
        <v/>
      </c>
      <c r="Y271" t="str">
        <f t="shared" si="76"/>
        <v/>
      </c>
    </row>
    <row r="272" spans="1:25" x14ac:dyDescent="0.25">
      <c r="A272">
        <v>151</v>
      </c>
      <c r="B272" s="7">
        <f t="shared" si="79"/>
        <v>24615.426251413748</v>
      </c>
      <c r="C272" s="7">
        <f t="shared" si="79"/>
        <v>14479.662500831617</v>
      </c>
      <c r="D272" s="7">
        <f t="shared" si="79"/>
        <v>9910.1066726470926</v>
      </c>
      <c r="E272" s="7">
        <f t="shared" si="79"/>
        <v>7912.1012950972763</v>
      </c>
      <c r="F272" s="7">
        <f t="shared" si="79"/>
        <v>6251.536825755873</v>
      </c>
      <c r="G272" s="7">
        <f t="shared" si="79"/>
        <v>6251.536825755873</v>
      </c>
      <c r="H272" s="7">
        <f t="shared" si="59"/>
        <v>151</v>
      </c>
      <c r="I272" s="7">
        <f t="shared" si="60"/>
        <v>6251.536825755873</v>
      </c>
      <c r="J272" s="7">
        <f t="shared" si="61"/>
        <v>5</v>
      </c>
      <c r="K272" t="str">
        <f t="shared" si="62"/>
        <v/>
      </c>
      <c r="L272" t="str">
        <f t="shared" si="63"/>
        <v/>
      </c>
      <c r="M272" t="str">
        <f t="shared" si="64"/>
        <v/>
      </c>
      <c r="N272" t="str">
        <f t="shared" si="65"/>
        <v/>
      </c>
      <c r="O272" t="str">
        <f t="shared" si="66"/>
        <v/>
      </c>
      <c r="P272" t="str">
        <f t="shared" si="67"/>
        <v/>
      </c>
      <c r="Q272" t="str">
        <f t="shared" si="68"/>
        <v/>
      </c>
      <c r="R272" t="str">
        <f t="shared" si="69"/>
        <v/>
      </c>
      <c r="S272" t="str">
        <f t="shared" si="70"/>
        <v/>
      </c>
      <c r="T272" t="str">
        <f t="shared" si="71"/>
        <v/>
      </c>
      <c r="U272" t="str">
        <f t="shared" si="72"/>
        <v/>
      </c>
      <c r="V272" t="str">
        <f t="shared" si="73"/>
        <v/>
      </c>
      <c r="W272" t="str">
        <f t="shared" si="74"/>
        <v/>
      </c>
      <c r="X272" t="str">
        <f t="shared" si="75"/>
        <v/>
      </c>
      <c r="Y272" t="str">
        <f t="shared" si="76"/>
        <v/>
      </c>
    </row>
    <row r="273" spans="1:25" x14ac:dyDescent="0.25">
      <c r="A273">
        <v>152</v>
      </c>
      <c r="B273" s="7">
        <f t="shared" si="79"/>
        <v>24778.442319303907</v>
      </c>
      <c r="C273" s="7">
        <f t="shared" si="79"/>
        <v>14575.554305472884</v>
      </c>
      <c r="D273" s="7">
        <f t="shared" si="79"/>
        <v>9975.7365181613113</v>
      </c>
      <c r="E273" s="7">
        <f t="shared" si="79"/>
        <v>7964.4993169191121</v>
      </c>
      <c r="F273" s="7">
        <f t="shared" si="79"/>
        <v>6292.9377318867064</v>
      </c>
      <c r="G273" s="7">
        <f t="shared" si="79"/>
        <v>6292.9377318867064</v>
      </c>
      <c r="H273" s="7">
        <f t="shared" si="59"/>
        <v>152</v>
      </c>
      <c r="I273" s="7">
        <f t="shared" si="60"/>
        <v>6292.9377318867064</v>
      </c>
      <c r="J273" s="7">
        <f t="shared" si="61"/>
        <v>5</v>
      </c>
      <c r="K273" t="str">
        <f t="shared" si="62"/>
        <v/>
      </c>
      <c r="L273" t="str">
        <f t="shared" si="63"/>
        <v/>
      </c>
      <c r="M273" t="str">
        <f t="shared" si="64"/>
        <v/>
      </c>
      <c r="N273" t="str">
        <f t="shared" si="65"/>
        <v/>
      </c>
      <c r="O273" t="str">
        <f t="shared" si="66"/>
        <v/>
      </c>
      <c r="P273" t="str">
        <f t="shared" si="67"/>
        <v/>
      </c>
      <c r="Q273" t="str">
        <f t="shared" si="68"/>
        <v/>
      </c>
      <c r="R273" t="str">
        <f t="shared" si="69"/>
        <v/>
      </c>
      <c r="S273" t="str">
        <f t="shared" si="70"/>
        <v/>
      </c>
      <c r="T273" t="str">
        <f t="shared" si="71"/>
        <v/>
      </c>
      <c r="U273" t="str">
        <f t="shared" si="72"/>
        <v/>
      </c>
      <c r="V273" t="str">
        <f t="shared" si="73"/>
        <v/>
      </c>
      <c r="W273" t="str">
        <f t="shared" si="74"/>
        <v/>
      </c>
      <c r="X273" t="str">
        <f t="shared" si="75"/>
        <v/>
      </c>
      <c r="Y273" t="str">
        <f t="shared" si="76"/>
        <v/>
      </c>
    </row>
    <row r="274" spans="1:25" x14ac:dyDescent="0.25">
      <c r="A274">
        <v>153</v>
      </c>
      <c r="B274" s="7">
        <f t="shared" si="79"/>
        <v>24941.458387194063</v>
      </c>
      <c r="C274" s="7">
        <f t="shared" si="79"/>
        <v>14671.446110114155</v>
      </c>
      <c r="D274" s="7">
        <f t="shared" si="79"/>
        <v>10041.366363675532</v>
      </c>
      <c r="E274" s="7">
        <f t="shared" si="79"/>
        <v>8016.8973387409487</v>
      </c>
      <c r="F274" s="7">
        <f t="shared" si="79"/>
        <v>6334.3386380175398</v>
      </c>
      <c r="G274" s="7">
        <f t="shared" si="79"/>
        <v>6334.3386380175398</v>
      </c>
      <c r="H274" s="7">
        <f t="shared" si="59"/>
        <v>153</v>
      </c>
      <c r="I274" s="7">
        <f t="shared" si="60"/>
        <v>6334.3386380175398</v>
      </c>
      <c r="J274" s="7">
        <f t="shared" si="61"/>
        <v>5</v>
      </c>
      <c r="K274" t="str">
        <f t="shared" si="62"/>
        <v/>
      </c>
      <c r="L274" t="str">
        <f t="shared" si="63"/>
        <v/>
      </c>
      <c r="M274" t="str">
        <f t="shared" si="64"/>
        <v/>
      </c>
      <c r="N274" t="str">
        <f t="shared" si="65"/>
        <v/>
      </c>
      <c r="O274" t="str">
        <f t="shared" si="66"/>
        <v/>
      </c>
      <c r="P274" t="str">
        <f t="shared" si="67"/>
        <v/>
      </c>
      <c r="Q274" t="str">
        <f t="shared" si="68"/>
        <v/>
      </c>
      <c r="R274" t="str">
        <f t="shared" si="69"/>
        <v/>
      </c>
      <c r="S274" t="str">
        <f t="shared" si="70"/>
        <v/>
      </c>
      <c r="T274" t="str">
        <f t="shared" si="71"/>
        <v/>
      </c>
      <c r="U274" t="str">
        <f t="shared" si="72"/>
        <v/>
      </c>
      <c r="V274" t="str">
        <f t="shared" si="73"/>
        <v/>
      </c>
      <c r="W274" t="str">
        <f t="shared" si="74"/>
        <v/>
      </c>
      <c r="X274" t="str">
        <f t="shared" si="75"/>
        <v/>
      </c>
      <c r="Y274" t="str">
        <f t="shared" si="76"/>
        <v/>
      </c>
    </row>
    <row r="275" spans="1:25" x14ac:dyDescent="0.25">
      <c r="A275">
        <v>154</v>
      </c>
      <c r="B275" s="7">
        <f t="shared" si="79"/>
        <v>25104.474455084222</v>
      </c>
      <c r="C275" s="7">
        <f t="shared" si="79"/>
        <v>14767.337914755422</v>
      </c>
      <c r="D275" s="7">
        <f t="shared" si="79"/>
        <v>10106.996209189751</v>
      </c>
      <c r="E275" s="7">
        <f t="shared" si="79"/>
        <v>8069.2953605627845</v>
      </c>
      <c r="F275" s="7">
        <f t="shared" si="79"/>
        <v>6375.7395441483732</v>
      </c>
      <c r="G275" s="7">
        <f t="shared" si="79"/>
        <v>6375.7395441483732</v>
      </c>
      <c r="H275" s="7">
        <f t="shared" si="59"/>
        <v>154</v>
      </c>
      <c r="I275" s="7">
        <f t="shared" si="60"/>
        <v>6375.7395441483732</v>
      </c>
      <c r="J275" s="7">
        <f t="shared" si="61"/>
        <v>5</v>
      </c>
      <c r="K275" t="str">
        <f t="shared" si="62"/>
        <v/>
      </c>
      <c r="L275" t="str">
        <f t="shared" si="63"/>
        <v/>
      </c>
      <c r="M275" t="str">
        <f t="shared" si="64"/>
        <v/>
      </c>
      <c r="N275" t="str">
        <f t="shared" si="65"/>
        <v/>
      </c>
      <c r="O275" t="str">
        <f t="shared" si="66"/>
        <v/>
      </c>
      <c r="P275" t="str">
        <f t="shared" si="67"/>
        <v/>
      </c>
      <c r="Q275" t="str">
        <f t="shared" si="68"/>
        <v/>
      </c>
      <c r="R275" t="str">
        <f t="shared" si="69"/>
        <v/>
      </c>
      <c r="S275" t="str">
        <f t="shared" si="70"/>
        <v/>
      </c>
      <c r="T275" t="str">
        <f t="shared" si="71"/>
        <v/>
      </c>
      <c r="U275" t="str">
        <f t="shared" si="72"/>
        <v/>
      </c>
      <c r="V275" t="str">
        <f t="shared" si="73"/>
        <v/>
      </c>
      <c r="W275" t="str">
        <f t="shared" si="74"/>
        <v/>
      </c>
      <c r="X275" t="str">
        <f t="shared" si="75"/>
        <v/>
      </c>
      <c r="Y275" t="str">
        <f t="shared" si="76"/>
        <v/>
      </c>
    </row>
    <row r="276" spans="1:25" x14ac:dyDescent="0.25">
      <c r="A276">
        <v>155</v>
      </c>
      <c r="B276" s="7">
        <f t="shared" si="79"/>
        <v>25267.490522974382</v>
      </c>
      <c r="C276" s="7">
        <f t="shared" si="79"/>
        <v>14863.229719396692</v>
      </c>
      <c r="D276" s="7">
        <f t="shared" si="79"/>
        <v>10172.626054703969</v>
      </c>
      <c r="E276" s="7">
        <f t="shared" si="79"/>
        <v>8121.6933823846211</v>
      </c>
      <c r="F276" s="7">
        <f t="shared" si="79"/>
        <v>6417.1404502792057</v>
      </c>
      <c r="G276" s="7">
        <f t="shared" si="79"/>
        <v>6417.1404502792057</v>
      </c>
      <c r="H276" s="7">
        <f t="shared" si="59"/>
        <v>155</v>
      </c>
      <c r="I276" s="7">
        <f t="shared" si="60"/>
        <v>6417.1404502792057</v>
      </c>
      <c r="J276" s="7">
        <f t="shared" si="61"/>
        <v>5</v>
      </c>
      <c r="K276" t="str">
        <f t="shared" si="62"/>
        <v/>
      </c>
      <c r="L276" t="str">
        <f t="shared" si="63"/>
        <v/>
      </c>
      <c r="M276" t="str">
        <f t="shared" si="64"/>
        <v/>
      </c>
      <c r="N276" t="str">
        <f t="shared" si="65"/>
        <v/>
      </c>
      <c r="O276" t="str">
        <f t="shared" si="66"/>
        <v/>
      </c>
      <c r="P276" t="str">
        <f t="shared" si="67"/>
        <v/>
      </c>
      <c r="Q276" t="str">
        <f t="shared" si="68"/>
        <v/>
      </c>
      <c r="R276" t="str">
        <f t="shared" si="69"/>
        <v/>
      </c>
      <c r="S276" t="str">
        <f t="shared" si="70"/>
        <v/>
      </c>
      <c r="T276" t="str">
        <f t="shared" si="71"/>
        <v/>
      </c>
      <c r="U276" t="str">
        <f t="shared" si="72"/>
        <v/>
      </c>
      <c r="V276" t="str">
        <f t="shared" si="73"/>
        <v/>
      </c>
      <c r="W276" t="str">
        <f t="shared" si="74"/>
        <v/>
      </c>
      <c r="X276" t="str">
        <f t="shared" si="75"/>
        <v/>
      </c>
      <c r="Y276" t="str">
        <f t="shared" si="76"/>
        <v/>
      </c>
    </row>
    <row r="277" spans="1:25" x14ac:dyDescent="0.25">
      <c r="A277">
        <v>156</v>
      </c>
      <c r="B277" s="7">
        <f t="shared" si="79"/>
        <v>25430.506590864537</v>
      </c>
      <c r="C277" s="7">
        <f t="shared" si="79"/>
        <v>14959.121524037964</v>
      </c>
      <c r="D277" s="7">
        <f t="shared" si="79"/>
        <v>10238.255900218188</v>
      </c>
      <c r="E277" s="7">
        <f t="shared" si="79"/>
        <v>8174.0914042064569</v>
      </c>
      <c r="F277" s="7">
        <f t="shared" si="79"/>
        <v>6458.54135641004</v>
      </c>
      <c r="G277" s="7">
        <f t="shared" si="79"/>
        <v>6458.54135641004</v>
      </c>
      <c r="H277" s="7">
        <f t="shared" si="59"/>
        <v>156</v>
      </c>
      <c r="I277" s="7">
        <f t="shared" si="60"/>
        <v>6458.54135641004</v>
      </c>
      <c r="J277" s="7">
        <f t="shared" si="61"/>
        <v>5</v>
      </c>
      <c r="K277" t="str">
        <f t="shared" si="62"/>
        <v/>
      </c>
      <c r="L277" t="str">
        <f t="shared" si="63"/>
        <v/>
      </c>
      <c r="M277" t="str">
        <f t="shared" si="64"/>
        <v/>
      </c>
      <c r="N277" t="str">
        <f t="shared" si="65"/>
        <v/>
      </c>
      <c r="O277" t="str">
        <f t="shared" si="66"/>
        <v/>
      </c>
      <c r="P277" t="str">
        <f t="shared" si="67"/>
        <v/>
      </c>
      <c r="Q277" t="str">
        <f t="shared" si="68"/>
        <v/>
      </c>
      <c r="R277" t="str">
        <f t="shared" si="69"/>
        <v/>
      </c>
      <c r="S277" t="str">
        <f t="shared" si="70"/>
        <v/>
      </c>
      <c r="T277" t="str">
        <f t="shared" si="71"/>
        <v/>
      </c>
      <c r="U277" t="str">
        <f t="shared" si="72"/>
        <v/>
      </c>
      <c r="V277" t="str">
        <f t="shared" si="73"/>
        <v/>
      </c>
      <c r="W277" t="str">
        <f t="shared" si="74"/>
        <v/>
      </c>
      <c r="X277" t="str">
        <f t="shared" si="75"/>
        <v/>
      </c>
      <c r="Y277" t="str">
        <f t="shared" si="76"/>
        <v/>
      </c>
    </row>
    <row r="278" spans="1:25" x14ac:dyDescent="0.25">
      <c r="A278">
        <v>157</v>
      </c>
      <c r="B278" s="7">
        <f t="shared" si="79"/>
        <v>25593.522658754689</v>
      </c>
      <c r="C278" s="7">
        <f t="shared" si="79"/>
        <v>15055.013328679232</v>
      </c>
      <c r="D278" s="7">
        <f t="shared" si="79"/>
        <v>10303.885745732408</v>
      </c>
      <c r="E278" s="7">
        <f t="shared" si="79"/>
        <v>8226.4894260282927</v>
      </c>
      <c r="F278" s="7">
        <f t="shared" si="79"/>
        <v>6499.9422625408733</v>
      </c>
      <c r="G278" s="7">
        <f t="shared" si="79"/>
        <v>6499.9422625408733</v>
      </c>
      <c r="H278" s="7">
        <f t="shared" si="59"/>
        <v>157</v>
      </c>
      <c r="I278" s="7">
        <f t="shared" si="60"/>
        <v>6499.9422625408733</v>
      </c>
      <c r="J278" s="7">
        <f t="shared" si="61"/>
        <v>5</v>
      </c>
      <c r="K278" t="str">
        <f t="shared" si="62"/>
        <v/>
      </c>
      <c r="L278" t="str">
        <f t="shared" si="63"/>
        <v/>
      </c>
      <c r="M278" t="str">
        <f t="shared" si="64"/>
        <v/>
      </c>
      <c r="N278" t="str">
        <f t="shared" si="65"/>
        <v/>
      </c>
      <c r="O278" t="str">
        <f t="shared" si="66"/>
        <v/>
      </c>
      <c r="P278" t="str">
        <f t="shared" si="67"/>
        <v/>
      </c>
      <c r="Q278" t="str">
        <f t="shared" si="68"/>
        <v/>
      </c>
      <c r="R278" t="str">
        <f t="shared" si="69"/>
        <v/>
      </c>
      <c r="S278" t="str">
        <f t="shared" si="70"/>
        <v/>
      </c>
      <c r="T278" t="str">
        <f t="shared" si="71"/>
        <v/>
      </c>
      <c r="U278" t="str">
        <f t="shared" si="72"/>
        <v/>
      </c>
      <c r="V278" t="str">
        <f t="shared" si="73"/>
        <v/>
      </c>
      <c r="W278" t="str">
        <f t="shared" si="74"/>
        <v/>
      </c>
      <c r="X278" t="str">
        <f t="shared" si="75"/>
        <v/>
      </c>
      <c r="Y278" t="str">
        <f t="shared" si="76"/>
        <v/>
      </c>
    </row>
    <row r="279" spans="1:25" x14ac:dyDescent="0.25">
      <c r="A279">
        <v>158</v>
      </c>
      <c r="B279" s="7">
        <f t="shared" si="79"/>
        <v>25756.538726644845</v>
      </c>
      <c r="C279" s="7">
        <f t="shared" si="79"/>
        <v>15150.905133320503</v>
      </c>
      <c r="D279" s="7">
        <f t="shared" si="79"/>
        <v>10369.515591246627</v>
      </c>
      <c r="E279" s="7">
        <f t="shared" si="79"/>
        <v>8278.8874478501293</v>
      </c>
      <c r="F279" s="7">
        <f t="shared" si="79"/>
        <v>6541.3431686717086</v>
      </c>
      <c r="G279" s="7">
        <f t="shared" si="79"/>
        <v>6541.3431686717086</v>
      </c>
      <c r="H279" s="7">
        <f t="shared" si="59"/>
        <v>158</v>
      </c>
      <c r="I279" s="7">
        <f t="shared" si="60"/>
        <v>6541.3431686717086</v>
      </c>
      <c r="J279" s="7">
        <f t="shared" si="61"/>
        <v>5</v>
      </c>
      <c r="K279" t="str">
        <f t="shared" si="62"/>
        <v/>
      </c>
      <c r="L279" t="str">
        <f t="shared" si="63"/>
        <v/>
      </c>
      <c r="M279" t="str">
        <f t="shared" si="64"/>
        <v/>
      </c>
      <c r="N279" t="str">
        <f t="shared" si="65"/>
        <v/>
      </c>
      <c r="O279" t="str">
        <f t="shared" si="66"/>
        <v/>
      </c>
      <c r="P279" t="str">
        <f t="shared" si="67"/>
        <v/>
      </c>
      <c r="Q279" t="str">
        <f t="shared" si="68"/>
        <v/>
      </c>
      <c r="R279" t="str">
        <f t="shared" si="69"/>
        <v/>
      </c>
      <c r="S279" t="str">
        <f t="shared" si="70"/>
        <v/>
      </c>
      <c r="T279" t="str">
        <f t="shared" si="71"/>
        <v/>
      </c>
      <c r="U279" t="str">
        <f t="shared" si="72"/>
        <v/>
      </c>
      <c r="V279" t="str">
        <f t="shared" si="73"/>
        <v/>
      </c>
      <c r="W279" t="str">
        <f t="shared" si="74"/>
        <v/>
      </c>
      <c r="X279" t="str">
        <f t="shared" si="75"/>
        <v/>
      </c>
      <c r="Y279" t="str">
        <f t="shared" si="76"/>
        <v/>
      </c>
    </row>
    <row r="280" spans="1:25" x14ac:dyDescent="0.25">
      <c r="A280">
        <v>159</v>
      </c>
      <c r="B280" s="7">
        <f t="shared" si="79"/>
        <v>25919.554794535004</v>
      </c>
      <c r="C280" s="7">
        <f t="shared" si="79"/>
        <v>15246.79693796177</v>
      </c>
      <c r="D280" s="7">
        <f t="shared" si="79"/>
        <v>10435.145436760848</v>
      </c>
      <c r="E280" s="7">
        <f t="shared" si="79"/>
        <v>8331.285469671966</v>
      </c>
      <c r="F280" s="7">
        <f t="shared" si="79"/>
        <v>6582.7440748025419</v>
      </c>
      <c r="G280" s="7">
        <f t="shared" si="79"/>
        <v>6582.7440748025419</v>
      </c>
      <c r="H280" s="7">
        <f t="shared" si="59"/>
        <v>159</v>
      </c>
      <c r="I280" s="7">
        <f t="shared" si="60"/>
        <v>6582.7440748025419</v>
      </c>
      <c r="J280" s="7">
        <f t="shared" si="61"/>
        <v>5</v>
      </c>
      <c r="K280" t="str">
        <f t="shared" si="62"/>
        <v/>
      </c>
      <c r="L280" t="str">
        <f t="shared" si="63"/>
        <v/>
      </c>
      <c r="M280" t="str">
        <f t="shared" si="64"/>
        <v/>
      </c>
      <c r="N280" t="str">
        <f t="shared" si="65"/>
        <v/>
      </c>
      <c r="O280" t="str">
        <f t="shared" si="66"/>
        <v/>
      </c>
      <c r="P280" t="str">
        <f t="shared" si="67"/>
        <v/>
      </c>
      <c r="Q280" t="str">
        <f t="shared" si="68"/>
        <v/>
      </c>
      <c r="R280" t="str">
        <f t="shared" si="69"/>
        <v/>
      </c>
      <c r="S280" t="str">
        <f t="shared" si="70"/>
        <v/>
      </c>
      <c r="T280" t="str">
        <f t="shared" si="71"/>
        <v/>
      </c>
      <c r="U280" t="str">
        <f t="shared" si="72"/>
        <v/>
      </c>
      <c r="V280" t="str">
        <f t="shared" si="73"/>
        <v/>
      </c>
      <c r="W280" t="str">
        <f t="shared" si="74"/>
        <v/>
      </c>
      <c r="X280" t="str">
        <f t="shared" si="75"/>
        <v/>
      </c>
      <c r="Y280" t="str">
        <f t="shared" si="76"/>
        <v/>
      </c>
    </row>
    <row r="281" spans="1:25" x14ac:dyDescent="0.25">
      <c r="A281">
        <v>160</v>
      </c>
      <c r="B281" s="7">
        <f t="shared" ref="B281:G290" si="80">$A281/B$18*RnP*RevPerMi/60</f>
        <v>26082.57086242516</v>
      </c>
      <c r="C281" s="7">
        <f t="shared" si="80"/>
        <v>15342.688742603039</v>
      </c>
      <c r="D281" s="7">
        <f t="shared" si="80"/>
        <v>10500.775282275066</v>
      </c>
      <c r="E281" s="7">
        <f t="shared" si="80"/>
        <v>8383.6834914938026</v>
      </c>
      <c r="F281" s="7">
        <f t="shared" si="80"/>
        <v>6624.1449809333753</v>
      </c>
      <c r="G281" s="7">
        <f t="shared" si="80"/>
        <v>6624.1449809333753</v>
      </c>
      <c r="H281" s="7">
        <f t="shared" si="59"/>
        <v>160</v>
      </c>
      <c r="I281" s="7">
        <f t="shared" si="60"/>
        <v>6624.1449809333753</v>
      </c>
      <c r="J281" s="7">
        <f t="shared" si="61"/>
        <v>5</v>
      </c>
      <c r="K281" t="str">
        <f t="shared" si="62"/>
        <v/>
      </c>
      <c r="L281" t="str">
        <f t="shared" si="63"/>
        <v/>
      </c>
      <c r="M281" t="str">
        <f t="shared" si="64"/>
        <v/>
      </c>
      <c r="N281" t="str">
        <f t="shared" si="65"/>
        <v/>
      </c>
      <c r="O281" t="str">
        <f t="shared" si="66"/>
        <v/>
      </c>
      <c r="P281" t="str">
        <f t="shared" si="67"/>
        <v/>
      </c>
      <c r="Q281" t="str">
        <f t="shared" si="68"/>
        <v/>
      </c>
      <c r="R281" t="str">
        <f t="shared" si="69"/>
        <v/>
      </c>
      <c r="S281" t="str">
        <f t="shared" si="70"/>
        <v/>
      </c>
      <c r="T281" t="str">
        <f t="shared" si="71"/>
        <v/>
      </c>
      <c r="U281" t="str">
        <f t="shared" si="72"/>
        <v/>
      </c>
      <c r="V281" t="str">
        <f t="shared" si="73"/>
        <v/>
      </c>
      <c r="W281" t="str">
        <f t="shared" si="74"/>
        <v/>
      </c>
      <c r="X281" t="str">
        <f t="shared" si="75"/>
        <v/>
      </c>
      <c r="Y281" t="str">
        <f t="shared" si="76"/>
        <v/>
      </c>
    </row>
    <row r="282" spans="1:25" x14ac:dyDescent="0.25">
      <c r="A282">
        <v>161</v>
      </c>
      <c r="B282" s="7">
        <f t="shared" si="80"/>
        <v>26245.586930315319</v>
      </c>
      <c r="C282" s="7">
        <f t="shared" si="80"/>
        <v>15438.580547244308</v>
      </c>
      <c r="D282" s="7">
        <f t="shared" si="80"/>
        <v>10566.405127789283</v>
      </c>
      <c r="E282" s="7">
        <f t="shared" si="80"/>
        <v>8436.0815133156375</v>
      </c>
      <c r="F282" s="7">
        <f t="shared" si="80"/>
        <v>6665.5458870642087</v>
      </c>
      <c r="G282" s="7">
        <f t="shared" si="80"/>
        <v>6665.5458870642087</v>
      </c>
      <c r="H282" s="7">
        <f t="shared" si="59"/>
        <v>161</v>
      </c>
      <c r="I282" s="7">
        <f t="shared" si="60"/>
        <v>6665.5458870642087</v>
      </c>
      <c r="J282" s="7">
        <f t="shared" si="61"/>
        <v>5</v>
      </c>
      <c r="K282" t="str">
        <f t="shared" si="62"/>
        <v/>
      </c>
      <c r="L282" t="str">
        <f t="shared" si="63"/>
        <v/>
      </c>
      <c r="M282" t="str">
        <f t="shared" si="64"/>
        <v/>
      </c>
      <c r="N282" t="str">
        <f t="shared" si="65"/>
        <v/>
      </c>
      <c r="O282" t="str">
        <f t="shared" si="66"/>
        <v/>
      </c>
      <c r="P282" t="str">
        <f t="shared" si="67"/>
        <v/>
      </c>
      <c r="Q282" t="str">
        <f t="shared" si="68"/>
        <v/>
      </c>
      <c r="R282" t="str">
        <f t="shared" si="69"/>
        <v/>
      </c>
      <c r="S282" t="str">
        <f t="shared" si="70"/>
        <v/>
      </c>
      <c r="T282" t="str">
        <f t="shared" si="71"/>
        <v/>
      </c>
      <c r="U282" t="str">
        <f t="shared" si="72"/>
        <v/>
      </c>
      <c r="V282" t="str">
        <f t="shared" si="73"/>
        <v/>
      </c>
      <c r="W282" t="str">
        <f t="shared" si="74"/>
        <v/>
      </c>
      <c r="X282" t="str">
        <f t="shared" si="75"/>
        <v/>
      </c>
      <c r="Y282" t="str">
        <f t="shared" si="76"/>
        <v/>
      </c>
    </row>
    <row r="283" spans="1:25" x14ac:dyDescent="0.25">
      <c r="A283">
        <v>162</v>
      </c>
      <c r="B283" s="7">
        <f t="shared" si="80"/>
        <v>26408.602998205475</v>
      </c>
      <c r="C283" s="7">
        <f t="shared" si="80"/>
        <v>15534.472351885577</v>
      </c>
      <c r="D283" s="7">
        <f t="shared" si="80"/>
        <v>10632.034973303504</v>
      </c>
      <c r="E283" s="7">
        <f t="shared" si="80"/>
        <v>8488.4795351374742</v>
      </c>
      <c r="F283" s="7">
        <f t="shared" si="80"/>
        <v>6706.9467931950412</v>
      </c>
      <c r="G283" s="7">
        <f t="shared" si="80"/>
        <v>6706.9467931950412</v>
      </c>
      <c r="H283" s="7">
        <f t="shared" si="59"/>
        <v>162</v>
      </c>
      <c r="I283" s="7">
        <f t="shared" si="60"/>
        <v>6706.9467931950412</v>
      </c>
      <c r="J283" s="7">
        <f t="shared" si="61"/>
        <v>5</v>
      </c>
      <c r="K283" t="str">
        <f t="shared" si="62"/>
        <v/>
      </c>
      <c r="L283" t="str">
        <f t="shared" si="63"/>
        <v/>
      </c>
      <c r="M283" t="str">
        <f t="shared" si="64"/>
        <v/>
      </c>
      <c r="N283" t="str">
        <f t="shared" si="65"/>
        <v/>
      </c>
      <c r="O283" t="str">
        <f t="shared" si="66"/>
        <v/>
      </c>
      <c r="P283" t="str">
        <f t="shared" si="67"/>
        <v/>
      </c>
      <c r="Q283" t="str">
        <f t="shared" si="68"/>
        <v/>
      </c>
      <c r="R283" t="str">
        <f t="shared" si="69"/>
        <v/>
      </c>
      <c r="S283" t="str">
        <f t="shared" si="70"/>
        <v/>
      </c>
      <c r="T283" t="str">
        <f t="shared" si="71"/>
        <v/>
      </c>
      <c r="U283" t="str">
        <f t="shared" si="72"/>
        <v/>
      </c>
      <c r="V283" t="str">
        <f t="shared" si="73"/>
        <v/>
      </c>
      <c r="W283" t="str">
        <f t="shared" si="74"/>
        <v/>
      </c>
      <c r="X283" t="str">
        <f t="shared" si="75"/>
        <v/>
      </c>
      <c r="Y283" t="str">
        <f t="shared" si="76"/>
        <v/>
      </c>
    </row>
    <row r="284" spans="1:25" x14ac:dyDescent="0.25">
      <c r="A284">
        <v>163</v>
      </c>
      <c r="B284" s="7">
        <f t="shared" si="80"/>
        <v>26571.619066095634</v>
      </c>
      <c r="C284" s="7">
        <f t="shared" si="80"/>
        <v>15630.364156526843</v>
      </c>
      <c r="D284" s="7">
        <f t="shared" si="80"/>
        <v>10697.664818817722</v>
      </c>
      <c r="E284" s="7">
        <f t="shared" si="80"/>
        <v>8540.8775569593108</v>
      </c>
      <c r="F284" s="7">
        <f t="shared" si="80"/>
        <v>6748.3476993258755</v>
      </c>
      <c r="G284" s="7">
        <f t="shared" si="80"/>
        <v>6748.3476993258755</v>
      </c>
      <c r="H284" s="7">
        <f t="shared" si="59"/>
        <v>163</v>
      </c>
      <c r="I284" s="7">
        <f t="shared" si="60"/>
        <v>6748.3476993258755</v>
      </c>
      <c r="J284" s="7">
        <f t="shared" si="61"/>
        <v>5</v>
      </c>
      <c r="K284" t="str">
        <f t="shared" si="62"/>
        <v/>
      </c>
      <c r="L284" t="str">
        <f t="shared" si="63"/>
        <v/>
      </c>
      <c r="M284" t="str">
        <f t="shared" si="64"/>
        <v/>
      </c>
      <c r="N284" t="str">
        <f t="shared" si="65"/>
        <v/>
      </c>
      <c r="O284" t="str">
        <f t="shared" si="66"/>
        <v/>
      </c>
      <c r="P284" t="str">
        <f t="shared" si="67"/>
        <v/>
      </c>
      <c r="Q284" t="str">
        <f t="shared" si="68"/>
        <v/>
      </c>
      <c r="R284" t="str">
        <f t="shared" si="69"/>
        <v/>
      </c>
      <c r="S284" t="str">
        <f t="shared" si="70"/>
        <v/>
      </c>
      <c r="T284" t="str">
        <f t="shared" si="71"/>
        <v/>
      </c>
      <c r="U284" t="str">
        <f t="shared" si="72"/>
        <v/>
      </c>
      <c r="V284" t="str">
        <f t="shared" si="73"/>
        <v/>
      </c>
      <c r="W284" t="str">
        <f t="shared" si="74"/>
        <v/>
      </c>
      <c r="X284" t="str">
        <f t="shared" si="75"/>
        <v/>
      </c>
      <c r="Y284" t="str">
        <f t="shared" si="76"/>
        <v/>
      </c>
    </row>
    <row r="285" spans="1:25" x14ac:dyDescent="0.25">
      <c r="A285">
        <v>164</v>
      </c>
      <c r="B285" s="7">
        <f t="shared" si="80"/>
        <v>26734.635133985794</v>
      </c>
      <c r="C285" s="7">
        <f t="shared" si="80"/>
        <v>15726.255961168112</v>
      </c>
      <c r="D285" s="7">
        <f t="shared" si="80"/>
        <v>10763.294664331941</v>
      </c>
      <c r="E285" s="7">
        <f t="shared" si="80"/>
        <v>8593.2755787811475</v>
      </c>
      <c r="F285" s="7">
        <f t="shared" si="80"/>
        <v>6789.7486054567089</v>
      </c>
      <c r="G285" s="7">
        <f t="shared" si="80"/>
        <v>6789.7486054567089</v>
      </c>
      <c r="H285" s="7">
        <f t="shared" si="59"/>
        <v>164</v>
      </c>
      <c r="I285" s="7">
        <f t="shared" si="60"/>
        <v>6789.7486054567089</v>
      </c>
      <c r="J285" s="7">
        <f t="shared" si="61"/>
        <v>5</v>
      </c>
      <c r="K285" t="str">
        <f t="shared" si="62"/>
        <v/>
      </c>
      <c r="L285" t="str">
        <f t="shared" si="63"/>
        <v/>
      </c>
      <c r="M285" t="str">
        <f t="shared" si="64"/>
        <v/>
      </c>
      <c r="N285" t="str">
        <f t="shared" si="65"/>
        <v/>
      </c>
      <c r="O285">
        <f t="shared" si="66"/>
        <v>164</v>
      </c>
      <c r="P285" t="str">
        <f t="shared" si="67"/>
        <v/>
      </c>
      <c r="Q285" t="str">
        <f t="shared" si="68"/>
        <v/>
      </c>
      <c r="R285" t="str">
        <f t="shared" si="69"/>
        <v/>
      </c>
      <c r="S285" t="str">
        <f t="shared" si="70"/>
        <v/>
      </c>
      <c r="T285" t="str">
        <f t="shared" si="71"/>
        <v/>
      </c>
      <c r="U285">
        <f t="shared" si="72"/>
        <v>0</v>
      </c>
      <c r="V285" t="str">
        <f t="shared" si="73"/>
        <v/>
      </c>
      <c r="W285" t="str">
        <f t="shared" si="74"/>
        <v/>
      </c>
      <c r="X285" t="str">
        <f t="shared" si="75"/>
        <v/>
      </c>
      <c r="Y285">
        <f t="shared" si="76"/>
        <v>8593.2755787811475</v>
      </c>
    </row>
    <row r="286" spans="1:25" x14ac:dyDescent="0.25">
      <c r="A286">
        <v>165</v>
      </c>
      <c r="B286" s="7">
        <f t="shared" si="80"/>
        <v>26897.651201875949</v>
      </c>
      <c r="C286" s="7">
        <f t="shared" si="80"/>
        <v>15822.147765809381</v>
      </c>
      <c r="D286" s="7">
        <f t="shared" si="80"/>
        <v>10828.924509846162</v>
      </c>
      <c r="E286" s="7">
        <f t="shared" si="80"/>
        <v>8645.6736006029842</v>
      </c>
      <c r="F286" s="7">
        <f t="shared" si="80"/>
        <v>6831.1495115875423</v>
      </c>
      <c r="G286" s="7">
        <f t="shared" si="80"/>
        <v>6831.1495115875423</v>
      </c>
      <c r="H286" s="7">
        <f t="shared" si="59"/>
        <v>165</v>
      </c>
      <c r="I286" s="7" t="str">
        <f t="shared" si="60"/>
        <v>XXXX</v>
      </c>
      <c r="J286" s="7" t="str">
        <f t="shared" si="61"/>
        <v>XXXX</v>
      </c>
      <c r="K286" t="str">
        <f t="shared" si="62"/>
        <v/>
      </c>
      <c r="L286" t="str">
        <f t="shared" si="63"/>
        <v/>
      </c>
      <c r="M286" t="str">
        <f t="shared" si="64"/>
        <v/>
      </c>
      <c r="N286" t="str">
        <f t="shared" si="65"/>
        <v/>
      </c>
      <c r="O286" t="str">
        <f t="shared" si="66"/>
        <v/>
      </c>
      <c r="P286" t="str">
        <f t="shared" si="67"/>
        <v/>
      </c>
      <c r="Q286" t="str">
        <f t="shared" si="68"/>
        <v/>
      </c>
      <c r="R286" t="str">
        <f t="shared" si="69"/>
        <v/>
      </c>
      <c r="S286" t="str">
        <f t="shared" si="70"/>
        <v/>
      </c>
      <c r="T286" t="str">
        <f t="shared" si="71"/>
        <v/>
      </c>
      <c r="U286" t="str">
        <f t="shared" si="72"/>
        <v/>
      </c>
      <c r="V286" t="str">
        <f t="shared" si="73"/>
        <v/>
      </c>
      <c r="W286" t="str">
        <f t="shared" si="74"/>
        <v/>
      </c>
      <c r="X286" t="str">
        <f t="shared" si="75"/>
        <v/>
      </c>
      <c r="Y286" t="str">
        <f t="shared" si="76"/>
        <v/>
      </c>
    </row>
    <row r="287" spans="1:25" x14ac:dyDescent="0.25">
      <c r="A287">
        <v>166</v>
      </c>
      <c r="B287" s="7">
        <f t="shared" si="80"/>
        <v>27060.667269766109</v>
      </c>
      <c r="C287" s="7">
        <f t="shared" si="80"/>
        <v>15918.039570450654</v>
      </c>
      <c r="D287" s="7">
        <f t="shared" si="80"/>
        <v>10894.554355360382</v>
      </c>
      <c r="E287" s="7">
        <f t="shared" si="80"/>
        <v>8698.0716224248208</v>
      </c>
      <c r="F287" s="7">
        <f t="shared" si="80"/>
        <v>6872.5504177183757</v>
      </c>
      <c r="G287" s="7">
        <f t="shared" si="80"/>
        <v>6872.5504177183757</v>
      </c>
      <c r="H287" s="7">
        <f t="shared" si="59"/>
        <v>166</v>
      </c>
      <c r="I287" s="7" t="str">
        <f t="shared" si="60"/>
        <v>XXXX</v>
      </c>
      <c r="J287" s="7" t="str">
        <f t="shared" si="61"/>
        <v>XXXX</v>
      </c>
      <c r="K287" t="str">
        <f t="shared" si="62"/>
        <v/>
      </c>
      <c r="L287" t="str">
        <f t="shared" si="63"/>
        <v/>
      </c>
      <c r="M287" t="str">
        <f t="shared" si="64"/>
        <v/>
      </c>
      <c r="N287" t="str">
        <f t="shared" si="65"/>
        <v/>
      </c>
      <c r="O287" t="str">
        <f t="shared" si="66"/>
        <v/>
      </c>
      <c r="P287" t="str">
        <f t="shared" si="67"/>
        <v/>
      </c>
      <c r="Q287" t="str">
        <f t="shared" si="68"/>
        <v/>
      </c>
      <c r="R287" t="str">
        <f t="shared" si="69"/>
        <v/>
      </c>
      <c r="S287" t="str">
        <f t="shared" si="70"/>
        <v/>
      </c>
      <c r="T287" t="str">
        <f t="shared" si="71"/>
        <v/>
      </c>
      <c r="U287" t="str">
        <f t="shared" si="72"/>
        <v/>
      </c>
      <c r="V287" t="str">
        <f t="shared" si="73"/>
        <v/>
      </c>
      <c r="W287" t="str">
        <f t="shared" si="74"/>
        <v/>
      </c>
      <c r="X287" t="str">
        <f t="shared" si="75"/>
        <v/>
      </c>
      <c r="Y287" t="str">
        <f t="shared" si="76"/>
        <v/>
      </c>
    </row>
    <row r="288" spans="1:25" x14ac:dyDescent="0.25">
      <c r="A288">
        <v>167</v>
      </c>
      <c r="B288" s="7">
        <f t="shared" si="80"/>
        <v>27223.683337656264</v>
      </c>
      <c r="C288" s="7">
        <f t="shared" si="80"/>
        <v>16013.931375091921</v>
      </c>
      <c r="D288" s="7">
        <f t="shared" si="80"/>
        <v>10960.184200874599</v>
      </c>
      <c r="E288" s="7">
        <f t="shared" si="80"/>
        <v>8750.4696442466557</v>
      </c>
      <c r="F288" s="7">
        <f t="shared" si="80"/>
        <v>6913.9513238492109</v>
      </c>
      <c r="G288" s="7">
        <f t="shared" si="80"/>
        <v>6913.9513238492109</v>
      </c>
      <c r="H288" s="7">
        <f t="shared" si="59"/>
        <v>167</v>
      </c>
      <c r="I288" s="7" t="str">
        <f t="shared" si="60"/>
        <v>XXXX</v>
      </c>
      <c r="J288" s="7" t="str">
        <f t="shared" si="61"/>
        <v>XXXX</v>
      </c>
      <c r="K288" t="str">
        <f t="shared" si="62"/>
        <v/>
      </c>
      <c r="L288" t="str">
        <f t="shared" si="63"/>
        <v/>
      </c>
      <c r="M288" t="str">
        <f t="shared" si="64"/>
        <v/>
      </c>
      <c r="N288" t="str">
        <f t="shared" si="65"/>
        <v/>
      </c>
      <c r="O288" t="str">
        <f t="shared" si="66"/>
        <v/>
      </c>
      <c r="P288" t="str">
        <f t="shared" si="67"/>
        <v/>
      </c>
      <c r="Q288" t="str">
        <f t="shared" si="68"/>
        <v/>
      </c>
      <c r="R288" t="str">
        <f t="shared" si="69"/>
        <v/>
      </c>
      <c r="S288" t="str">
        <f t="shared" si="70"/>
        <v/>
      </c>
      <c r="T288" t="str">
        <f t="shared" si="71"/>
        <v/>
      </c>
      <c r="U288" t="str">
        <f t="shared" si="72"/>
        <v/>
      </c>
      <c r="V288" t="str">
        <f t="shared" si="73"/>
        <v/>
      </c>
      <c r="W288" t="str">
        <f t="shared" si="74"/>
        <v/>
      </c>
      <c r="X288" t="str">
        <f t="shared" si="75"/>
        <v/>
      </c>
      <c r="Y288" t="str">
        <f t="shared" si="76"/>
        <v/>
      </c>
    </row>
    <row r="289" spans="1:25" x14ac:dyDescent="0.25">
      <c r="A289">
        <v>168</v>
      </c>
      <c r="B289" s="7">
        <f t="shared" si="80"/>
        <v>27386.699405546424</v>
      </c>
      <c r="C289" s="7">
        <f t="shared" si="80"/>
        <v>16109.82317973319</v>
      </c>
      <c r="D289" s="7">
        <f t="shared" si="80"/>
        <v>11025.814046388818</v>
      </c>
      <c r="E289" s="7">
        <f t="shared" si="80"/>
        <v>8802.8676660684923</v>
      </c>
      <c r="F289" s="7">
        <f t="shared" si="80"/>
        <v>6955.3522299800443</v>
      </c>
      <c r="G289" s="7">
        <f t="shared" si="80"/>
        <v>6955.3522299800443</v>
      </c>
      <c r="H289" s="7">
        <f t="shared" si="59"/>
        <v>168</v>
      </c>
      <c r="I289" s="7" t="str">
        <f t="shared" si="60"/>
        <v>XXXX</v>
      </c>
      <c r="J289" s="7" t="str">
        <f t="shared" si="61"/>
        <v>XXXX</v>
      </c>
      <c r="K289" t="str">
        <f t="shared" si="62"/>
        <v/>
      </c>
      <c r="L289" t="str">
        <f t="shared" si="63"/>
        <v/>
      </c>
      <c r="M289" t="str">
        <f t="shared" si="64"/>
        <v/>
      </c>
      <c r="N289" t="str">
        <f t="shared" si="65"/>
        <v/>
      </c>
      <c r="O289" t="str">
        <f t="shared" si="66"/>
        <v/>
      </c>
      <c r="P289" t="str">
        <f t="shared" si="67"/>
        <v/>
      </c>
      <c r="Q289" t="str">
        <f t="shared" si="68"/>
        <v/>
      </c>
      <c r="R289" t="str">
        <f t="shared" si="69"/>
        <v/>
      </c>
      <c r="S289" t="str">
        <f t="shared" si="70"/>
        <v/>
      </c>
      <c r="T289" t="str">
        <f t="shared" si="71"/>
        <v/>
      </c>
      <c r="U289" t="str">
        <f t="shared" si="72"/>
        <v/>
      </c>
      <c r="V289" t="str">
        <f t="shared" si="73"/>
        <v/>
      </c>
      <c r="W289" t="str">
        <f t="shared" si="74"/>
        <v/>
      </c>
      <c r="X289" t="str">
        <f t="shared" si="75"/>
        <v/>
      </c>
      <c r="Y289" t="str">
        <f t="shared" si="76"/>
        <v/>
      </c>
    </row>
    <row r="290" spans="1:25" x14ac:dyDescent="0.25">
      <c r="A290">
        <v>169</v>
      </c>
      <c r="B290" s="7">
        <f t="shared" si="80"/>
        <v>27549.715473436579</v>
      </c>
      <c r="C290" s="7">
        <f t="shared" si="80"/>
        <v>16205.714984374459</v>
      </c>
      <c r="D290" s="7">
        <f t="shared" si="80"/>
        <v>11091.443891903038</v>
      </c>
      <c r="E290" s="7">
        <f t="shared" si="80"/>
        <v>8855.265687890329</v>
      </c>
      <c r="F290" s="7">
        <f t="shared" si="80"/>
        <v>6996.7531361108768</v>
      </c>
      <c r="G290" s="7">
        <f t="shared" si="80"/>
        <v>6996.7531361108768</v>
      </c>
      <c r="H290" s="7">
        <f t="shared" si="59"/>
        <v>169</v>
      </c>
      <c r="I290" s="7" t="str">
        <f t="shared" si="60"/>
        <v>XXXX</v>
      </c>
      <c r="J290" s="7" t="str">
        <f t="shared" si="61"/>
        <v>XXXX</v>
      </c>
      <c r="K290" t="str">
        <f t="shared" si="62"/>
        <v/>
      </c>
      <c r="L290" t="str">
        <f t="shared" si="63"/>
        <v/>
      </c>
      <c r="M290" t="str">
        <f t="shared" si="64"/>
        <v/>
      </c>
      <c r="N290" t="str">
        <f t="shared" si="65"/>
        <v/>
      </c>
      <c r="O290" t="str">
        <f t="shared" si="66"/>
        <v/>
      </c>
      <c r="P290" t="str">
        <f t="shared" si="67"/>
        <v/>
      </c>
      <c r="Q290" t="str">
        <f t="shared" si="68"/>
        <v/>
      </c>
      <c r="R290" t="str">
        <f t="shared" si="69"/>
        <v/>
      </c>
      <c r="S290" t="str">
        <f t="shared" si="70"/>
        <v/>
      </c>
      <c r="T290" t="str">
        <f t="shared" si="71"/>
        <v/>
      </c>
      <c r="U290" t="str">
        <f t="shared" si="72"/>
        <v/>
      </c>
      <c r="V290" t="str">
        <f t="shared" si="73"/>
        <v/>
      </c>
      <c r="W290" t="str">
        <f t="shared" si="74"/>
        <v/>
      </c>
      <c r="X290" t="str">
        <f t="shared" si="75"/>
        <v/>
      </c>
      <c r="Y290" t="str">
        <f t="shared" si="76"/>
        <v/>
      </c>
    </row>
    <row r="291" spans="1:25" x14ac:dyDescent="0.25">
      <c r="A291">
        <v>170</v>
      </c>
      <c r="B291" s="7">
        <f t="shared" ref="B291:G300" si="81">$A291/B$18*RnP*RevPerMi/60</f>
        <v>27712.731541326735</v>
      </c>
      <c r="C291" s="7">
        <f t="shared" si="81"/>
        <v>16301.606789015728</v>
      </c>
      <c r="D291" s="7">
        <f t="shared" si="81"/>
        <v>11157.073737417257</v>
      </c>
      <c r="E291" s="7">
        <f t="shared" si="81"/>
        <v>8907.6637097121638</v>
      </c>
      <c r="F291" s="7">
        <f t="shared" si="81"/>
        <v>7038.1540422417111</v>
      </c>
      <c r="G291" s="7">
        <f t="shared" si="81"/>
        <v>7038.1540422417111</v>
      </c>
      <c r="H291" s="7">
        <f t="shared" si="59"/>
        <v>170</v>
      </c>
      <c r="I291" s="7" t="str">
        <f t="shared" si="60"/>
        <v>XXXX</v>
      </c>
      <c r="J291" s="7" t="str">
        <f t="shared" si="61"/>
        <v>XXXX</v>
      </c>
      <c r="K291" t="str">
        <f t="shared" si="62"/>
        <v/>
      </c>
      <c r="L291" t="str">
        <f t="shared" si="63"/>
        <v/>
      </c>
      <c r="M291" t="str">
        <f t="shared" si="64"/>
        <v/>
      </c>
      <c r="N291" t="str">
        <f t="shared" si="65"/>
        <v/>
      </c>
      <c r="O291" t="str">
        <f t="shared" si="66"/>
        <v/>
      </c>
      <c r="P291" t="str">
        <f t="shared" si="67"/>
        <v/>
      </c>
      <c r="Q291" t="str">
        <f t="shared" si="68"/>
        <v/>
      </c>
      <c r="R291" t="str">
        <f t="shared" si="69"/>
        <v/>
      </c>
      <c r="S291" t="str">
        <f t="shared" si="70"/>
        <v/>
      </c>
      <c r="T291" t="str">
        <f t="shared" si="71"/>
        <v/>
      </c>
      <c r="U291" t="str">
        <f t="shared" si="72"/>
        <v/>
      </c>
      <c r="V291" t="str">
        <f t="shared" si="73"/>
        <v/>
      </c>
      <c r="W291" t="str">
        <f t="shared" si="74"/>
        <v/>
      </c>
      <c r="X291" t="str">
        <f t="shared" si="75"/>
        <v/>
      </c>
      <c r="Y291" t="str">
        <f t="shared" si="76"/>
        <v/>
      </c>
    </row>
    <row r="292" spans="1:25" x14ac:dyDescent="0.25">
      <c r="A292">
        <v>171</v>
      </c>
      <c r="B292" s="7">
        <f t="shared" si="81"/>
        <v>27875.747609216891</v>
      </c>
      <c r="C292" s="7">
        <f t="shared" si="81"/>
        <v>16397.498593656997</v>
      </c>
      <c r="D292" s="7">
        <f t="shared" si="81"/>
        <v>11222.703582931477</v>
      </c>
      <c r="E292" s="7">
        <f t="shared" si="81"/>
        <v>8960.0617315340005</v>
      </c>
      <c r="F292" s="7">
        <f t="shared" si="81"/>
        <v>7079.5549483725445</v>
      </c>
      <c r="G292" s="7">
        <f t="shared" si="81"/>
        <v>7079.5549483725445</v>
      </c>
      <c r="H292" s="7">
        <f t="shared" si="59"/>
        <v>171</v>
      </c>
      <c r="I292" s="7" t="str">
        <f t="shared" si="60"/>
        <v>XXXX</v>
      </c>
      <c r="J292" s="7" t="str">
        <f t="shared" si="61"/>
        <v>XXXX</v>
      </c>
      <c r="K292" t="str">
        <f t="shared" si="62"/>
        <v/>
      </c>
      <c r="L292" t="str">
        <f t="shared" si="63"/>
        <v/>
      </c>
      <c r="M292" t="str">
        <f t="shared" si="64"/>
        <v/>
      </c>
      <c r="N292" t="str">
        <f t="shared" si="65"/>
        <v/>
      </c>
      <c r="O292" t="str">
        <f t="shared" si="66"/>
        <v/>
      </c>
      <c r="P292" t="str">
        <f t="shared" si="67"/>
        <v/>
      </c>
      <c r="Q292" t="str">
        <f t="shared" si="68"/>
        <v/>
      </c>
      <c r="R292" t="str">
        <f t="shared" si="69"/>
        <v/>
      </c>
      <c r="S292" t="str">
        <f t="shared" si="70"/>
        <v/>
      </c>
      <c r="T292" t="str">
        <f t="shared" si="71"/>
        <v/>
      </c>
      <c r="U292" t="str">
        <f t="shared" si="72"/>
        <v/>
      </c>
      <c r="V292" t="str">
        <f t="shared" si="73"/>
        <v/>
      </c>
      <c r="W292" t="str">
        <f t="shared" si="74"/>
        <v/>
      </c>
      <c r="X292" t="str">
        <f t="shared" si="75"/>
        <v/>
      </c>
      <c r="Y292" t="str">
        <f t="shared" si="76"/>
        <v/>
      </c>
    </row>
    <row r="293" spans="1:25" x14ac:dyDescent="0.25">
      <c r="A293">
        <v>172</v>
      </c>
      <c r="B293" s="7">
        <f t="shared" si="81"/>
        <v>28038.76367710705</v>
      </c>
      <c r="C293" s="7">
        <f t="shared" si="81"/>
        <v>16493.390398298267</v>
      </c>
      <c r="D293" s="7">
        <f t="shared" si="81"/>
        <v>11288.333428445696</v>
      </c>
      <c r="E293" s="7">
        <f t="shared" si="81"/>
        <v>9012.4597533558372</v>
      </c>
      <c r="F293" s="7">
        <f t="shared" si="81"/>
        <v>7120.9558545033779</v>
      </c>
      <c r="G293" s="7">
        <f t="shared" si="81"/>
        <v>7120.9558545033779</v>
      </c>
      <c r="H293" s="7">
        <f t="shared" si="59"/>
        <v>172</v>
      </c>
      <c r="I293" s="7" t="str">
        <f t="shared" si="60"/>
        <v>XXXX</v>
      </c>
      <c r="J293" s="7" t="str">
        <f t="shared" si="61"/>
        <v>XXXX</v>
      </c>
      <c r="K293" t="str">
        <f t="shared" si="62"/>
        <v/>
      </c>
      <c r="L293" t="str">
        <f t="shared" si="63"/>
        <v/>
      </c>
      <c r="M293" t="str">
        <f t="shared" si="64"/>
        <v/>
      </c>
      <c r="N293" t="str">
        <f t="shared" si="65"/>
        <v/>
      </c>
      <c r="O293" t="str">
        <f t="shared" si="66"/>
        <v/>
      </c>
      <c r="P293" t="str">
        <f t="shared" si="67"/>
        <v/>
      </c>
      <c r="Q293" t="str">
        <f t="shared" si="68"/>
        <v/>
      </c>
      <c r="R293" t="str">
        <f t="shared" si="69"/>
        <v/>
      </c>
      <c r="S293" t="str">
        <f t="shared" si="70"/>
        <v/>
      </c>
      <c r="T293" t="str">
        <f t="shared" si="71"/>
        <v/>
      </c>
      <c r="U293" t="str">
        <f t="shared" si="72"/>
        <v/>
      </c>
      <c r="V293" t="str">
        <f t="shared" si="73"/>
        <v/>
      </c>
      <c r="W293" t="str">
        <f t="shared" si="74"/>
        <v/>
      </c>
      <c r="X293" t="str">
        <f t="shared" si="75"/>
        <v/>
      </c>
      <c r="Y293" t="str">
        <f t="shared" si="76"/>
        <v/>
      </c>
    </row>
    <row r="294" spans="1:25" x14ac:dyDescent="0.25">
      <c r="A294">
        <v>173</v>
      </c>
      <c r="B294" s="7">
        <f t="shared" si="81"/>
        <v>28201.779744997209</v>
      </c>
      <c r="C294" s="7">
        <f t="shared" si="81"/>
        <v>16589.282202939536</v>
      </c>
      <c r="D294" s="7">
        <f t="shared" si="81"/>
        <v>11353.963273959915</v>
      </c>
      <c r="E294" s="7">
        <f t="shared" si="81"/>
        <v>9064.857775177672</v>
      </c>
      <c r="F294" s="7">
        <f t="shared" si="81"/>
        <v>7162.3567606342112</v>
      </c>
      <c r="G294" s="7">
        <f t="shared" si="81"/>
        <v>7162.3567606342112</v>
      </c>
      <c r="H294" s="7">
        <f t="shared" si="59"/>
        <v>173</v>
      </c>
      <c r="I294" s="7" t="str">
        <f t="shared" si="60"/>
        <v>XXXX</v>
      </c>
      <c r="J294" s="7" t="str">
        <f t="shared" si="61"/>
        <v>XXXX</v>
      </c>
      <c r="K294" t="str">
        <f t="shared" si="62"/>
        <v/>
      </c>
      <c r="L294" t="str">
        <f t="shared" si="63"/>
        <v/>
      </c>
      <c r="M294" t="str">
        <f t="shared" si="64"/>
        <v/>
      </c>
      <c r="N294" t="str">
        <f t="shared" si="65"/>
        <v/>
      </c>
      <c r="O294" t="str">
        <f t="shared" si="66"/>
        <v/>
      </c>
      <c r="P294" t="str">
        <f t="shared" si="67"/>
        <v/>
      </c>
      <c r="Q294" t="str">
        <f t="shared" si="68"/>
        <v/>
      </c>
      <c r="R294" t="str">
        <f t="shared" si="69"/>
        <v/>
      </c>
      <c r="S294" t="str">
        <f t="shared" si="70"/>
        <v/>
      </c>
      <c r="T294" t="str">
        <f t="shared" si="71"/>
        <v/>
      </c>
      <c r="U294" t="str">
        <f t="shared" si="72"/>
        <v/>
      </c>
      <c r="V294" t="str">
        <f t="shared" si="73"/>
        <v/>
      </c>
      <c r="W294" t="str">
        <f t="shared" si="74"/>
        <v/>
      </c>
      <c r="X294" t="str">
        <f t="shared" si="75"/>
        <v/>
      </c>
      <c r="Y294" t="str">
        <f t="shared" si="76"/>
        <v/>
      </c>
    </row>
    <row r="295" spans="1:25" x14ac:dyDescent="0.25">
      <c r="A295">
        <v>174</v>
      </c>
      <c r="B295" s="7">
        <f t="shared" si="81"/>
        <v>28364.795812887369</v>
      </c>
      <c r="C295" s="7">
        <f t="shared" si="81"/>
        <v>16685.174007580805</v>
      </c>
      <c r="D295" s="7">
        <f t="shared" si="81"/>
        <v>11419.593119474133</v>
      </c>
      <c r="E295" s="7">
        <f t="shared" si="81"/>
        <v>9117.2557969995087</v>
      </c>
      <c r="F295" s="7">
        <f t="shared" si="81"/>
        <v>7203.7576667650446</v>
      </c>
      <c r="G295" s="7">
        <f t="shared" si="81"/>
        <v>7203.7576667650446</v>
      </c>
      <c r="H295" s="7">
        <f t="shared" si="59"/>
        <v>174</v>
      </c>
      <c r="I295" s="7" t="str">
        <f t="shared" si="60"/>
        <v>XXXX</v>
      </c>
      <c r="J295" s="7" t="str">
        <f t="shared" si="61"/>
        <v>XXXX</v>
      </c>
      <c r="K295" t="str">
        <f t="shared" si="62"/>
        <v/>
      </c>
      <c r="L295" t="str">
        <f t="shared" si="63"/>
        <v/>
      </c>
      <c r="M295" t="str">
        <f t="shared" si="64"/>
        <v/>
      </c>
      <c r="N295" t="str">
        <f t="shared" si="65"/>
        <v/>
      </c>
      <c r="O295" t="str">
        <f t="shared" si="66"/>
        <v/>
      </c>
      <c r="P295" t="str">
        <f t="shared" si="67"/>
        <v/>
      </c>
      <c r="Q295" t="str">
        <f t="shared" si="68"/>
        <v/>
      </c>
      <c r="R295" t="str">
        <f t="shared" si="69"/>
        <v/>
      </c>
      <c r="S295" t="str">
        <f t="shared" si="70"/>
        <v/>
      </c>
      <c r="T295" t="str">
        <f t="shared" si="71"/>
        <v/>
      </c>
      <c r="U295" t="str">
        <f t="shared" si="72"/>
        <v/>
      </c>
      <c r="V295" t="str">
        <f t="shared" si="73"/>
        <v/>
      </c>
      <c r="W295" t="str">
        <f t="shared" si="74"/>
        <v/>
      </c>
      <c r="X295" t="str">
        <f t="shared" si="75"/>
        <v/>
      </c>
      <c r="Y295" t="str">
        <f t="shared" si="76"/>
        <v/>
      </c>
    </row>
    <row r="296" spans="1:25" x14ac:dyDescent="0.25">
      <c r="A296">
        <v>175</v>
      </c>
      <c r="B296" s="7">
        <f t="shared" si="81"/>
        <v>28527.811880777521</v>
      </c>
      <c r="C296" s="7">
        <f t="shared" si="81"/>
        <v>16781.06581222207</v>
      </c>
      <c r="D296" s="7">
        <f t="shared" si="81"/>
        <v>11485.222964988352</v>
      </c>
      <c r="E296" s="7">
        <f t="shared" si="81"/>
        <v>9169.6538188213472</v>
      </c>
      <c r="F296" s="7">
        <f t="shared" si="81"/>
        <v>7245.158572895878</v>
      </c>
      <c r="G296" s="7">
        <f t="shared" si="81"/>
        <v>7245.158572895878</v>
      </c>
      <c r="H296" s="7">
        <f t="shared" si="59"/>
        <v>175</v>
      </c>
      <c r="I296" s="7" t="str">
        <f t="shared" si="60"/>
        <v>XXXX</v>
      </c>
      <c r="J296" s="7" t="str">
        <f t="shared" si="61"/>
        <v>XXXX</v>
      </c>
      <c r="K296" t="str">
        <f t="shared" si="62"/>
        <v/>
      </c>
      <c r="L296" t="str">
        <f t="shared" si="63"/>
        <v/>
      </c>
      <c r="M296" t="str">
        <f t="shared" si="64"/>
        <v/>
      </c>
      <c r="N296" t="str">
        <f t="shared" si="65"/>
        <v/>
      </c>
      <c r="O296" t="str">
        <f t="shared" si="66"/>
        <v/>
      </c>
      <c r="P296" t="str">
        <f t="shared" si="67"/>
        <v/>
      </c>
      <c r="Q296" t="str">
        <f t="shared" si="68"/>
        <v/>
      </c>
      <c r="R296" t="str">
        <f t="shared" si="69"/>
        <v/>
      </c>
      <c r="S296" t="str">
        <f t="shared" si="70"/>
        <v/>
      </c>
      <c r="T296" t="str">
        <f t="shared" si="71"/>
        <v/>
      </c>
      <c r="U296" t="str">
        <f t="shared" si="72"/>
        <v/>
      </c>
      <c r="V296" t="str">
        <f t="shared" si="73"/>
        <v/>
      </c>
      <c r="W296" t="str">
        <f t="shared" si="74"/>
        <v/>
      </c>
      <c r="X296" t="str">
        <f t="shared" si="75"/>
        <v/>
      </c>
      <c r="Y296" t="str">
        <f t="shared" si="76"/>
        <v/>
      </c>
    </row>
    <row r="297" spans="1:25" x14ac:dyDescent="0.25">
      <c r="A297">
        <v>176</v>
      </c>
      <c r="B297" s="7">
        <f t="shared" si="81"/>
        <v>28690.82794866768</v>
      </c>
      <c r="C297" s="7">
        <f t="shared" si="81"/>
        <v>16876.957616863343</v>
      </c>
      <c r="D297" s="7">
        <f t="shared" si="81"/>
        <v>11550.852810502573</v>
      </c>
      <c r="E297" s="7">
        <f t="shared" si="81"/>
        <v>9222.0518406431838</v>
      </c>
      <c r="F297" s="7">
        <f t="shared" si="81"/>
        <v>7286.5594790267141</v>
      </c>
      <c r="G297" s="7">
        <f t="shared" si="81"/>
        <v>7286.5594790267141</v>
      </c>
      <c r="H297" s="7">
        <f t="shared" si="59"/>
        <v>176</v>
      </c>
      <c r="I297" s="7" t="str">
        <f t="shared" si="60"/>
        <v>XXXX</v>
      </c>
      <c r="J297" s="7" t="str">
        <f t="shared" si="61"/>
        <v>XXXX</v>
      </c>
      <c r="K297" t="str">
        <f t="shared" si="62"/>
        <v/>
      </c>
      <c r="L297" t="str">
        <f t="shared" si="63"/>
        <v/>
      </c>
      <c r="M297" t="str">
        <f t="shared" si="64"/>
        <v/>
      </c>
      <c r="N297" t="str">
        <f t="shared" si="65"/>
        <v/>
      </c>
      <c r="O297" t="str">
        <f t="shared" si="66"/>
        <v/>
      </c>
      <c r="P297" t="str">
        <f t="shared" si="67"/>
        <v/>
      </c>
      <c r="Q297" t="str">
        <f t="shared" si="68"/>
        <v/>
      </c>
      <c r="R297" t="str">
        <f t="shared" si="69"/>
        <v/>
      </c>
      <c r="S297" t="str">
        <f t="shared" si="70"/>
        <v/>
      </c>
      <c r="T297" t="str">
        <f t="shared" si="71"/>
        <v/>
      </c>
      <c r="U297" t="str">
        <f t="shared" si="72"/>
        <v/>
      </c>
      <c r="V297" t="str">
        <f t="shared" si="73"/>
        <v/>
      </c>
      <c r="W297" t="str">
        <f t="shared" si="74"/>
        <v/>
      </c>
      <c r="X297" t="str">
        <f t="shared" si="75"/>
        <v/>
      </c>
      <c r="Y297" t="str">
        <f t="shared" si="76"/>
        <v/>
      </c>
    </row>
    <row r="298" spans="1:25" x14ac:dyDescent="0.25">
      <c r="A298">
        <v>177</v>
      </c>
      <c r="B298" s="7">
        <f t="shared" si="81"/>
        <v>28853.844016557839</v>
      </c>
      <c r="C298" s="7">
        <f t="shared" si="81"/>
        <v>16972.849421504608</v>
      </c>
      <c r="D298" s="7">
        <f t="shared" si="81"/>
        <v>11616.482656016793</v>
      </c>
      <c r="E298" s="7">
        <f t="shared" si="81"/>
        <v>9274.4498624650187</v>
      </c>
      <c r="F298" s="7">
        <f t="shared" si="81"/>
        <v>7327.9603851575466</v>
      </c>
      <c r="G298" s="7">
        <f t="shared" si="81"/>
        <v>7327.9603851575466</v>
      </c>
      <c r="H298" s="7">
        <f t="shared" si="59"/>
        <v>177</v>
      </c>
      <c r="I298" s="7" t="str">
        <f t="shared" si="60"/>
        <v>XXXX</v>
      </c>
      <c r="J298" s="7" t="str">
        <f t="shared" si="61"/>
        <v>XXXX</v>
      </c>
      <c r="K298" t="str">
        <f t="shared" si="62"/>
        <v/>
      </c>
      <c r="L298" t="str">
        <f t="shared" si="63"/>
        <v/>
      </c>
      <c r="M298" t="str">
        <f t="shared" si="64"/>
        <v/>
      </c>
      <c r="N298" t="str">
        <f t="shared" si="65"/>
        <v/>
      </c>
      <c r="O298" t="str">
        <f t="shared" si="66"/>
        <v/>
      </c>
      <c r="P298" t="str">
        <f t="shared" si="67"/>
        <v/>
      </c>
      <c r="Q298" t="str">
        <f t="shared" si="68"/>
        <v/>
      </c>
      <c r="R298" t="str">
        <f t="shared" si="69"/>
        <v/>
      </c>
      <c r="S298" t="str">
        <f t="shared" si="70"/>
        <v/>
      </c>
      <c r="T298" t="str">
        <f t="shared" si="71"/>
        <v/>
      </c>
      <c r="U298" t="str">
        <f t="shared" si="72"/>
        <v/>
      </c>
      <c r="V298" t="str">
        <f t="shared" si="73"/>
        <v/>
      </c>
      <c r="W298" t="str">
        <f t="shared" si="74"/>
        <v/>
      </c>
      <c r="X298" t="str">
        <f t="shared" si="75"/>
        <v/>
      </c>
      <c r="Y298" t="str">
        <f t="shared" si="76"/>
        <v/>
      </c>
    </row>
    <row r="299" spans="1:25" x14ac:dyDescent="0.25">
      <c r="A299">
        <v>178</v>
      </c>
      <c r="B299" s="7">
        <f t="shared" si="81"/>
        <v>29016.860084447999</v>
      </c>
      <c r="C299" s="7">
        <f t="shared" si="81"/>
        <v>17068.741226145881</v>
      </c>
      <c r="D299" s="7">
        <f t="shared" si="81"/>
        <v>11682.112501531012</v>
      </c>
      <c r="E299" s="7">
        <f t="shared" si="81"/>
        <v>9326.8478842868553</v>
      </c>
      <c r="F299" s="7">
        <f t="shared" si="81"/>
        <v>7369.3612912883809</v>
      </c>
      <c r="G299" s="7">
        <f t="shared" si="81"/>
        <v>7369.3612912883809</v>
      </c>
      <c r="H299" s="7">
        <f t="shared" si="59"/>
        <v>178</v>
      </c>
      <c r="I299" s="7" t="str">
        <f t="shared" si="60"/>
        <v>XXXX</v>
      </c>
      <c r="J299" s="7" t="str">
        <f t="shared" si="61"/>
        <v>XXXX</v>
      </c>
      <c r="K299" t="str">
        <f t="shared" si="62"/>
        <v/>
      </c>
      <c r="L299" t="str">
        <f t="shared" si="63"/>
        <v/>
      </c>
      <c r="M299" t="str">
        <f t="shared" si="64"/>
        <v/>
      </c>
      <c r="N299" t="str">
        <f t="shared" si="65"/>
        <v/>
      </c>
      <c r="O299" t="str">
        <f t="shared" si="66"/>
        <v/>
      </c>
      <c r="P299" t="str">
        <f t="shared" si="67"/>
        <v/>
      </c>
      <c r="Q299" t="str">
        <f t="shared" si="68"/>
        <v/>
      </c>
      <c r="R299" t="str">
        <f t="shared" si="69"/>
        <v/>
      </c>
      <c r="S299" t="str">
        <f t="shared" si="70"/>
        <v/>
      </c>
      <c r="T299" t="str">
        <f t="shared" si="71"/>
        <v/>
      </c>
      <c r="U299" t="str">
        <f t="shared" si="72"/>
        <v/>
      </c>
      <c r="V299" t="str">
        <f t="shared" si="73"/>
        <v/>
      </c>
      <c r="W299" t="str">
        <f t="shared" si="74"/>
        <v/>
      </c>
      <c r="X299" t="str">
        <f t="shared" si="75"/>
        <v/>
      </c>
      <c r="Y299" t="str">
        <f t="shared" si="76"/>
        <v/>
      </c>
    </row>
    <row r="300" spans="1:25" x14ac:dyDescent="0.25">
      <c r="A300">
        <v>179</v>
      </c>
      <c r="B300" s="7">
        <f t="shared" si="81"/>
        <v>29179.876152338151</v>
      </c>
      <c r="C300" s="7">
        <f t="shared" si="81"/>
        <v>17164.63303078715</v>
      </c>
      <c r="D300" s="7">
        <f t="shared" si="81"/>
        <v>11747.742347045229</v>
      </c>
      <c r="E300" s="7">
        <f t="shared" si="81"/>
        <v>9379.245906108692</v>
      </c>
      <c r="F300" s="7">
        <f t="shared" si="81"/>
        <v>7410.7621974192134</v>
      </c>
      <c r="G300" s="7">
        <f t="shared" si="81"/>
        <v>7410.7621974192134</v>
      </c>
      <c r="H300" s="7">
        <f t="shared" si="59"/>
        <v>179</v>
      </c>
      <c r="I300" s="7" t="str">
        <f t="shared" si="60"/>
        <v>XXXX</v>
      </c>
      <c r="J300" s="7" t="str">
        <f t="shared" si="61"/>
        <v>XXXX</v>
      </c>
      <c r="K300" t="str">
        <f t="shared" si="62"/>
        <v/>
      </c>
      <c r="L300" t="str">
        <f t="shared" si="63"/>
        <v/>
      </c>
      <c r="M300" t="str">
        <f t="shared" si="64"/>
        <v/>
      </c>
      <c r="N300" t="str">
        <f t="shared" si="65"/>
        <v/>
      </c>
      <c r="O300" t="str">
        <f t="shared" si="66"/>
        <v/>
      </c>
      <c r="P300" t="str">
        <f t="shared" si="67"/>
        <v/>
      </c>
      <c r="Q300" t="str">
        <f t="shared" si="68"/>
        <v/>
      </c>
      <c r="R300" t="str">
        <f t="shared" si="69"/>
        <v/>
      </c>
      <c r="S300" t="str">
        <f t="shared" si="70"/>
        <v/>
      </c>
      <c r="T300" t="str">
        <f t="shared" si="71"/>
        <v/>
      </c>
      <c r="U300" t="str">
        <f t="shared" si="72"/>
        <v/>
      </c>
      <c r="V300" t="str">
        <f t="shared" si="73"/>
        <v/>
      </c>
      <c r="W300" t="str">
        <f t="shared" si="74"/>
        <v/>
      </c>
      <c r="X300" t="str">
        <f t="shared" si="75"/>
        <v/>
      </c>
      <c r="Y300" t="str">
        <f t="shared" si="76"/>
        <v/>
      </c>
    </row>
    <row r="301" spans="1:25" x14ac:dyDescent="0.25">
      <c r="A301">
        <v>180</v>
      </c>
      <c r="B301" s="7">
        <f t="shared" ref="B301:G310" si="82">$A301/B$18*RnP*RevPerMi/60</f>
        <v>29342.89222022831</v>
      </c>
      <c r="C301" s="7">
        <f t="shared" si="82"/>
        <v>17260.524835428416</v>
      </c>
      <c r="D301" s="7">
        <f t="shared" si="82"/>
        <v>11813.372192559447</v>
      </c>
      <c r="E301" s="7">
        <f t="shared" si="82"/>
        <v>9431.6439279305287</v>
      </c>
      <c r="F301" s="7">
        <f t="shared" si="82"/>
        <v>7452.1631035500459</v>
      </c>
      <c r="G301" s="7">
        <f t="shared" si="82"/>
        <v>7452.1631035500459</v>
      </c>
      <c r="H301" s="7">
        <f t="shared" si="59"/>
        <v>180</v>
      </c>
      <c r="I301" s="7" t="str">
        <f t="shared" si="60"/>
        <v>XXXX</v>
      </c>
      <c r="J301" s="7" t="str">
        <f t="shared" si="61"/>
        <v>XXXX</v>
      </c>
      <c r="K301" t="str">
        <f t="shared" si="62"/>
        <v/>
      </c>
      <c r="L301" t="str">
        <f t="shared" si="63"/>
        <v/>
      </c>
      <c r="M301" t="str">
        <f t="shared" si="64"/>
        <v/>
      </c>
      <c r="N301" t="str">
        <f t="shared" si="65"/>
        <v/>
      </c>
      <c r="O301" t="str">
        <f t="shared" si="66"/>
        <v/>
      </c>
      <c r="P301" t="str">
        <f t="shared" si="67"/>
        <v/>
      </c>
      <c r="Q301" t="str">
        <f t="shared" si="68"/>
        <v/>
      </c>
      <c r="R301" t="str">
        <f t="shared" si="69"/>
        <v/>
      </c>
      <c r="S301" t="str">
        <f t="shared" si="70"/>
        <v/>
      </c>
      <c r="T301" t="str">
        <f t="shared" si="71"/>
        <v/>
      </c>
      <c r="U301" t="str">
        <f t="shared" si="72"/>
        <v/>
      </c>
      <c r="V301" t="str">
        <f t="shared" si="73"/>
        <v/>
      </c>
      <c r="W301" t="str">
        <f t="shared" si="74"/>
        <v/>
      </c>
      <c r="X301" t="str">
        <f t="shared" si="75"/>
        <v/>
      </c>
      <c r="Y301" t="str">
        <f t="shared" si="76"/>
        <v/>
      </c>
    </row>
    <row r="302" spans="1:25" x14ac:dyDescent="0.25">
      <c r="A302">
        <v>181</v>
      </c>
      <c r="B302" s="7">
        <f t="shared" si="82"/>
        <v>29505.908288118466</v>
      </c>
      <c r="C302" s="7">
        <f t="shared" si="82"/>
        <v>17356.416640069685</v>
      </c>
      <c r="D302" s="7">
        <f t="shared" si="82"/>
        <v>11879.002038073668</v>
      </c>
      <c r="E302" s="7">
        <f t="shared" si="82"/>
        <v>9484.0419497523635</v>
      </c>
      <c r="F302" s="7">
        <f t="shared" si="82"/>
        <v>7493.5640096808802</v>
      </c>
      <c r="G302" s="7">
        <f t="shared" si="82"/>
        <v>7493.5640096808802</v>
      </c>
      <c r="H302" s="7">
        <f t="shared" si="59"/>
        <v>181</v>
      </c>
      <c r="I302" s="7" t="str">
        <f t="shared" si="60"/>
        <v>XXXX</v>
      </c>
      <c r="J302" s="7" t="str">
        <f t="shared" si="61"/>
        <v>XXXX</v>
      </c>
      <c r="K302" t="str">
        <f t="shared" si="62"/>
        <v/>
      </c>
      <c r="L302" t="str">
        <f t="shared" si="63"/>
        <v/>
      </c>
      <c r="M302" t="str">
        <f t="shared" si="64"/>
        <v/>
      </c>
      <c r="N302" t="str">
        <f t="shared" si="65"/>
        <v/>
      </c>
      <c r="O302" t="str">
        <f t="shared" si="66"/>
        <v/>
      </c>
      <c r="P302" t="str">
        <f t="shared" si="67"/>
        <v/>
      </c>
      <c r="Q302" t="str">
        <f t="shared" si="68"/>
        <v/>
      </c>
      <c r="R302" t="str">
        <f t="shared" si="69"/>
        <v/>
      </c>
      <c r="S302" t="str">
        <f t="shared" si="70"/>
        <v/>
      </c>
      <c r="T302" t="str">
        <f t="shared" si="71"/>
        <v/>
      </c>
      <c r="U302" t="str">
        <f t="shared" si="72"/>
        <v/>
      </c>
      <c r="V302" t="str">
        <f t="shared" si="73"/>
        <v/>
      </c>
      <c r="W302" t="str">
        <f t="shared" si="74"/>
        <v/>
      </c>
      <c r="X302" t="str">
        <f t="shared" si="75"/>
        <v/>
      </c>
      <c r="Y302" t="str">
        <f t="shared" si="76"/>
        <v/>
      </c>
    </row>
    <row r="303" spans="1:25" x14ac:dyDescent="0.25">
      <c r="A303">
        <v>182</v>
      </c>
      <c r="B303" s="7">
        <f t="shared" si="82"/>
        <v>29668.924356008625</v>
      </c>
      <c r="C303" s="7">
        <f t="shared" si="82"/>
        <v>17452.308444710954</v>
      </c>
      <c r="D303" s="7">
        <f t="shared" si="82"/>
        <v>11944.631883587886</v>
      </c>
      <c r="E303" s="7">
        <f t="shared" si="82"/>
        <v>9536.4399715742002</v>
      </c>
      <c r="F303" s="7">
        <f t="shared" si="82"/>
        <v>7534.9649158117127</v>
      </c>
      <c r="G303" s="7">
        <f t="shared" si="82"/>
        <v>7534.9649158117127</v>
      </c>
      <c r="H303" s="7">
        <f t="shared" si="59"/>
        <v>182</v>
      </c>
      <c r="I303" s="7" t="str">
        <f t="shared" si="60"/>
        <v>XXXX</v>
      </c>
      <c r="J303" s="7" t="str">
        <f t="shared" si="61"/>
        <v>XXXX</v>
      </c>
      <c r="K303" t="str">
        <f t="shared" si="62"/>
        <v/>
      </c>
      <c r="L303" t="str">
        <f t="shared" si="63"/>
        <v/>
      </c>
      <c r="M303" t="str">
        <f t="shared" si="64"/>
        <v/>
      </c>
      <c r="N303" t="str">
        <f t="shared" si="65"/>
        <v/>
      </c>
      <c r="O303" t="str">
        <f t="shared" si="66"/>
        <v/>
      </c>
      <c r="P303" t="str">
        <f t="shared" si="67"/>
        <v/>
      </c>
      <c r="Q303" t="str">
        <f t="shared" si="68"/>
        <v/>
      </c>
      <c r="R303" t="str">
        <f t="shared" si="69"/>
        <v/>
      </c>
      <c r="S303" t="str">
        <f t="shared" si="70"/>
        <v/>
      </c>
      <c r="T303" t="str">
        <f t="shared" si="71"/>
        <v/>
      </c>
      <c r="U303" t="str">
        <f t="shared" si="72"/>
        <v/>
      </c>
      <c r="V303" t="str">
        <f t="shared" si="73"/>
        <v/>
      </c>
      <c r="W303" t="str">
        <f t="shared" si="74"/>
        <v/>
      </c>
      <c r="X303" t="str">
        <f t="shared" si="75"/>
        <v/>
      </c>
      <c r="Y303" t="str">
        <f t="shared" si="76"/>
        <v/>
      </c>
    </row>
    <row r="304" spans="1:25" x14ac:dyDescent="0.25">
      <c r="A304">
        <v>183</v>
      </c>
      <c r="B304" s="7">
        <f t="shared" si="82"/>
        <v>29831.940423898785</v>
      </c>
      <c r="C304" s="7">
        <f t="shared" si="82"/>
        <v>17548.200249352223</v>
      </c>
      <c r="D304" s="7">
        <f t="shared" si="82"/>
        <v>12010.261729102107</v>
      </c>
      <c r="E304" s="7">
        <f t="shared" si="82"/>
        <v>9588.8379933960368</v>
      </c>
      <c r="F304" s="7">
        <f t="shared" si="82"/>
        <v>7576.365821942547</v>
      </c>
      <c r="G304" s="7">
        <f t="shared" si="82"/>
        <v>7576.365821942547</v>
      </c>
      <c r="H304" s="7">
        <f t="shared" si="59"/>
        <v>183</v>
      </c>
      <c r="I304" s="7" t="str">
        <f t="shared" si="60"/>
        <v>XXXX</v>
      </c>
      <c r="J304" s="7" t="str">
        <f t="shared" si="61"/>
        <v>XXXX</v>
      </c>
      <c r="K304" t="str">
        <f t="shared" si="62"/>
        <v/>
      </c>
      <c r="L304" t="str">
        <f t="shared" si="63"/>
        <v/>
      </c>
      <c r="M304" t="str">
        <f t="shared" si="64"/>
        <v/>
      </c>
      <c r="N304" t="str">
        <f t="shared" si="65"/>
        <v/>
      </c>
      <c r="O304" t="str">
        <f t="shared" si="66"/>
        <v/>
      </c>
      <c r="P304" t="str">
        <f t="shared" si="67"/>
        <v/>
      </c>
      <c r="Q304" t="str">
        <f t="shared" si="68"/>
        <v/>
      </c>
      <c r="R304" t="str">
        <f t="shared" si="69"/>
        <v/>
      </c>
      <c r="S304" t="str">
        <f t="shared" si="70"/>
        <v/>
      </c>
      <c r="T304" t="str">
        <f t="shared" si="71"/>
        <v/>
      </c>
      <c r="U304" t="str">
        <f t="shared" si="72"/>
        <v/>
      </c>
      <c r="V304" t="str">
        <f t="shared" si="73"/>
        <v/>
      </c>
      <c r="W304" t="str">
        <f t="shared" si="74"/>
        <v/>
      </c>
      <c r="X304" t="str">
        <f t="shared" si="75"/>
        <v/>
      </c>
      <c r="Y304" t="str">
        <f t="shared" si="76"/>
        <v/>
      </c>
    </row>
    <row r="305" spans="1:25" x14ac:dyDescent="0.25">
      <c r="A305">
        <v>184</v>
      </c>
      <c r="B305" s="7">
        <f t="shared" si="82"/>
        <v>29994.956491788933</v>
      </c>
      <c r="C305" s="7">
        <f t="shared" si="82"/>
        <v>17644.092053993492</v>
      </c>
      <c r="D305" s="7">
        <f t="shared" si="82"/>
        <v>12075.891574616324</v>
      </c>
      <c r="E305" s="7">
        <f t="shared" si="82"/>
        <v>9641.2360152178717</v>
      </c>
      <c r="F305" s="7">
        <f t="shared" si="82"/>
        <v>7617.7667280733795</v>
      </c>
      <c r="G305" s="7">
        <f t="shared" si="82"/>
        <v>7617.7667280733795</v>
      </c>
      <c r="H305" s="7">
        <f t="shared" si="59"/>
        <v>184</v>
      </c>
      <c r="I305" s="7" t="str">
        <f t="shared" si="60"/>
        <v>XXXX</v>
      </c>
      <c r="J305" s="7" t="str">
        <f t="shared" si="61"/>
        <v>XXXX</v>
      </c>
      <c r="K305" t="str">
        <f t="shared" si="62"/>
        <v/>
      </c>
      <c r="L305" t="str">
        <f t="shared" si="63"/>
        <v/>
      </c>
      <c r="M305" t="str">
        <f t="shared" si="64"/>
        <v/>
      </c>
      <c r="N305" t="str">
        <f t="shared" si="65"/>
        <v/>
      </c>
      <c r="O305" t="str">
        <f t="shared" si="66"/>
        <v/>
      </c>
      <c r="P305" t="str">
        <f t="shared" si="67"/>
        <v/>
      </c>
      <c r="Q305" t="str">
        <f t="shared" si="68"/>
        <v/>
      </c>
      <c r="R305" t="str">
        <f t="shared" si="69"/>
        <v/>
      </c>
      <c r="S305" t="str">
        <f t="shared" si="70"/>
        <v/>
      </c>
      <c r="T305" t="str">
        <f t="shared" si="71"/>
        <v/>
      </c>
      <c r="U305" t="str">
        <f t="shared" si="72"/>
        <v/>
      </c>
      <c r="V305" t="str">
        <f t="shared" si="73"/>
        <v/>
      </c>
      <c r="W305" t="str">
        <f t="shared" si="74"/>
        <v/>
      </c>
      <c r="X305" t="str">
        <f t="shared" si="75"/>
        <v/>
      </c>
      <c r="Y305" t="str">
        <f t="shared" si="76"/>
        <v/>
      </c>
    </row>
    <row r="306" spans="1:25" x14ac:dyDescent="0.25">
      <c r="A306">
        <v>185</v>
      </c>
      <c r="B306" s="7">
        <f t="shared" si="82"/>
        <v>30157.972559679092</v>
      </c>
      <c r="C306" s="7">
        <f t="shared" si="82"/>
        <v>17739.983858634761</v>
      </c>
      <c r="D306" s="7">
        <f t="shared" si="82"/>
        <v>12141.521420130546</v>
      </c>
      <c r="E306" s="7">
        <f t="shared" si="82"/>
        <v>9693.6340370397083</v>
      </c>
      <c r="F306" s="7">
        <f t="shared" si="82"/>
        <v>7659.1676342042156</v>
      </c>
      <c r="G306" s="7">
        <f t="shared" si="82"/>
        <v>7659.1676342042156</v>
      </c>
      <c r="H306" s="7">
        <f t="shared" si="59"/>
        <v>185</v>
      </c>
      <c r="I306" s="7" t="str">
        <f t="shared" si="60"/>
        <v>XXXX</v>
      </c>
      <c r="J306" s="7" t="str">
        <f t="shared" si="61"/>
        <v>XXXX</v>
      </c>
      <c r="K306" t="str">
        <f t="shared" si="62"/>
        <v/>
      </c>
      <c r="L306" t="str">
        <f t="shared" si="63"/>
        <v/>
      </c>
      <c r="M306" t="str">
        <f t="shared" si="64"/>
        <v/>
      </c>
      <c r="N306" t="str">
        <f t="shared" si="65"/>
        <v/>
      </c>
      <c r="O306" t="str">
        <f t="shared" si="66"/>
        <v/>
      </c>
      <c r="P306" t="str">
        <f t="shared" si="67"/>
        <v/>
      </c>
      <c r="Q306" t="str">
        <f t="shared" si="68"/>
        <v/>
      </c>
      <c r="R306" t="str">
        <f t="shared" si="69"/>
        <v/>
      </c>
      <c r="S306" t="str">
        <f t="shared" si="70"/>
        <v/>
      </c>
      <c r="T306" t="str">
        <f t="shared" si="71"/>
        <v/>
      </c>
      <c r="U306" t="str">
        <f t="shared" si="72"/>
        <v/>
      </c>
      <c r="V306" t="str">
        <f t="shared" si="73"/>
        <v/>
      </c>
      <c r="W306" t="str">
        <f t="shared" si="74"/>
        <v/>
      </c>
      <c r="X306" t="str">
        <f t="shared" si="75"/>
        <v/>
      </c>
      <c r="Y306" t="str">
        <f t="shared" si="76"/>
        <v/>
      </c>
    </row>
    <row r="307" spans="1:25" x14ac:dyDescent="0.25">
      <c r="A307">
        <v>186</v>
      </c>
      <c r="B307" s="7">
        <f t="shared" si="82"/>
        <v>30320.988627569252</v>
      </c>
      <c r="C307" s="7">
        <f t="shared" si="82"/>
        <v>17835.875663276027</v>
      </c>
      <c r="D307" s="7">
        <f t="shared" si="82"/>
        <v>12207.151265644763</v>
      </c>
      <c r="E307" s="7">
        <f t="shared" si="82"/>
        <v>9746.032058861545</v>
      </c>
      <c r="F307" s="7">
        <f t="shared" si="82"/>
        <v>7700.568540335049</v>
      </c>
      <c r="G307" s="7">
        <f t="shared" si="82"/>
        <v>7700.568540335049</v>
      </c>
      <c r="H307" s="7">
        <f t="shared" si="59"/>
        <v>186</v>
      </c>
      <c r="I307" s="7" t="str">
        <f t="shared" si="60"/>
        <v>XXXX</v>
      </c>
      <c r="J307" s="7" t="str">
        <f t="shared" si="61"/>
        <v>XXXX</v>
      </c>
      <c r="K307" t="str">
        <f t="shared" si="62"/>
        <v/>
      </c>
      <c r="L307" t="str">
        <f t="shared" si="63"/>
        <v/>
      </c>
      <c r="M307" t="str">
        <f t="shared" si="64"/>
        <v/>
      </c>
      <c r="N307" t="str">
        <f t="shared" si="65"/>
        <v/>
      </c>
      <c r="O307" t="str">
        <f t="shared" si="66"/>
        <v/>
      </c>
      <c r="P307" t="str">
        <f t="shared" si="67"/>
        <v/>
      </c>
      <c r="Q307" t="str">
        <f t="shared" si="68"/>
        <v/>
      </c>
      <c r="R307" t="str">
        <f t="shared" si="69"/>
        <v/>
      </c>
      <c r="S307" t="str">
        <f t="shared" si="70"/>
        <v/>
      </c>
      <c r="T307" t="str">
        <f t="shared" si="71"/>
        <v/>
      </c>
      <c r="U307" t="str">
        <f t="shared" si="72"/>
        <v/>
      </c>
      <c r="V307" t="str">
        <f t="shared" si="73"/>
        <v/>
      </c>
      <c r="W307" t="str">
        <f t="shared" si="74"/>
        <v/>
      </c>
      <c r="X307" t="str">
        <f t="shared" si="75"/>
        <v/>
      </c>
      <c r="Y307" t="str">
        <f t="shared" si="76"/>
        <v/>
      </c>
    </row>
    <row r="308" spans="1:25" x14ac:dyDescent="0.25">
      <c r="A308">
        <v>187</v>
      </c>
      <c r="B308" s="7">
        <f t="shared" si="82"/>
        <v>30484.004695459411</v>
      </c>
      <c r="C308" s="7">
        <f t="shared" si="82"/>
        <v>17931.7674679173</v>
      </c>
      <c r="D308" s="7">
        <f t="shared" si="82"/>
        <v>12272.781111158984</v>
      </c>
      <c r="E308" s="7">
        <f t="shared" si="82"/>
        <v>9798.4300806833817</v>
      </c>
      <c r="F308" s="7">
        <f t="shared" si="82"/>
        <v>7741.9694464658824</v>
      </c>
      <c r="G308" s="7">
        <f t="shared" si="82"/>
        <v>7741.9694464658824</v>
      </c>
      <c r="H308" s="7">
        <f t="shared" si="59"/>
        <v>187</v>
      </c>
      <c r="I308" s="7" t="str">
        <f t="shared" si="60"/>
        <v>XXXX</v>
      </c>
      <c r="J308" s="7" t="str">
        <f t="shared" si="61"/>
        <v>XXXX</v>
      </c>
      <c r="K308" t="str">
        <f t="shared" si="62"/>
        <v/>
      </c>
      <c r="L308" t="str">
        <f t="shared" si="63"/>
        <v/>
      </c>
      <c r="M308" t="str">
        <f t="shared" si="64"/>
        <v/>
      </c>
      <c r="N308" t="str">
        <f t="shared" si="65"/>
        <v/>
      </c>
      <c r="O308" t="str">
        <f t="shared" si="66"/>
        <v/>
      </c>
      <c r="P308" t="str">
        <f t="shared" si="67"/>
        <v/>
      </c>
      <c r="Q308" t="str">
        <f t="shared" si="68"/>
        <v/>
      </c>
      <c r="R308" t="str">
        <f t="shared" si="69"/>
        <v/>
      </c>
      <c r="S308" t="str">
        <f t="shared" si="70"/>
        <v/>
      </c>
      <c r="T308" t="str">
        <f t="shared" si="71"/>
        <v/>
      </c>
      <c r="U308" t="str">
        <f t="shared" si="72"/>
        <v/>
      </c>
      <c r="V308" t="str">
        <f t="shared" si="73"/>
        <v/>
      </c>
      <c r="W308" t="str">
        <f t="shared" si="74"/>
        <v/>
      </c>
      <c r="X308" t="str">
        <f t="shared" si="75"/>
        <v/>
      </c>
      <c r="Y308" t="str">
        <f t="shared" si="76"/>
        <v/>
      </c>
    </row>
    <row r="309" spans="1:25" x14ac:dyDescent="0.25">
      <c r="A309">
        <v>188</v>
      </c>
      <c r="B309" s="7">
        <f t="shared" si="82"/>
        <v>30647.02076334957</v>
      </c>
      <c r="C309" s="7">
        <f t="shared" si="82"/>
        <v>18027.659272558572</v>
      </c>
      <c r="D309" s="7">
        <f t="shared" si="82"/>
        <v>12338.410956673202</v>
      </c>
      <c r="E309" s="7">
        <f t="shared" si="82"/>
        <v>9850.8281025052165</v>
      </c>
      <c r="F309" s="7">
        <f t="shared" si="82"/>
        <v>7783.3703525967157</v>
      </c>
      <c r="G309" s="7">
        <f t="shared" si="82"/>
        <v>7783.3703525967157</v>
      </c>
      <c r="H309" s="7">
        <f t="shared" si="59"/>
        <v>188</v>
      </c>
      <c r="I309" s="7" t="str">
        <f t="shared" si="60"/>
        <v>XXXX</v>
      </c>
      <c r="J309" s="7" t="str">
        <f t="shared" si="61"/>
        <v>XXXX</v>
      </c>
      <c r="K309" t="str">
        <f t="shared" si="62"/>
        <v/>
      </c>
      <c r="L309" t="str">
        <f t="shared" si="63"/>
        <v/>
      </c>
      <c r="M309" t="str">
        <f t="shared" si="64"/>
        <v/>
      </c>
      <c r="N309" t="str">
        <f t="shared" si="65"/>
        <v/>
      </c>
      <c r="O309" t="str">
        <f t="shared" si="66"/>
        <v/>
      </c>
      <c r="P309" t="str">
        <f t="shared" si="67"/>
        <v/>
      </c>
      <c r="Q309" t="str">
        <f t="shared" si="68"/>
        <v/>
      </c>
      <c r="R309" t="str">
        <f t="shared" si="69"/>
        <v/>
      </c>
      <c r="S309" t="str">
        <f t="shared" si="70"/>
        <v/>
      </c>
      <c r="T309" t="str">
        <f t="shared" si="71"/>
        <v/>
      </c>
      <c r="U309" t="str">
        <f t="shared" si="72"/>
        <v/>
      </c>
      <c r="V309" t="str">
        <f t="shared" si="73"/>
        <v/>
      </c>
      <c r="W309" t="str">
        <f t="shared" si="74"/>
        <v/>
      </c>
      <c r="X309" t="str">
        <f t="shared" si="75"/>
        <v/>
      </c>
      <c r="Y309" t="str">
        <f t="shared" si="76"/>
        <v/>
      </c>
    </row>
    <row r="310" spans="1:25" x14ac:dyDescent="0.25">
      <c r="A310">
        <v>189</v>
      </c>
      <c r="B310" s="7">
        <f t="shared" si="82"/>
        <v>30810.036831239722</v>
      </c>
      <c r="C310" s="7">
        <f t="shared" si="82"/>
        <v>18123.551077199842</v>
      </c>
      <c r="D310" s="7">
        <f t="shared" si="82"/>
        <v>12404.040802187423</v>
      </c>
      <c r="E310" s="7">
        <f t="shared" si="82"/>
        <v>9903.2261243270532</v>
      </c>
      <c r="F310" s="7">
        <f t="shared" si="82"/>
        <v>7824.7712587275491</v>
      </c>
      <c r="G310" s="7">
        <f t="shared" si="82"/>
        <v>7824.7712587275491</v>
      </c>
      <c r="H310" s="7">
        <f t="shared" si="59"/>
        <v>189</v>
      </c>
      <c r="I310" s="7" t="str">
        <f t="shared" si="60"/>
        <v>XXXX</v>
      </c>
      <c r="J310" s="7" t="str">
        <f t="shared" si="61"/>
        <v>XXXX</v>
      </c>
      <c r="K310" t="str">
        <f t="shared" si="62"/>
        <v/>
      </c>
      <c r="L310" t="str">
        <f t="shared" si="63"/>
        <v/>
      </c>
      <c r="M310" t="str">
        <f t="shared" si="64"/>
        <v/>
      </c>
      <c r="N310" t="str">
        <f t="shared" si="65"/>
        <v/>
      </c>
      <c r="O310" t="str">
        <f t="shared" si="66"/>
        <v/>
      </c>
      <c r="P310" t="str">
        <f t="shared" si="67"/>
        <v/>
      </c>
      <c r="Q310" t="str">
        <f t="shared" si="68"/>
        <v/>
      </c>
      <c r="R310" t="str">
        <f t="shared" si="69"/>
        <v/>
      </c>
      <c r="S310" t="str">
        <f t="shared" si="70"/>
        <v/>
      </c>
      <c r="T310" t="str">
        <f t="shared" si="71"/>
        <v/>
      </c>
      <c r="U310" t="str">
        <f t="shared" si="72"/>
        <v/>
      </c>
      <c r="V310" t="str">
        <f t="shared" si="73"/>
        <v/>
      </c>
      <c r="W310" t="str">
        <f t="shared" si="74"/>
        <v/>
      </c>
      <c r="X310" t="str">
        <f t="shared" si="75"/>
        <v/>
      </c>
      <c r="Y310" t="str">
        <f t="shared" si="76"/>
        <v/>
      </c>
    </row>
    <row r="311" spans="1:25" x14ac:dyDescent="0.25">
      <c r="A311">
        <v>190</v>
      </c>
      <c r="B311" s="7">
        <f t="shared" ref="B311:G321" si="83">$A311/B$18*RnP*RevPerMi/60</f>
        <v>30973.052899129882</v>
      </c>
      <c r="C311" s="7">
        <f t="shared" si="83"/>
        <v>18219.442881841107</v>
      </c>
      <c r="D311" s="7">
        <f t="shared" si="83"/>
        <v>12469.670647701638</v>
      </c>
      <c r="E311" s="7">
        <f t="shared" si="83"/>
        <v>9955.6241461488898</v>
      </c>
      <c r="F311" s="7">
        <f t="shared" si="83"/>
        <v>7866.1721648583825</v>
      </c>
      <c r="G311" s="7">
        <f t="shared" si="83"/>
        <v>7866.1721648583825</v>
      </c>
      <c r="H311" s="7">
        <f t="shared" si="59"/>
        <v>190</v>
      </c>
      <c r="I311" s="7" t="str">
        <f t="shared" si="60"/>
        <v>XXXX</v>
      </c>
      <c r="J311" s="7" t="str">
        <f t="shared" si="61"/>
        <v>XXXX</v>
      </c>
      <c r="K311" t="str">
        <f t="shared" si="62"/>
        <v/>
      </c>
      <c r="L311" t="str">
        <f t="shared" si="63"/>
        <v/>
      </c>
      <c r="M311" t="str">
        <f t="shared" si="64"/>
        <v/>
      </c>
      <c r="N311" t="str">
        <f t="shared" si="65"/>
        <v/>
      </c>
      <c r="O311" t="str">
        <f t="shared" si="66"/>
        <v/>
      </c>
      <c r="P311" t="str">
        <f t="shared" si="67"/>
        <v/>
      </c>
      <c r="Q311" t="str">
        <f t="shared" si="68"/>
        <v/>
      </c>
      <c r="R311" t="str">
        <f t="shared" si="69"/>
        <v/>
      </c>
      <c r="S311" t="str">
        <f t="shared" si="70"/>
        <v/>
      </c>
      <c r="T311" t="str">
        <f t="shared" si="71"/>
        <v/>
      </c>
      <c r="U311" t="str">
        <f t="shared" si="72"/>
        <v/>
      </c>
      <c r="V311" t="str">
        <f t="shared" si="73"/>
        <v/>
      </c>
      <c r="W311" t="str">
        <f t="shared" si="74"/>
        <v/>
      </c>
      <c r="X311" t="str">
        <f t="shared" si="75"/>
        <v/>
      </c>
      <c r="Y311" t="str">
        <f t="shared" si="76"/>
        <v/>
      </c>
    </row>
    <row r="312" spans="1:25" x14ac:dyDescent="0.25">
      <c r="A312">
        <v>191</v>
      </c>
      <c r="B312" s="7">
        <f t="shared" si="83"/>
        <v>31136.068967020041</v>
      </c>
      <c r="C312" s="7">
        <f t="shared" si="83"/>
        <v>18315.334686482376</v>
      </c>
      <c r="D312" s="7">
        <f t="shared" si="83"/>
        <v>12535.300493215858</v>
      </c>
      <c r="E312" s="7">
        <f t="shared" si="83"/>
        <v>10008.022167970727</v>
      </c>
      <c r="F312" s="7">
        <f t="shared" si="83"/>
        <v>7907.5730709892168</v>
      </c>
      <c r="G312" s="7">
        <f t="shared" si="83"/>
        <v>7907.5730709892168</v>
      </c>
      <c r="H312" s="7">
        <f t="shared" si="59"/>
        <v>191</v>
      </c>
      <c r="I312" s="7" t="str">
        <f t="shared" si="60"/>
        <v>XXXX</v>
      </c>
      <c r="J312" s="7" t="str">
        <f t="shared" si="61"/>
        <v>XXXX</v>
      </c>
      <c r="K312" t="str">
        <f t="shared" si="62"/>
        <v/>
      </c>
      <c r="L312" t="str">
        <f t="shared" si="63"/>
        <v/>
      </c>
      <c r="M312" t="str">
        <f t="shared" si="64"/>
        <v/>
      </c>
      <c r="N312" t="str">
        <f t="shared" si="65"/>
        <v/>
      </c>
      <c r="O312" t="str">
        <f t="shared" si="66"/>
        <v/>
      </c>
      <c r="P312" t="str">
        <f t="shared" si="67"/>
        <v/>
      </c>
      <c r="Q312" t="str">
        <f t="shared" si="68"/>
        <v/>
      </c>
      <c r="R312" t="str">
        <f t="shared" si="69"/>
        <v/>
      </c>
      <c r="S312" t="str">
        <f t="shared" si="70"/>
        <v/>
      </c>
      <c r="T312" t="str">
        <f t="shared" si="71"/>
        <v/>
      </c>
      <c r="U312" t="str">
        <f t="shared" si="72"/>
        <v/>
      </c>
      <c r="V312" t="str">
        <f t="shared" si="73"/>
        <v/>
      </c>
      <c r="W312" t="str">
        <f t="shared" si="74"/>
        <v/>
      </c>
      <c r="X312" t="str">
        <f t="shared" si="75"/>
        <v/>
      </c>
      <c r="Y312" t="str">
        <f t="shared" si="76"/>
        <v/>
      </c>
    </row>
    <row r="313" spans="1:25" x14ac:dyDescent="0.25">
      <c r="A313">
        <v>192</v>
      </c>
      <c r="B313" s="7">
        <f t="shared" si="83"/>
        <v>31299.085034910197</v>
      </c>
      <c r="C313" s="7">
        <f t="shared" si="83"/>
        <v>18411.226491123649</v>
      </c>
      <c r="D313" s="7">
        <f t="shared" si="83"/>
        <v>12600.930338730077</v>
      </c>
      <c r="E313" s="7">
        <f t="shared" si="83"/>
        <v>10060.420189792561</v>
      </c>
      <c r="F313" s="7">
        <f t="shared" si="83"/>
        <v>7948.9739771200493</v>
      </c>
      <c r="G313" s="7">
        <f t="shared" si="83"/>
        <v>7948.9739771200493</v>
      </c>
      <c r="H313" s="7">
        <f t="shared" ref="H313:H321" si="84">A313</f>
        <v>192</v>
      </c>
      <c r="I313" s="7" t="str">
        <f t="shared" ref="I313:I321" si="85">IF(B313&lt;Redline,B313,IF(C313&lt;Redline,C313,IF(D313&lt;Redline,D313,IF(E313&lt;Redline,E313,IF(F313&lt;Redline,F313,IF(G313&lt;Redline,G313,"XXXX"))))))</f>
        <v>XXXX</v>
      </c>
      <c r="J313" s="7" t="str">
        <f t="shared" ref="J313:J321" si="86">IF(B313&lt;Redline,1,IF(C313&lt;Redline,2,IF(D313&lt;Redline,3,IF(E313&lt;Redline,4,IF(F313&lt;Redline,5,IF(G313&lt;Redline,6,"XXXX"))))))</f>
        <v>XXXX</v>
      </c>
      <c r="K313" t="str">
        <f t="shared" ref="K313:K321" si="87">IF(AND($J313&lt;$J314,$J313=K$120),($H313),"")</f>
        <v/>
      </c>
      <c r="L313" t="str">
        <f t="shared" ref="L313:L321" si="88">IF(AND($J313&lt;$J314,$J313=L$120),($H313),"")</f>
        <v/>
      </c>
      <c r="M313" t="str">
        <f t="shared" ref="M313:M321" si="89">IF(AND($J313&lt;$J314,$J313=M$120),($H313),"")</f>
        <v/>
      </c>
      <c r="N313" t="str">
        <f t="shared" ref="N313:N321" si="90">IF(AND($J313&lt;$J314,$J313=N$120),($H313),"")</f>
        <v/>
      </c>
      <c r="O313" t="str">
        <f t="shared" ref="O313:O321" si="91">IF(AND($J313&lt;$J314,$J313=O$120),($H313),"")</f>
        <v/>
      </c>
      <c r="P313" t="str">
        <f t="shared" ref="P313:P321" si="92">IF(AND($J313&lt;$J314,$J313=P$120),($H313),"")</f>
        <v/>
      </c>
      <c r="Q313" t="str">
        <f t="shared" ref="Q313:Q321" si="93">IF(AND($J313&lt;$J314,$J313=Q$120),B313-C313,"")</f>
        <v/>
      </c>
      <c r="R313" t="str">
        <f t="shared" ref="R313:R321" si="94">IF(AND($J313&lt;$J314,$J313=R$120),C313-D313,"")</f>
        <v/>
      </c>
      <c r="S313" t="str">
        <f t="shared" ref="S313:S321" si="95">IF(AND($J313&lt;$J314,$J313=S$120),D313-E313,"")</f>
        <v/>
      </c>
      <c r="T313" t="str">
        <f t="shared" ref="T313:T321" si="96">IF(AND($J313&lt;$J314,$J313=T$120),E313-F313,"")</f>
        <v/>
      </c>
      <c r="U313" t="str">
        <f t="shared" ref="U313:U321" si="97">IF(AND($J313&lt;$J314,$J313=U$120),F313-G313,"")</f>
        <v/>
      </c>
      <c r="V313" t="str">
        <f t="shared" ref="V313:V321" si="98">IF(AND($J313&lt;$J314,$J313=V$120),B313,"")</f>
        <v/>
      </c>
      <c r="W313" t="str">
        <f t="shared" ref="W313:W321" si="99">IF(AND($J313&lt;$J314,$J313=W$120),C313,"")</f>
        <v/>
      </c>
      <c r="X313" t="str">
        <f t="shared" ref="X313:X321" si="100">IF(AND($J313&lt;$J314,$J313=X$120),D313,"")</f>
        <v/>
      </c>
      <c r="Y313" t="str">
        <f t="shared" ref="Y313:Y321" si="101">IF(AND($J313&lt;$J314,$J313=Y$120),E313,"")</f>
        <v/>
      </c>
    </row>
    <row r="314" spans="1:25" x14ac:dyDescent="0.25">
      <c r="A314">
        <v>193</v>
      </c>
      <c r="B314" s="7">
        <f t="shared" si="83"/>
        <v>31462.101102800352</v>
      </c>
      <c r="C314" s="7">
        <f t="shared" si="83"/>
        <v>18507.118295764914</v>
      </c>
      <c r="D314" s="7">
        <f t="shared" si="83"/>
        <v>12666.560184244297</v>
      </c>
      <c r="E314" s="7">
        <f t="shared" si="83"/>
        <v>10112.818211614398</v>
      </c>
      <c r="F314" s="7">
        <f t="shared" si="83"/>
        <v>7990.3748832508836</v>
      </c>
      <c r="G314" s="7">
        <f t="shared" si="83"/>
        <v>7990.3748832508836</v>
      </c>
      <c r="H314" s="7">
        <f t="shared" si="84"/>
        <v>193</v>
      </c>
      <c r="I314" s="7" t="str">
        <f t="shared" si="85"/>
        <v>XXXX</v>
      </c>
      <c r="J314" s="7" t="str">
        <f t="shared" si="86"/>
        <v>XXXX</v>
      </c>
      <c r="K314" t="str">
        <f t="shared" si="87"/>
        <v/>
      </c>
      <c r="L314" t="str">
        <f t="shared" si="88"/>
        <v/>
      </c>
      <c r="M314" t="str">
        <f t="shared" si="89"/>
        <v/>
      </c>
      <c r="N314" t="str">
        <f t="shared" si="90"/>
        <v/>
      </c>
      <c r="O314" t="str">
        <f t="shared" si="91"/>
        <v/>
      </c>
      <c r="P314" t="str">
        <f t="shared" si="92"/>
        <v/>
      </c>
      <c r="Q314" t="str">
        <f t="shared" si="93"/>
        <v/>
      </c>
      <c r="R314" t="str">
        <f t="shared" si="94"/>
        <v/>
      </c>
      <c r="S314" t="str">
        <f t="shared" si="95"/>
        <v/>
      </c>
      <c r="T314" t="str">
        <f t="shared" si="96"/>
        <v/>
      </c>
      <c r="U314" t="str">
        <f t="shared" si="97"/>
        <v/>
      </c>
      <c r="V314" t="str">
        <f t="shared" si="98"/>
        <v/>
      </c>
      <c r="W314" t="str">
        <f t="shared" si="99"/>
        <v/>
      </c>
      <c r="X314" t="str">
        <f t="shared" si="100"/>
        <v/>
      </c>
      <c r="Y314" t="str">
        <f t="shared" si="101"/>
        <v/>
      </c>
    </row>
    <row r="315" spans="1:25" x14ac:dyDescent="0.25">
      <c r="A315">
        <v>194</v>
      </c>
      <c r="B315" s="7">
        <f t="shared" si="83"/>
        <v>31625.117170690508</v>
      </c>
      <c r="C315" s="7">
        <f t="shared" si="83"/>
        <v>18603.010100406183</v>
      </c>
      <c r="D315" s="7">
        <f t="shared" si="83"/>
        <v>12732.190029758518</v>
      </c>
      <c r="E315" s="7">
        <f t="shared" si="83"/>
        <v>10165.216233436235</v>
      </c>
      <c r="F315" s="7">
        <f t="shared" si="83"/>
        <v>8031.7757893817179</v>
      </c>
      <c r="G315" s="7">
        <f t="shared" si="83"/>
        <v>8031.7757893817179</v>
      </c>
      <c r="H315" s="7">
        <f t="shared" si="84"/>
        <v>194</v>
      </c>
      <c r="I315" s="7" t="str">
        <f t="shared" si="85"/>
        <v>XXXX</v>
      </c>
      <c r="J315" s="7" t="str">
        <f t="shared" si="86"/>
        <v>XXXX</v>
      </c>
      <c r="K315" t="str">
        <f t="shared" si="87"/>
        <v/>
      </c>
      <c r="L315" t="str">
        <f t="shared" si="88"/>
        <v/>
      </c>
      <c r="M315" t="str">
        <f t="shared" si="89"/>
        <v/>
      </c>
      <c r="N315" t="str">
        <f t="shared" si="90"/>
        <v/>
      </c>
      <c r="O315" t="str">
        <f t="shared" si="91"/>
        <v/>
      </c>
      <c r="P315" t="str">
        <f t="shared" si="92"/>
        <v/>
      </c>
      <c r="Q315" t="str">
        <f t="shared" si="93"/>
        <v/>
      </c>
      <c r="R315" t="str">
        <f t="shared" si="94"/>
        <v/>
      </c>
      <c r="S315" t="str">
        <f t="shared" si="95"/>
        <v/>
      </c>
      <c r="T315" t="str">
        <f t="shared" si="96"/>
        <v/>
      </c>
      <c r="U315" t="str">
        <f t="shared" si="97"/>
        <v/>
      </c>
      <c r="V315" t="str">
        <f t="shared" si="98"/>
        <v/>
      </c>
      <c r="W315" t="str">
        <f t="shared" si="99"/>
        <v/>
      </c>
      <c r="X315" t="str">
        <f t="shared" si="100"/>
        <v/>
      </c>
      <c r="Y315" t="str">
        <f t="shared" si="101"/>
        <v/>
      </c>
    </row>
    <row r="316" spans="1:25" x14ac:dyDescent="0.25">
      <c r="A316">
        <v>195</v>
      </c>
      <c r="B316" s="7">
        <f t="shared" si="83"/>
        <v>31788.133238580667</v>
      </c>
      <c r="C316" s="7">
        <f t="shared" si="83"/>
        <v>18698.901905047453</v>
      </c>
      <c r="D316" s="7">
        <f t="shared" si="83"/>
        <v>12797.819875272737</v>
      </c>
      <c r="E316" s="7">
        <f t="shared" si="83"/>
        <v>10217.614255258073</v>
      </c>
      <c r="F316" s="7">
        <f t="shared" si="83"/>
        <v>8073.1766955125504</v>
      </c>
      <c r="G316" s="7">
        <f t="shared" si="83"/>
        <v>8073.1766955125504</v>
      </c>
      <c r="H316" s="7">
        <f t="shared" si="84"/>
        <v>195</v>
      </c>
      <c r="I316" s="7" t="str">
        <f t="shared" si="85"/>
        <v>XXXX</v>
      </c>
      <c r="J316" s="7" t="str">
        <f t="shared" si="86"/>
        <v>XXXX</v>
      </c>
      <c r="K316" t="str">
        <f t="shared" si="87"/>
        <v/>
      </c>
      <c r="L316" t="str">
        <f t="shared" si="88"/>
        <v/>
      </c>
      <c r="M316" t="str">
        <f t="shared" si="89"/>
        <v/>
      </c>
      <c r="N316" t="str">
        <f t="shared" si="90"/>
        <v/>
      </c>
      <c r="O316" t="str">
        <f t="shared" si="91"/>
        <v/>
      </c>
      <c r="P316" t="str">
        <f t="shared" si="92"/>
        <v/>
      </c>
      <c r="Q316" t="str">
        <f t="shared" si="93"/>
        <v/>
      </c>
      <c r="R316" t="str">
        <f t="shared" si="94"/>
        <v/>
      </c>
      <c r="S316" t="str">
        <f t="shared" si="95"/>
        <v/>
      </c>
      <c r="T316" t="str">
        <f t="shared" si="96"/>
        <v/>
      </c>
      <c r="U316" t="str">
        <f t="shared" si="97"/>
        <v/>
      </c>
      <c r="V316" t="str">
        <f t="shared" si="98"/>
        <v/>
      </c>
      <c r="W316" t="str">
        <f t="shared" si="99"/>
        <v/>
      </c>
      <c r="X316" t="str">
        <f t="shared" si="100"/>
        <v/>
      </c>
      <c r="Y316" t="str">
        <f t="shared" si="101"/>
        <v/>
      </c>
    </row>
    <row r="317" spans="1:25" x14ac:dyDescent="0.25">
      <c r="A317">
        <v>196</v>
      </c>
      <c r="B317" s="7">
        <f t="shared" si="83"/>
        <v>31951.149306470827</v>
      </c>
      <c r="C317" s="7">
        <f t="shared" si="83"/>
        <v>18794.793709688722</v>
      </c>
      <c r="D317" s="7">
        <f t="shared" si="83"/>
        <v>12863.449720786955</v>
      </c>
      <c r="E317" s="7">
        <f t="shared" si="83"/>
        <v>10270.012277079908</v>
      </c>
      <c r="F317" s="7">
        <f t="shared" si="83"/>
        <v>8114.5776016433847</v>
      </c>
      <c r="G317" s="7">
        <f t="shared" si="83"/>
        <v>8114.5776016433847</v>
      </c>
      <c r="H317" s="7">
        <f t="shared" si="84"/>
        <v>196</v>
      </c>
      <c r="I317" s="7" t="str">
        <f t="shared" si="85"/>
        <v>XXXX</v>
      </c>
      <c r="J317" s="7" t="str">
        <f t="shared" si="86"/>
        <v>XXXX</v>
      </c>
      <c r="K317" t="str">
        <f t="shared" si="87"/>
        <v/>
      </c>
      <c r="L317" t="str">
        <f t="shared" si="88"/>
        <v/>
      </c>
      <c r="M317" t="str">
        <f t="shared" si="89"/>
        <v/>
      </c>
      <c r="N317" t="str">
        <f t="shared" si="90"/>
        <v/>
      </c>
      <c r="O317" t="str">
        <f t="shared" si="91"/>
        <v/>
      </c>
      <c r="P317" t="str">
        <f t="shared" si="92"/>
        <v/>
      </c>
      <c r="Q317" t="str">
        <f t="shared" si="93"/>
        <v/>
      </c>
      <c r="R317" t="str">
        <f t="shared" si="94"/>
        <v/>
      </c>
      <c r="S317" t="str">
        <f t="shared" si="95"/>
        <v/>
      </c>
      <c r="T317" t="str">
        <f t="shared" si="96"/>
        <v/>
      </c>
      <c r="U317" t="str">
        <f t="shared" si="97"/>
        <v/>
      </c>
      <c r="V317" t="str">
        <f t="shared" si="98"/>
        <v/>
      </c>
      <c r="W317" t="str">
        <f t="shared" si="99"/>
        <v/>
      </c>
      <c r="X317" t="str">
        <f t="shared" si="100"/>
        <v/>
      </c>
      <c r="Y317" t="str">
        <f t="shared" si="101"/>
        <v/>
      </c>
    </row>
    <row r="318" spans="1:25" x14ac:dyDescent="0.25">
      <c r="A318">
        <v>197</v>
      </c>
      <c r="B318" s="7">
        <f t="shared" si="83"/>
        <v>32114.165374360986</v>
      </c>
      <c r="C318" s="7">
        <f t="shared" si="83"/>
        <v>18890.685514329987</v>
      </c>
      <c r="D318" s="7">
        <f t="shared" si="83"/>
        <v>12929.079566301174</v>
      </c>
      <c r="E318" s="7">
        <f t="shared" si="83"/>
        <v>10322.410298901745</v>
      </c>
      <c r="F318" s="7">
        <f t="shared" si="83"/>
        <v>8155.9785077742172</v>
      </c>
      <c r="G318" s="7">
        <f t="shared" si="83"/>
        <v>8155.9785077742172</v>
      </c>
      <c r="H318" s="7">
        <f t="shared" si="84"/>
        <v>197</v>
      </c>
      <c r="I318" s="7" t="str">
        <f t="shared" si="85"/>
        <v>XXXX</v>
      </c>
      <c r="J318" s="7" t="str">
        <f t="shared" si="86"/>
        <v>XXXX</v>
      </c>
      <c r="K318" t="str">
        <f t="shared" si="87"/>
        <v/>
      </c>
      <c r="L318" t="str">
        <f t="shared" si="88"/>
        <v/>
      </c>
      <c r="M318" t="str">
        <f t="shared" si="89"/>
        <v/>
      </c>
      <c r="N318" t="str">
        <f t="shared" si="90"/>
        <v/>
      </c>
      <c r="O318" t="str">
        <f t="shared" si="91"/>
        <v/>
      </c>
      <c r="P318" t="str">
        <f t="shared" si="92"/>
        <v/>
      </c>
      <c r="Q318" t="str">
        <f t="shared" si="93"/>
        <v/>
      </c>
      <c r="R318" t="str">
        <f t="shared" si="94"/>
        <v/>
      </c>
      <c r="S318" t="str">
        <f t="shared" si="95"/>
        <v/>
      </c>
      <c r="T318" t="str">
        <f t="shared" si="96"/>
        <v/>
      </c>
      <c r="U318" t="str">
        <f t="shared" si="97"/>
        <v/>
      </c>
      <c r="V318" t="str">
        <f t="shared" si="98"/>
        <v/>
      </c>
      <c r="W318" t="str">
        <f t="shared" si="99"/>
        <v/>
      </c>
      <c r="X318" t="str">
        <f t="shared" si="100"/>
        <v/>
      </c>
      <c r="Y318" t="str">
        <f t="shared" si="101"/>
        <v/>
      </c>
    </row>
    <row r="319" spans="1:25" x14ac:dyDescent="0.25">
      <c r="A319">
        <v>198</v>
      </c>
      <c r="B319" s="7">
        <f t="shared" si="83"/>
        <v>32277.181442251138</v>
      </c>
      <c r="C319" s="7">
        <f t="shared" si="83"/>
        <v>18986.57731897126</v>
      </c>
      <c r="D319" s="7">
        <f t="shared" si="83"/>
        <v>12994.709411815393</v>
      </c>
      <c r="E319" s="7">
        <f t="shared" si="83"/>
        <v>10374.808320723581</v>
      </c>
      <c r="F319" s="7">
        <f t="shared" si="83"/>
        <v>8197.3794139050515</v>
      </c>
      <c r="G319" s="7">
        <f t="shared" si="83"/>
        <v>8197.3794139050515</v>
      </c>
      <c r="H319" s="7">
        <f t="shared" si="84"/>
        <v>198</v>
      </c>
      <c r="I319" s="7" t="str">
        <f t="shared" si="85"/>
        <v>XXXX</v>
      </c>
      <c r="J319" s="7" t="str">
        <f t="shared" si="86"/>
        <v>XXXX</v>
      </c>
      <c r="K319" t="str">
        <f t="shared" si="87"/>
        <v/>
      </c>
      <c r="L319" t="str">
        <f t="shared" si="88"/>
        <v/>
      </c>
      <c r="M319" t="str">
        <f t="shared" si="89"/>
        <v/>
      </c>
      <c r="N319" t="str">
        <f t="shared" si="90"/>
        <v/>
      </c>
      <c r="O319" t="str">
        <f t="shared" si="91"/>
        <v/>
      </c>
      <c r="P319" t="str">
        <f t="shared" si="92"/>
        <v/>
      </c>
      <c r="Q319" t="str">
        <f t="shared" si="93"/>
        <v/>
      </c>
      <c r="R319" t="str">
        <f t="shared" si="94"/>
        <v/>
      </c>
      <c r="S319" t="str">
        <f t="shared" si="95"/>
        <v/>
      </c>
      <c r="T319" t="str">
        <f t="shared" si="96"/>
        <v/>
      </c>
      <c r="U319" t="str">
        <f t="shared" si="97"/>
        <v/>
      </c>
      <c r="V319" t="str">
        <f t="shared" si="98"/>
        <v/>
      </c>
      <c r="W319" t="str">
        <f t="shared" si="99"/>
        <v/>
      </c>
      <c r="X319" t="str">
        <f t="shared" si="100"/>
        <v/>
      </c>
      <c r="Y319" t="str">
        <f t="shared" si="101"/>
        <v/>
      </c>
    </row>
    <row r="320" spans="1:25" x14ac:dyDescent="0.25">
      <c r="A320">
        <v>199</v>
      </c>
      <c r="B320" s="7">
        <f t="shared" si="83"/>
        <v>32440.197510141297</v>
      </c>
      <c r="C320" s="7">
        <f t="shared" si="83"/>
        <v>19082.469123612525</v>
      </c>
      <c r="D320" s="7">
        <f t="shared" si="83"/>
        <v>13060.339257329613</v>
      </c>
      <c r="E320" s="7">
        <f t="shared" si="83"/>
        <v>10427.206342545416</v>
      </c>
      <c r="F320" s="7">
        <f t="shared" si="83"/>
        <v>8238.7803200358849</v>
      </c>
      <c r="G320" s="7">
        <f t="shared" si="83"/>
        <v>8238.7803200358849</v>
      </c>
      <c r="H320" s="7">
        <f t="shared" si="84"/>
        <v>199</v>
      </c>
      <c r="I320" s="7" t="str">
        <f t="shared" si="85"/>
        <v>XXXX</v>
      </c>
      <c r="J320" s="7" t="str">
        <f t="shared" si="86"/>
        <v>XXXX</v>
      </c>
      <c r="K320" t="str">
        <f t="shared" si="87"/>
        <v/>
      </c>
      <c r="L320" t="str">
        <f t="shared" si="88"/>
        <v/>
      </c>
      <c r="M320" t="str">
        <f t="shared" si="89"/>
        <v/>
      </c>
      <c r="N320" t="str">
        <f t="shared" si="90"/>
        <v/>
      </c>
      <c r="O320" t="str">
        <f t="shared" si="91"/>
        <v/>
      </c>
      <c r="P320" t="str">
        <f t="shared" si="92"/>
        <v/>
      </c>
      <c r="Q320" t="str">
        <f t="shared" si="93"/>
        <v/>
      </c>
      <c r="R320" t="str">
        <f t="shared" si="94"/>
        <v/>
      </c>
      <c r="S320" t="str">
        <f t="shared" si="95"/>
        <v/>
      </c>
      <c r="T320" t="str">
        <f t="shared" si="96"/>
        <v/>
      </c>
      <c r="U320" t="str">
        <f t="shared" si="97"/>
        <v/>
      </c>
      <c r="V320" t="str">
        <f t="shared" si="98"/>
        <v/>
      </c>
      <c r="W320" t="str">
        <f t="shared" si="99"/>
        <v/>
      </c>
      <c r="X320" t="str">
        <f t="shared" si="100"/>
        <v/>
      </c>
      <c r="Y320" t="str">
        <f t="shared" si="101"/>
        <v/>
      </c>
    </row>
    <row r="321" spans="1:25" x14ac:dyDescent="0.25">
      <c r="A321">
        <v>200</v>
      </c>
      <c r="B321" s="7">
        <f t="shared" si="83"/>
        <v>32603.213578031457</v>
      </c>
      <c r="C321" s="7">
        <f t="shared" si="83"/>
        <v>19178.360928253798</v>
      </c>
      <c r="D321" s="7">
        <f t="shared" si="83"/>
        <v>13125.969102843834</v>
      </c>
      <c r="E321" s="7">
        <f t="shared" si="83"/>
        <v>10479.604364367253</v>
      </c>
      <c r="F321" s="7">
        <f t="shared" si="83"/>
        <v>8280.1812261667183</v>
      </c>
      <c r="G321" s="7">
        <f t="shared" si="83"/>
        <v>8280.1812261667183</v>
      </c>
      <c r="H321" s="7">
        <f t="shared" si="84"/>
        <v>200</v>
      </c>
      <c r="I321" s="7" t="str">
        <f t="shared" si="85"/>
        <v>XXXX</v>
      </c>
      <c r="J321" s="7" t="str">
        <f t="shared" si="86"/>
        <v>XXXX</v>
      </c>
      <c r="K321" t="str">
        <f t="shared" si="87"/>
        <v/>
      </c>
      <c r="L321" t="str">
        <f t="shared" si="88"/>
        <v/>
      </c>
      <c r="M321" t="str">
        <f t="shared" si="89"/>
        <v/>
      </c>
      <c r="N321" t="str">
        <f t="shared" si="90"/>
        <v/>
      </c>
      <c r="O321" t="str">
        <f t="shared" si="91"/>
        <v/>
      </c>
      <c r="P321" t="str">
        <f t="shared" si="92"/>
        <v/>
      </c>
      <c r="Q321" t="str">
        <f t="shared" si="93"/>
        <v/>
      </c>
      <c r="R321" t="str">
        <f t="shared" si="94"/>
        <v/>
      </c>
      <c r="S321" t="str">
        <f t="shared" si="95"/>
        <v/>
      </c>
      <c r="T321" t="str">
        <f t="shared" si="96"/>
        <v/>
      </c>
      <c r="U321" t="str">
        <f t="shared" si="97"/>
        <v/>
      </c>
      <c r="V321" t="str">
        <f t="shared" si="98"/>
        <v/>
      </c>
      <c r="W321" t="str">
        <f t="shared" si="99"/>
        <v/>
      </c>
      <c r="X321" t="str">
        <f t="shared" si="100"/>
        <v/>
      </c>
      <c r="Y321" t="str">
        <f t="shared" si="101"/>
        <v/>
      </c>
    </row>
  </sheetData>
  <sheetProtection password="E667" sheet="1" objects="1" scenarios="1"/>
  <mergeCells count="5">
    <mergeCell ref="B3:I3"/>
    <mergeCell ref="B5:I5"/>
    <mergeCell ref="B1:I1"/>
    <mergeCell ref="B2:I2"/>
    <mergeCell ref="B4:I4"/>
  </mergeCells>
  <phoneticPr fontId="0" type="noConversion"/>
  <pageMargins left="0.75" right="0.75" top="1" bottom="1" header="0.5" footer="0.5"/>
  <pageSetup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21"/>
  <sheetViews>
    <sheetView tabSelected="1" workbookViewId="0">
      <selection activeCell="B9" sqref="B9:D9"/>
    </sheetView>
  </sheetViews>
  <sheetFormatPr defaultRowHeight="12.5" x14ac:dyDescent="0.25"/>
  <cols>
    <col min="1" max="1" width="19.453125" customWidth="1"/>
    <col min="2" max="6" width="8.26953125" customWidth="1"/>
    <col min="7" max="7" width="7.7265625" customWidth="1"/>
    <col min="8" max="8" width="6.1796875" customWidth="1"/>
    <col min="9" max="9" width="7.453125" customWidth="1"/>
    <col min="10" max="10" width="3.1796875" customWidth="1"/>
    <col min="11" max="11" width="5" hidden="1" customWidth="1"/>
    <col min="12" max="21" width="8.81640625" hidden="1" customWidth="1"/>
    <col min="22" max="22" width="10.453125" hidden="1" customWidth="1"/>
    <col min="23" max="25" width="9.453125" hidden="1" customWidth="1"/>
  </cols>
  <sheetData>
    <row r="1" spans="1:9" ht="22.5" x14ac:dyDescent="0.45">
      <c r="B1" s="11" t="s">
        <v>41</v>
      </c>
      <c r="C1" s="11"/>
      <c r="D1" s="11"/>
      <c r="E1" s="11"/>
      <c r="F1" s="11"/>
      <c r="G1" s="11"/>
      <c r="H1" s="11"/>
      <c r="I1" s="11"/>
    </row>
    <row r="2" spans="1:9" x14ac:dyDescent="0.25">
      <c r="B2" s="9" t="s">
        <v>40</v>
      </c>
      <c r="C2" s="9"/>
      <c r="D2" s="9"/>
      <c r="E2" s="9"/>
      <c r="F2" s="9"/>
      <c r="G2" s="9"/>
      <c r="H2" s="9"/>
      <c r="I2" s="9"/>
    </row>
    <row r="3" spans="1:9" x14ac:dyDescent="0.25">
      <c r="B3" s="9" t="str">
        <f>CONCATENATE(A6,Redline)</f>
        <v>RPM Redline  6800</v>
      </c>
      <c r="C3" s="9"/>
      <c r="D3" s="9"/>
      <c r="E3" s="9"/>
      <c r="F3" s="9"/>
      <c r="G3" s="9"/>
      <c r="H3" s="9"/>
      <c r="I3" s="9"/>
    </row>
    <row r="4" spans="1:9" ht="17.5" x14ac:dyDescent="0.35">
      <c r="B4" s="12" t="s">
        <v>46</v>
      </c>
      <c r="C4" s="12"/>
      <c r="D4" s="12"/>
      <c r="E4" s="12"/>
      <c r="F4" s="12"/>
      <c r="G4" s="12"/>
      <c r="H4" s="12"/>
      <c r="I4" s="12"/>
    </row>
    <row r="5" spans="1:9" ht="15.5" x14ac:dyDescent="0.35">
      <c r="B5" s="10" t="s">
        <v>43</v>
      </c>
      <c r="C5" s="10"/>
      <c r="D5" s="10"/>
      <c r="E5" s="10"/>
      <c r="F5" s="10"/>
      <c r="G5" s="10"/>
      <c r="H5" s="10"/>
      <c r="I5" s="10"/>
    </row>
    <row r="6" spans="1:9" x14ac:dyDescent="0.25">
      <c r="A6" t="s">
        <v>42</v>
      </c>
      <c r="B6" s="2">
        <f>'G50.00-87'!Redline</f>
        <v>6800</v>
      </c>
    </row>
    <row r="7" spans="1:9" x14ac:dyDescent="0.25">
      <c r="A7" t="s">
        <v>1</v>
      </c>
      <c r="B7" s="2">
        <v>100</v>
      </c>
    </row>
    <row r="8" spans="1:9" x14ac:dyDescent="0.25">
      <c r="B8" t="s">
        <v>5</v>
      </c>
      <c r="C8" t="s">
        <v>4</v>
      </c>
      <c r="D8" t="s">
        <v>6</v>
      </c>
    </row>
    <row r="9" spans="1:9" x14ac:dyDescent="0.25">
      <c r="A9" t="s">
        <v>2</v>
      </c>
      <c r="B9" s="2">
        <v>225</v>
      </c>
      <c r="C9" s="2">
        <v>50</v>
      </c>
      <c r="D9" s="2">
        <v>16</v>
      </c>
    </row>
    <row r="10" spans="1:9" x14ac:dyDescent="0.25">
      <c r="A10" t="s">
        <v>3</v>
      </c>
      <c r="B10" s="5">
        <f>B9/25.4*C9/100*2+D9</f>
        <v>24.858267716535433</v>
      </c>
    </row>
    <row r="11" spans="1:9" x14ac:dyDescent="0.25">
      <c r="A11" t="s">
        <v>20</v>
      </c>
      <c r="B11" s="5">
        <f>5280*12/TDiam/PI()</f>
        <v>811.32420885423892</v>
      </c>
    </row>
    <row r="12" spans="1:9" x14ac:dyDescent="0.25">
      <c r="B12" t="s">
        <v>16</v>
      </c>
      <c r="C12" t="s">
        <v>17</v>
      </c>
      <c r="D12" t="s">
        <v>18</v>
      </c>
    </row>
    <row r="13" spans="1:9" x14ac:dyDescent="0.25">
      <c r="A13" t="s">
        <v>15</v>
      </c>
      <c r="B13" s="2">
        <v>9</v>
      </c>
      <c r="C13" s="2">
        <v>31</v>
      </c>
      <c r="D13">
        <f>C13/B13</f>
        <v>3.4444444444444446</v>
      </c>
    </row>
    <row r="15" spans="1:9" x14ac:dyDescent="0.25">
      <c r="A15" t="s">
        <v>14</v>
      </c>
      <c r="B15" s="2">
        <v>12</v>
      </c>
      <c r="C15" s="2">
        <v>17</v>
      </c>
      <c r="D15" s="2">
        <v>22</v>
      </c>
      <c r="E15" s="2">
        <v>32</v>
      </c>
      <c r="F15" s="2">
        <v>37</v>
      </c>
      <c r="G15" s="2">
        <f>F15</f>
        <v>37</v>
      </c>
    </row>
    <row r="16" spans="1:9" x14ac:dyDescent="0.25">
      <c r="A16" t="s">
        <v>13</v>
      </c>
      <c r="B16" s="2">
        <v>42</v>
      </c>
      <c r="C16" s="2">
        <v>35</v>
      </c>
      <c r="D16" s="2">
        <v>31</v>
      </c>
      <c r="E16" s="2">
        <v>36</v>
      </c>
      <c r="F16" s="2">
        <v>33</v>
      </c>
      <c r="G16" s="2">
        <f>F16</f>
        <v>33</v>
      </c>
    </row>
    <row r="17" spans="1:7" x14ac:dyDescent="0.25">
      <c r="B17" t="s">
        <v>7</v>
      </c>
      <c r="C17" t="s">
        <v>8</v>
      </c>
      <c r="D17" t="s">
        <v>9</v>
      </c>
      <c r="E17" t="s">
        <v>10</v>
      </c>
      <c r="F17" t="s">
        <v>11</v>
      </c>
      <c r="G17" t="s">
        <v>12</v>
      </c>
    </row>
    <row r="18" spans="1:7" x14ac:dyDescent="0.25">
      <c r="A18" t="s">
        <v>18</v>
      </c>
      <c r="B18" s="6">
        <f t="shared" ref="B18:G18" si="0">B15/B16</f>
        <v>0.2857142857142857</v>
      </c>
      <c r="C18" s="6">
        <f t="shared" si="0"/>
        <v>0.48571428571428571</v>
      </c>
      <c r="D18" s="6">
        <f t="shared" si="0"/>
        <v>0.70967741935483875</v>
      </c>
      <c r="E18" s="6">
        <f t="shared" si="0"/>
        <v>0.88888888888888884</v>
      </c>
      <c r="F18" s="6">
        <f t="shared" si="0"/>
        <v>1.1212121212121211</v>
      </c>
      <c r="G18" s="1">
        <f t="shared" si="0"/>
        <v>1.1212121212121211</v>
      </c>
    </row>
    <row r="20" spans="1:7" hidden="1" x14ac:dyDescent="0.25">
      <c r="B20" t="s">
        <v>19</v>
      </c>
      <c r="C20" t="s">
        <v>19</v>
      </c>
      <c r="D20" t="s">
        <v>19</v>
      </c>
      <c r="E20" t="s">
        <v>19</v>
      </c>
      <c r="F20" t="s">
        <v>19</v>
      </c>
      <c r="G20" t="s">
        <v>19</v>
      </c>
    </row>
    <row r="21" spans="1:7" hidden="1" x14ac:dyDescent="0.25">
      <c r="A21">
        <v>1000</v>
      </c>
      <c r="B21">
        <f t="shared" ref="B21:G30" si="1">$A21*B$18/RnP/RevPerMi*60</f>
        <v>6.134364623945018</v>
      </c>
      <c r="C21">
        <f t="shared" si="1"/>
        <v>10.42841986070653</v>
      </c>
      <c r="D21">
        <f t="shared" si="1"/>
        <v>15.236970194960204</v>
      </c>
      <c r="E21">
        <f t="shared" si="1"/>
        <v>19.084689941162271</v>
      </c>
      <c r="F21">
        <f t="shared" si="1"/>
        <v>24.072733903056957</v>
      </c>
      <c r="G21">
        <f t="shared" si="1"/>
        <v>24.072733903056957</v>
      </c>
    </row>
    <row r="22" spans="1:7" hidden="1" x14ac:dyDescent="0.25">
      <c r="A22">
        <f t="shared" ref="A22:A53" si="2">A21+$B$7</f>
        <v>1100</v>
      </c>
      <c r="B22">
        <f t="shared" si="1"/>
        <v>6.7478010863395195</v>
      </c>
      <c r="C22">
        <f t="shared" si="1"/>
        <v>11.471261846777184</v>
      </c>
      <c r="D22">
        <f t="shared" si="1"/>
        <v>16.760667214456223</v>
      </c>
      <c r="E22">
        <f t="shared" si="1"/>
        <v>20.993158935278501</v>
      </c>
      <c r="F22">
        <f t="shared" si="1"/>
        <v>26.480007293362654</v>
      </c>
      <c r="G22">
        <f t="shared" si="1"/>
        <v>26.480007293362654</v>
      </c>
    </row>
    <row r="23" spans="1:7" hidden="1" x14ac:dyDescent="0.25">
      <c r="A23">
        <f t="shared" si="2"/>
        <v>1200</v>
      </c>
      <c r="B23">
        <f t="shared" si="1"/>
        <v>7.3612375487340191</v>
      </c>
      <c r="C23">
        <f t="shared" si="1"/>
        <v>12.514103832847836</v>
      </c>
      <c r="D23">
        <f t="shared" si="1"/>
        <v>18.284364233952246</v>
      </c>
      <c r="E23">
        <f t="shared" si="1"/>
        <v>22.901627929394728</v>
      </c>
      <c r="F23">
        <f t="shared" si="1"/>
        <v>28.887280683668351</v>
      </c>
      <c r="G23">
        <f t="shared" si="1"/>
        <v>28.887280683668351</v>
      </c>
    </row>
    <row r="24" spans="1:7" hidden="1" x14ac:dyDescent="0.25">
      <c r="A24">
        <f t="shared" si="2"/>
        <v>1300</v>
      </c>
      <c r="B24">
        <f t="shared" si="1"/>
        <v>7.9746740111285206</v>
      </c>
      <c r="C24">
        <f t="shared" si="1"/>
        <v>13.556945818918487</v>
      </c>
      <c r="D24">
        <f t="shared" si="1"/>
        <v>19.808061253448265</v>
      </c>
      <c r="E24">
        <f t="shared" si="1"/>
        <v>24.810096923510955</v>
      </c>
      <c r="F24">
        <f t="shared" si="1"/>
        <v>31.294554073974044</v>
      </c>
      <c r="G24">
        <f t="shared" si="1"/>
        <v>31.294554073974044</v>
      </c>
    </row>
    <row r="25" spans="1:7" hidden="1" x14ac:dyDescent="0.25">
      <c r="A25">
        <f t="shared" si="2"/>
        <v>1400</v>
      </c>
      <c r="B25">
        <f t="shared" si="1"/>
        <v>8.5881104735230238</v>
      </c>
      <c r="C25">
        <f t="shared" si="1"/>
        <v>14.599787804989139</v>
      </c>
      <c r="D25">
        <f t="shared" si="1"/>
        <v>21.331758272944288</v>
      </c>
      <c r="E25">
        <f t="shared" si="1"/>
        <v>26.718565917627185</v>
      </c>
      <c r="F25">
        <f t="shared" si="1"/>
        <v>33.701827464279738</v>
      </c>
      <c r="G25">
        <f t="shared" si="1"/>
        <v>33.701827464279738</v>
      </c>
    </row>
    <row r="26" spans="1:7" hidden="1" x14ac:dyDescent="0.25">
      <c r="A26">
        <f t="shared" si="2"/>
        <v>1500</v>
      </c>
      <c r="B26">
        <f t="shared" si="1"/>
        <v>9.2015469359175253</v>
      </c>
      <c r="C26">
        <f t="shared" si="1"/>
        <v>15.642629791059793</v>
      </c>
      <c r="D26">
        <f t="shared" si="1"/>
        <v>22.855455292440308</v>
      </c>
      <c r="E26">
        <f t="shared" si="1"/>
        <v>28.627034911743412</v>
      </c>
      <c r="F26">
        <f t="shared" si="1"/>
        <v>36.109100854585442</v>
      </c>
      <c r="G26">
        <f t="shared" si="1"/>
        <v>36.109100854585442</v>
      </c>
    </row>
    <row r="27" spans="1:7" hidden="1" x14ac:dyDescent="0.25">
      <c r="A27">
        <f t="shared" si="2"/>
        <v>1600</v>
      </c>
      <c r="B27">
        <f t="shared" si="1"/>
        <v>9.8149833983120267</v>
      </c>
      <c r="C27">
        <f t="shared" si="1"/>
        <v>16.685471777130445</v>
      </c>
      <c r="D27">
        <f t="shared" si="1"/>
        <v>24.379152311936327</v>
      </c>
      <c r="E27">
        <f t="shared" si="1"/>
        <v>30.535503905859642</v>
      </c>
      <c r="F27">
        <f t="shared" si="1"/>
        <v>38.516374244891139</v>
      </c>
      <c r="G27">
        <f t="shared" si="1"/>
        <v>38.516374244891139</v>
      </c>
    </row>
    <row r="28" spans="1:7" hidden="1" x14ac:dyDescent="0.25">
      <c r="A28">
        <f t="shared" si="2"/>
        <v>1700</v>
      </c>
      <c r="B28">
        <f t="shared" si="1"/>
        <v>10.428419860706528</v>
      </c>
      <c r="C28">
        <f t="shared" si="1"/>
        <v>17.728313763201101</v>
      </c>
      <c r="D28">
        <f t="shared" si="1"/>
        <v>25.902849331432346</v>
      </c>
      <c r="E28">
        <f t="shared" si="1"/>
        <v>32.443972899975869</v>
      </c>
      <c r="F28">
        <f t="shared" si="1"/>
        <v>40.923647635196829</v>
      </c>
      <c r="G28">
        <f t="shared" si="1"/>
        <v>40.923647635196829</v>
      </c>
    </row>
    <row r="29" spans="1:7" hidden="1" x14ac:dyDescent="0.25">
      <c r="A29">
        <f t="shared" si="2"/>
        <v>1800</v>
      </c>
      <c r="B29">
        <f t="shared" si="1"/>
        <v>11.041856323101028</v>
      </c>
      <c r="C29">
        <f t="shared" si="1"/>
        <v>18.771155749271749</v>
      </c>
      <c r="D29">
        <f t="shared" si="1"/>
        <v>27.426546350928369</v>
      </c>
      <c r="E29">
        <f t="shared" si="1"/>
        <v>34.352441894092095</v>
      </c>
      <c r="F29">
        <f t="shared" si="1"/>
        <v>43.330921025502526</v>
      </c>
      <c r="G29">
        <f t="shared" si="1"/>
        <v>43.330921025502526</v>
      </c>
    </row>
    <row r="30" spans="1:7" hidden="1" x14ac:dyDescent="0.25">
      <c r="A30">
        <f t="shared" si="2"/>
        <v>1900</v>
      </c>
      <c r="B30">
        <f t="shared" si="1"/>
        <v>11.655292785495529</v>
      </c>
      <c r="C30">
        <f t="shared" si="1"/>
        <v>19.813997735342408</v>
      </c>
      <c r="D30">
        <f t="shared" si="1"/>
        <v>28.950243370424392</v>
      </c>
      <c r="E30">
        <f t="shared" si="1"/>
        <v>36.260910888208315</v>
      </c>
      <c r="F30">
        <f t="shared" si="1"/>
        <v>45.738194415808223</v>
      </c>
      <c r="G30">
        <f t="shared" si="1"/>
        <v>45.738194415808223</v>
      </c>
    </row>
    <row r="31" spans="1:7" hidden="1" x14ac:dyDescent="0.25">
      <c r="A31">
        <f t="shared" si="2"/>
        <v>2000</v>
      </c>
      <c r="B31">
        <f t="shared" ref="B31:G40" si="3">$A31*B$18/RnP/RevPerMi*60</f>
        <v>12.268729247890036</v>
      </c>
      <c r="C31">
        <f t="shared" si="3"/>
        <v>20.85683972141306</v>
      </c>
      <c r="D31">
        <f t="shared" si="3"/>
        <v>30.473940389920408</v>
      </c>
      <c r="E31">
        <f t="shared" si="3"/>
        <v>38.169379882324542</v>
      </c>
      <c r="F31">
        <f t="shared" si="3"/>
        <v>48.145467806113913</v>
      </c>
      <c r="G31">
        <f t="shared" si="3"/>
        <v>48.145467806113913</v>
      </c>
    </row>
    <row r="32" spans="1:7" hidden="1" x14ac:dyDescent="0.25">
      <c r="A32">
        <f t="shared" si="2"/>
        <v>2100</v>
      </c>
      <c r="B32">
        <f t="shared" si="3"/>
        <v>12.882165710284536</v>
      </c>
      <c r="C32">
        <f t="shared" si="3"/>
        <v>21.899681707483712</v>
      </c>
      <c r="D32">
        <f t="shared" si="3"/>
        <v>31.997637409416434</v>
      </c>
      <c r="E32">
        <f t="shared" si="3"/>
        <v>40.077848876440775</v>
      </c>
      <c r="F32">
        <f t="shared" si="3"/>
        <v>50.552741196419618</v>
      </c>
      <c r="G32">
        <f t="shared" si="3"/>
        <v>50.552741196419618</v>
      </c>
    </row>
    <row r="33" spans="1:7" hidden="1" x14ac:dyDescent="0.25">
      <c r="A33">
        <f t="shared" si="2"/>
        <v>2200</v>
      </c>
      <c r="B33">
        <f t="shared" si="3"/>
        <v>13.495602172679039</v>
      </c>
      <c r="C33">
        <f t="shared" si="3"/>
        <v>22.942523693554367</v>
      </c>
      <c r="D33">
        <f t="shared" si="3"/>
        <v>33.521334428912446</v>
      </c>
      <c r="E33">
        <f t="shared" si="3"/>
        <v>41.986317870557002</v>
      </c>
      <c r="F33">
        <f t="shared" si="3"/>
        <v>52.960014586725308</v>
      </c>
      <c r="G33">
        <f t="shared" si="3"/>
        <v>52.960014586725308</v>
      </c>
    </row>
    <row r="34" spans="1:7" hidden="1" x14ac:dyDescent="0.25">
      <c r="A34">
        <f t="shared" si="2"/>
        <v>2300</v>
      </c>
      <c r="B34">
        <f t="shared" si="3"/>
        <v>14.109038635073539</v>
      </c>
      <c r="C34">
        <f t="shared" si="3"/>
        <v>23.985365679625016</v>
      </c>
      <c r="D34">
        <f t="shared" si="3"/>
        <v>35.045031448408466</v>
      </c>
      <c r="E34">
        <f t="shared" si="3"/>
        <v>43.894786864673236</v>
      </c>
      <c r="F34">
        <f t="shared" si="3"/>
        <v>55.367287977030998</v>
      </c>
      <c r="G34">
        <f t="shared" si="3"/>
        <v>55.367287977030998</v>
      </c>
    </row>
    <row r="35" spans="1:7" hidden="1" x14ac:dyDescent="0.25">
      <c r="A35">
        <f t="shared" si="2"/>
        <v>2400</v>
      </c>
      <c r="B35">
        <f t="shared" si="3"/>
        <v>14.722475097468038</v>
      </c>
      <c r="C35">
        <f t="shared" si="3"/>
        <v>25.028207665695671</v>
      </c>
      <c r="D35">
        <f t="shared" si="3"/>
        <v>36.568728467904492</v>
      </c>
      <c r="E35">
        <f t="shared" si="3"/>
        <v>45.803255858789456</v>
      </c>
      <c r="F35">
        <f t="shared" si="3"/>
        <v>57.774561367336702</v>
      </c>
      <c r="G35">
        <f t="shared" si="3"/>
        <v>57.774561367336702</v>
      </c>
    </row>
    <row r="36" spans="1:7" hidden="1" x14ac:dyDescent="0.25">
      <c r="A36">
        <f t="shared" si="2"/>
        <v>2500</v>
      </c>
      <c r="B36">
        <f t="shared" si="3"/>
        <v>15.33591155986254</v>
      </c>
      <c r="C36">
        <f t="shared" si="3"/>
        <v>26.071049651766323</v>
      </c>
      <c r="D36">
        <f t="shared" si="3"/>
        <v>38.092425487400504</v>
      </c>
      <c r="E36">
        <f t="shared" si="3"/>
        <v>47.711724852905689</v>
      </c>
      <c r="F36">
        <f t="shared" si="3"/>
        <v>60.181834757642399</v>
      </c>
      <c r="G36">
        <f t="shared" si="3"/>
        <v>60.181834757642399</v>
      </c>
    </row>
    <row r="37" spans="1:7" hidden="1" x14ac:dyDescent="0.25">
      <c r="A37">
        <f t="shared" si="2"/>
        <v>2600</v>
      </c>
      <c r="B37">
        <f t="shared" si="3"/>
        <v>15.949348022257041</v>
      </c>
      <c r="C37">
        <f t="shared" si="3"/>
        <v>27.113891637836975</v>
      </c>
      <c r="D37">
        <f t="shared" si="3"/>
        <v>39.616122506896531</v>
      </c>
      <c r="E37">
        <f t="shared" si="3"/>
        <v>49.620193847021909</v>
      </c>
      <c r="F37">
        <f t="shared" si="3"/>
        <v>62.589108147948089</v>
      </c>
      <c r="G37">
        <f t="shared" si="3"/>
        <v>62.589108147948089</v>
      </c>
    </row>
    <row r="38" spans="1:7" hidden="1" x14ac:dyDescent="0.25">
      <c r="A38">
        <f t="shared" si="2"/>
        <v>2700</v>
      </c>
      <c r="B38">
        <f t="shared" si="3"/>
        <v>16.562784484651544</v>
      </c>
      <c r="C38">
        <f t="shared" si="3"/>
        <v>28.156733623907623</v>
      </c>
      <c r="D38">
        <f t="shared" si="3"/>
        <v>41.139819526392557</v>
      </c>
      <c r="E38">
        <f t="shared" si="3"/>
        <v>51.528662841138143</v>
      </c>
      <c r="F38">
        <f t="shared" si="3"/>
        <v>64.996381538253786</v>
      </c>
      <c r="G38">
        <f t="shared" si="3"/>
        <v>64.996381538253786</v>
      </c>
    </row>
    <row r="39" spans="1:7" hidden="1" x14ac:dyDescent="0.25">
      <c r="A39">
        <f t="shared" si="2"/>
        <v>2800</v>
      </c>
      <c r="B39">
        <f t="shared" si="3"/>
        <v>17.176220947046048</v>
      </c>
      <c r="C39">
        <f t="shared" si="3"/>
        <v>29.199575609978279</v>
      </c>
      <c r="D39">
        <f t="shared" si="3"/>
        <v>42.663516545888577</v>
      </c>
      <c r="E39">
        <f t="shared" si="3"/>
        <v>53.43713183525437</v>
      </c>
      <c r="F39">
        <f t="shared" si="3"/>
        <v>67.403654928559476</v>
      </c>
      <c r="G39">
        <f t="shared" si="3"/>
        <v>67.403654928559476</v>
      </c>
    </row>
    <row r="40" spans="1:7" hidden="1" x14ac:dyDescent="0.25">
      <c r="A40">
        <f t="shared" si="2"/>
        <v>2900</v>
      </c>
      <c r="B40">
        <f t="shared" si="3"/>
        <v>17.789657409440547</v>
      </c>
      <c r="C40">
        <f t="shared" si="3"/>
        <v>30.242417596048941</v>
      </c>
      <c r="D40">
        <f t="shared" si="3"/>
        <v>44.187213565384596</v>
      </c>
      <c r="E40">
        <f t="shared" si="3"/>
        <v>55.345600829370603</v>
      </c>
      <c r="F40">
        <f t="shared" si="3"/>
        <v>69.81092831886518</v>
      </c>
      <c r="G40">
        <f t="shared" si="3"/>
        <v>69.81092831886518</v>
      </c>
    </row>
    <row r="41" spans="1:7" hidden="1" x14ac:dyDescent="0.25">
      <c r="A41">
        <f t="shared" si="2"/>
        <v>3000</v>
      </c>
      <c r="B41">
        <f t="shared" ref="B41:G50" si="4">$A41*B$18/RnP/RevPerMi*60</f>
        <v>18.403093871835051</v>
      </c>
      <c r="C41">
        <f t="shared" si="4"/>
        <v>31.285259582119586</v>
      </c>
      <c r="D41">
        <f t="shared" si="4"/>
        <v>45.710910584880615</v>
      </c>
      <c r="E41">
        <f t="shared" si="4"/>
        <v>57.254069823486823</v>
      </c>
      <c r="F41">
        <f t="shared" si="4"/>
        <v>72.218201709170884</v>
      </c>
      <c r="G41">
        <f t="shared" si="4"/>
        <v>72.218201709170884</v>
      </c>
    </row>
    <row r="42" spans="1:7" hidden="1" x14ac:dyDescent="0.25">
      <c r="A42">
        <f t="shared" si="2"/>
        <v>3100</v>
      </c>
      <c r="B42">
        <f t="shared" si="4"/>
        <v>19.016530334229554</v>
      </c>
      <c r="C42">
        <f t="shared" si="4"/>
        <v>32.328101568190242</v>
      </c>
      <c r="D42">
        <f t="shared" si="4"/>
        <v>47.234607604376627</v>
      </c>
      <c r="E42">
        <f t="shared" si="4"/>
        <v>59.16253881760305</v>
      </c>
      <c r="F42">
        <f t="shared" si="4"/>
        <v>74.625475099476574</v>
      </c>
      <c r="G42">
        <f t="shared" si="4"/>
        <v>74.625475099476574</v>
      </c>
    </row>
    <row r="43" spans="1:7" hidden="1" x14ac:dyDescent="0.25">
      <c r="A43">
        <f t="shared" si="2"/>
        <v>3200</v>
      </c>
      <c r="B43">
        <f t="shared" si="4"/>
        <v>19.629966796624053</v>
      </c>
      <c r="C43">
        <f t="shared" si="4"/>
        <v>33.37094355426089</v>
      </c>
      <c r="D43">
        <f t="shared" si="4"/>
        <v>48.758304623872654</v>
      </c>
      <c r="E43">
        <f t="shared" si="4"/>
        <v>61.071007811719284</v>
      </c>
      <c r="F43">
        <f t="shared" si="4"/>
        <v>77.032748489782279</v>
      </c>
      <c r="G43">
        <f t="shared" si="4"/>
        <v>77.032748489782279</v>
      </c>
    </row>
    <row r="44" spans="1:7" hidden="1" x14ac:dyDescent="0.25">
      <c r="A44">
        <f t="shared" si="2"/>
        <v>3300</v>
      </c>
      <c r="B44">
        <f t="shared" si="4"/>
        <v>20.243403259018553</v>
      </c>
      <c r="C44">
        <f t="shared" si="4"/>
        <v>34.413785540331546</v>
      </c>
      <c r="D44">
        <f t="shared" si="4"/>
        <v>50.282001643368673</v>
      </c>
      <c r="E44">
        <f t="shared" si="4"/>
        <v>62.979476805835503</v>
      </c>
      <c r="F44">
        <f t="shared" si="4"/>
        <v>79.440021880087954</v>
      </c>
      <c r="G44">
        <f t="shared" si="4"/>
        <v>79.440021880087954</v>
      </c>
    </row>
    <row r="45" spans="1:7" hidden="1" x14ac:dyDescent="0.25">
      <c r="A45">
        <f t="shared" si="2"/>
        <v>3400</v>
      </c>
      <c r="B45">
        <f t="shared" si="4"/>
        <v>20.856839721413056</v>
      </c>
      <c r="C45">
        <f t="shared" si="4"/>
        <v>35.456627526402201</v>
      </c>
      <c r="D45">
        <f t="shared" si="4"/>
        <v>51.805698662864692</v>
      </c>
      <c r="E45">
        <f t="shared" si="4"/>
        <v>64.887945799951737</v>
      </c>
      <c r="F45">
        <f t="shared" si="4"/>
        <v>81.847295270393658</v>
      </c>
      <c r="G45">
        <f t="shared" si="4"/>
        <v>81.847295270393658</v>
      </c>
    </row>
    <row r="46" spans="1:7" hidden="1" x14ac:dyDescent="0.25">
      <c r="A46">
        <f t="shared" si="2"/>
        <v>3500</v>
      </c>
      <c r="B46">
        <f t="shared" si="4"/>
        <v>21.47027618380756</v>
      </c>
      <c r="C46">
        <f t="shared" si="4"/>
        <v>36.499469512472849</v>
      </c>
      <c r="D46">
        <f t="shared" si="4"/>
        <v>53.329395682360719</v>
      </c>
      <c r="E46">
        <f t="shared" si="4"/>
        <v>66.796414794067957</v>
      </c>
      <c r="F46">
        <f t="shared" si="4"/>
        <v>84.254568660699363</v>
      </c>
      <c r="G46">
        <f t="shared" si="4"/>
        <v>84.254568660699363</v>
      </c>
    </row>
    <row r="47" spans="1:7" hidden="1" x14ac:dyDescent="0.25">
      <c r="A47">
        <f t="shared" si="2"/>
        <v>3600</v>
      </c>
      <c r="B47">
        <f t="shared" si="4"/>
        <v>22.083712646202056</v>
      </c>
      <c r="C47">
        <f t="shared" si="4"/>
        <v>37.542311498543498</v>
      </c>
      <c r="D47">
        <f t="shared" si="4"/>
        <v>54.853092701856738</v>
      </c>
      <c r="E47">
        <f t="shared" si="4"/>
        <v>68.704883788184191</v>
      </c>
      <c r="F47">
        <f t="shared" si="4"/>
        <v>86.661842051005053</v>
      </c>
      <c r="G47">
        <f t="shared" si="4"/>
        <v>86.661842051005053</v>
      </c>
    </row>
    <row r="48" spans="1:7" hidden="1" x14ac:dyDescent="0.25">
      <c r="A48">
        <f t="shared" si="2"/>
        <v>3700</v>
      </c>
      <c r="B48">
        <f t="shared" si="4"/>
        <v>22.697149108596562</v>
      </c>
      <c r="C48">
        <f t="shared" si="4"/>
        <v>38.58515348461416</v>
      </c>
      <c r="D48">
        <f t="shared" si="4"/>
        <v>56.376789721352758</v>
      </c>
      <c r="E48">
        <f t="shared" si="4"/>
        <v>70.613352782300424</v>
      </c>
      <c r="F48">
        <f t="shared" si="4"/>
        <v>89.069115441310757</v>
      </c>
      <c r="G48">
        <f t="shared" si="4"/>
        <v>89.069115441310757</v>
      </c>
    </row>
    <row r="49" spans="1:7" hidden="1" x14ac:dyDescent="0.25">
      <c r="A49">
        <f t="shared" si="2"/>
        <v>3800</v>
      </c>
      <c r="B49">
        <f t="shared" si="4"/>
        <v>23.310585570991059</v>
      </c>
      <c r="C49">
        <f t="shared" si="4"/>
        <v>39.627995470684816</v>
      </c>
      <c r="D49">
        <f t="shared" si="4"/>
        <v>57.900486740848784</v>
      </c>
      <c r="E49">
        <f t="shared" si="4"/>
        <v>72.52182177641663</v>
      </c>
      <c r="F49">
        <f t="shared" si="4"/>
        <v>91.476388831616447</v>
      </c>
      <c r="G49">
        <f t="shared" si="4"/>
        <v>91.476388831616447</v>
      </c>
    </row>
    <row r="50" spans="1:7" hidden="1" x14ac:dyDescent="0.25">
      <c r="A50">
        <f t="shared" si="2"/>
        <v>3900</v>
      </c>
      <c r="B50">
        <f t="shared" si="4"/>
        <v>23.924022033385565</v>
      </c>
      <c r="C50">
        <f t="shared" si="4"/>
        <v>40.670837456755457</v>
      </c>
      <c r="D50">
        <f t="shared" si="4"/>
        <v>59.424183760344803</v>
      </c>
      <c r="E50">
        <f t="shared" si="4"/>
        <v>74.430290770532878</v>
      </c>
      <c r="F50">
        <f t="shared" si="4"/>
        <v>93.883662221922137</v>
      </c>
      <c r="G50">
        <f t="shared" si="4"/>
        <v>93.883662221922137</v>
      </c>
    </row>
    <row r="51" spans="1:7" hidden="1" x14ac:dyDescent="0.25">
      <c r="A51">
        <f t="shared" si="2"/>
        <v>4000</v>
      </c>
      <c r="B51">
        <f t="shared" ref="B51:G60" si="5">$A51*B$18/RnP/RevPerMi*60</f>
        <v>24.537458495780072</v>
      </c>
      <c r="C51">
        <f t="shared" si="5"/>
        <v>41.71367944282612</v>
      </c>
      <c r="D51">
        <f t="shared" si="5"/>
        <v>60.947880779840816</v>
      </c>
      <c r="E51">
        <f t="shared" si="5"/>
        <v>76.338759764649083</v>
      </c>
      <c r="F51">
        <f t="shared" si="5"/>
        <v>96.290935612227827</v>
      </c>
      <c r="G51">
        <f t="shared" si="5"/>
        <v>96.290935612227827</v>
      </c>
    </row>
    <row r="52" spans="1:7" hidden="1" x14ac:dyDescent="0.25">
      <c r="A52">
        <f t="shared" si="2"/>
        <v>4100</v>
      </c>
      <c r="B52">
        <f t="shared" si="5"/>
        <v>25.150894958174568</v>
      </c>
      <c r="C52">
        <f t="shared" si="5"/>
        <v>42.756521428896768</v>
      </c>
      <c r="D52">
        <f t="shared" si="5"/>
        <v>62.471577799336842</v>
      </c>
      <c r="E52">
        <f t="shared" si="5"/>
        <v>78.247228758765331</v>
      </c>
      <c r="F52">
        <f t="shared" si="5"/>
        <v>98.698209002533517</v>
      </c>
      <c r="G52">
        <f t="shared" si="5"/>
        <v>98.698209002533517</v>
      </c>
    </row>
    <row r="53" spans="1:7" hidden="1" x14ac:dyDescent="0.25">
      <c r="A53">
        <f t="shared" si="2"/>
        <v>4200</v>
      </c>
      <c r="B53">
        <f t="shared" si="5"/>
        <v>25.764331420569071</v>
      </c>
      <c r="C53">
        <f t="shared" si="5"/>
        <v>43.799363414967424</v>
      </c>
      <c r="D53">
        <f t="shared" si="5"/>
        <v>63.995274818832868</v>
      </c>
      <c r="E53">
        <f t="shared" si="5"/>
        <v>80.155697752881551</v>
      </c>
      <c r="F53">
        <f t="shared" si="5"/>
        <v>101.10548239283924</v>
      </c>
      <c r="G53">
        <f t="shared" si="5"/>
        <v>101.10548239283924</v>
      </c>
    </row>
    <row r="54" spans="1:7" hidden="1" x14ac:dyDescent="0.25">
      <c r="A54">
        <f t="shared" ref="A54:A85" si="6">A53+$B$7</f>
        <v>4300</v>
      </c>
      <c r="B54">
        <f t="shared" si="5"/>
        <v>26.377767882963571</v>
      </c>
      <c r="C54">
        <f t="shared" si="5"/>
        <v>44.842205401038072</v>
      </c>
      <c r="D54">
        <f t="shared" si="5"/>
        <v>65.518971838328881</v>
      </c>
      <c r="E54">
        <f t="shared" si="5"/>
        <v>82.064166746997785</v>
      </c>
      <c r="F54">
        <f t="shared" si="5"/>
        <v>103.51275578314493</v>
      </c>
      <c r="G54">
        <f t="shared" si="5"/>
        <v>103.51275578314493</v>
      </c>
    </row>
    <row r="55" spans="1:7" hidden="1" x14ac:dyDescent="0.25">
      <c r="A55">
        <f t="shared" si="6"/>
        <v>4400</v>
      </c>
      <c r="B55">
        <f t="shared" si="5"/>
        <v>26.991204345358078</v>
      </c>
      <c r="C55">
        <f t="shared" si="5"/>
        <v>45.885047387108735</v>
      </c>
      <c r="D55">
        <f t="shared" si="5"/>
        <v>67.042668857824893</v>
      </c>
      <c r="E55">
        <f t="shared" si="5"/>
        <v>83.972635741114004</v>
      </c>
      <c r="F55">
        <f t="shared" si="5"/>
        <v>105.92002917345062</v>
      </c>
      <c r="G55">
        <f t="shared" si="5"/>
        <v>105.92002917345062</v>
      </c>
    </row>
    <row r="56" spans="1:7" hidden="1" x14ac:dyDescent="0.25">
      <c r="A56">
        <f t="shared" si="6"/>
        <v>4500</v>
      </c>
      <c r="B56">
        <f t="shared" si="5"/>
        <v>27.60464080775257</v>
      </c>
      <c r="C56">
        <f t="shared" si="5"/>
        <v>46.927889373179376</v>
      </c>
      <c r="D56">
        <f t="shared" si="5"/>
        <v>68.566365877320919</v>
      </c>
      <c r="E56">
        <f t="shared" si="5"/>
        <v>85.881104735230238</v>
      </c>
      <c r="F56">
        <f t="shared" si="5"/>
        <v>108.32730256375632</v>
      </c>
      <c r="G56">
        <f t="shared" si="5"/>
        <v>108.32730256375632</v>
      </c>
    </row>
    <row r="57" spans="1:7" hidden="1" x14ac:dyDescent="0.25">
      <c r="A57">
        <f t="shared" si="6"/>
        <v>4600</v>
      </c>
      <c r="B57">
        <f t="shared" si="5"/>
        <v>28.218077270147077</v>
      </c>
      <c r="C57">
        <f t="shared" si="5"/>
        <v>47.970731359250031</v>
      </c>
      <c r="D57">
        <f t="shared" si="5"/>
        <v>70.090062896816931</v>
      </c>
      <c r="E57">
        <f t="shared" si="5"/>
        <v>87.789573729346472</v>
      </c>
      <c r="F57">
        <f t="shared" si="5"/>
        <v>110.734575954062</v>
      </c>
      <c r="G57">
        <f t="shared" si="5"/>
        <v>110.734575954062</v>
      </c>
    </row>
    <row r="58" spans="1:7" hidden="1" x14ac:dyDescent="0.25">
      <c r="A58">
        <f t="shared" si="6"/>
        <v>4700</v>
      </c>
      <c r="B58">
        <f t="shared" si="5"/>
        <v>28.831513732541584</v>
      </c>
      <c r="C58">
        <f t="shared" si="5"/>
        <v>49.013573345320687</v>
      </c>
      <c r="D58">
        <f t="shared" si="5"/>
        <v>71.613759916312958</v>
      </c>
      <c r="E58">
        <f t="shared" si="5"/>
        <v>89.698042723462692</v>
      </c>
      <c r="F58">
        <f t="shared" si="5"/>
        <v>113.1418493443677</v>
      </c>
      <c r="G58">
        <f t="shared" si="5"/>
        <v>113.1418493443677</v>
      </c>
    </row>
    <row r="59" spans="1:7" hidden="1" x14ac:dyDescent="0.25">
      <c r="A59">
        <f t="shared" si="6"/>
        <v>4800</v>
      </c>
      <c r="B59">
        <f t="shared" si="5"/>
        <v>29.444950194936077</v>
      </c>
      <c r="C59">
        <f t="shared" si="5"/>
        <v>50.056415331391342</v>
      </c>
      <c r="D59">
        <f t="shared" si="5"/>
        <v>73.137456935808984</v>
      </c>
      <c r="E59">
        <f t="shared" si="5"/>
        <v>91.606511717578911</v>
      </c>
      <c r="F59">
        <f t="shared" si="5"/>
        <v>115.5491227346734</v>
      </c>
      <c r="G59">
        <f t="shared" si="5"/>
        <v>115.5491227346734</v>
      </c>
    </row>
    <row r="60" spans="1:7" hidden="1" x14ac:dyDescent="0.25">
      <c r="A60">
        <f t="shared" si="6"/>
        <v>4900</v>
      </c>
      <c r="B60">
        <f t="shared" si="5"/>
        <v>30.058386657330587</v>
      </c>
      <c r="C60">
        <f t="shared" si="5"/>
        <v>51.099257317461991</v>
      </c>
      <c r="D60">
        <f t="shared" si="5"/>
        <v>74.661153955304997</v>
      </c>
      <c r="E60">
        <f t="shared" si="5"/>
        <v>93.514980711695159</v>
      </c>
      <c r="F60">
        <f t="shared" si="5"/>
        <v>117.95639612497909</v>
      </c>
      <c r="G60">
        <f t="shared" si="5"/>
        <v>117.95639612497909</v>
      </c>
    </row>
    <row r="61" spans="1:7" hidden="1" x14ac:dyDescent="0.25">
      <c r="A61">
        <f t="shared" si="6"/>
        <v>5000</v>
      </c>
      <c r="B61">
        <f t="shared" ref="B61:G70" si="7">$A61*B$18/RnP/RevPerMi*60</f>
        <v>30.671823119725079</v>
      </c>
      <c r="C61">
        <f t="shared" si="7"/>
        <v>52.142099303532646</v>
      </c>
      <c r="D61">
        <f t="shared" si="7"/>
        <v>76.184850974801009</v>
      </c>
      <c r="E61">
        <f t="shared" si="7"/>
        <v>95.423449705811379</v>
      </c>
      <c r="F61">
        <f t="shared" si="7"/>
        <v>120.3636695152848</v>
      </c>
      <c r="G61">
        <f t="shared" si="7"/>
        <v>120.3636695152848</v>
      </c>
    </row>
    <row r="62" spans="1:7" hidden="1" x14ac:dyDescent="0.25">
      <c r="A62">
        <f t="shared" si="6"/>
        <v>5100</v>
      </c>
      <c r="B62">
        <f t="shared" si="7"/>
        <v>31.285259582119586</v>
      </c>
      <c r="C62">
        <f t="shared" si="7"/>
        <v>53.184941289603302</v>
      </c>
      <c r="D62">
        <f t="shared" si="7"/>
        <v>77.708547994297035</v>
      </c>
      <c r="E62">
        <f t="shared" si="7"/>
        <v>97.331918699927598</v>
      </c>
      <c r="F62">
        <f t="shared" si="7"/>
        <v>122.77094290559049</v>
      </c>
      <c r="G62">
        <f t="shared" si="7"/>
        <v>122.77094290559049</v>
      </c>
    </row>
    <row r="63" spans="1:7" hidden="1" x14ac:dyDescent="0.25">
      <c r="A63">
        <f t="shared" si="6"/>
        <v>5200</v>
      </c>
      <c r="B63">
        <f t="shared" si="7"/>
        <v>31.898696044514082</v>
      </c>
      <c r="C63">
        <f t="shared" si="7"/>
        <v>54.22778327567395</v>
      </c>
      <c r="D63">
        <f t="shared" si="7"/>
        <v>79.232245013793062</v>
      </c>
      <c r="E63">
        <f t="shared" si="7"/>
        <v>99.240387694043818</v>
      </c>
      <c r="F63">
        <f t="shared" si="7"/>
        <v>125.17821629589618</v>
      </c>
      <c r="G63">
        <f t="shared" si="7"/>
        <v>125.17821629589618</v>
      </c>
    </row>
    <row r="64" spans="1:7" hidden="1" x14ac:dyDescent="0.25">
      <c r="A64">
        <f t="shared" si="6"/>
        <v>5300</v>
      </c>
      <c r="B64">
        <f t="shared" si="7"/>
        <v>32.512132506908586</v>
      </c>
      <c r="C64">
        <f t="shared" si="7"/>
        <v>55.270625261744598</v>
      </c>
      <c r="D64">
        <f t="shared" si="7"/>
        <v>80.755942033289088</v>
      </c>
      <c r="E64">
        <f t="shared" si="7"/>
        <v>101.14885668816005</v>
      </c>
      <c r="F64">
        <f t="shared" si="7"/>
        <v>127.58548968620188</v>
      </c>
      <c r="G64">
        <f t="shared" si="7"/>
        <v>127.58548968620188</v>
      </c>
    </row>
    <row r="65" spans="1:7" hidden="1" x14ac:dyDescent="0.25">
      <c r="A65">
        <f t="shared" si="6"/>
        <v>5400</v>
      </c>
      <c r="B65">
        <f t="shared" si="7"/>
        <v>33.125568969303089</v>
      </c>
      <c r="C65">
        <f t="shared" si="7"/>
        <v>56.313467247815247</v>
      </c>
      <c r="D65">
        <f t="shared" si="7"/>
        <v>82.279639052785114</v>
      </c>
      <c r="E65">
        <f t="shared" si="7"/>
        <v>103.05732568227629</v>
      </c>
      <c r="F65">
        <f t="shared" si="7"/>
        <v>129.99276307650757</v>
      </c>
      <c r="G65">
        <f t="shared" si="7"/>
        <v>129.99276307650757</v>
      </c>
    </row>
    <row r="66" spans="1:7" hidden="1" x14ac:dyDescent="0.25">
      <c r="A66">
        <f t="shared" si="6"/>
        <v>5500</v>
      </c>
      <c r="B66">
        <f t="shared" si="7"/>
        <v>33.739005431697592</v>
      </c>
      <c r="C66">
        <f t="shared" si="7"/>
        <v>57.356309233885916</v>
      </c>
      <c r="D66">
        <f t="shared" si="7"/>
        <v>83.803336072281127</v>
      </c>
      <c r="E66">
        <f t="shared" si="7"/>
        <v>104.96579467639252</v>
      </c>
      <c r="F66">
        <f t="shared" si="7"/>
        <v>132.40003646681328</v>
      </c>
      <c r="G66">
        <f t="shared" si="7"/>
        <v>132.40003646681328</v>
      </c>
    </row>
    <row r="67" spans="1:7" hidden="1" x14ac:dyDescent="0.25">
      <c r="A67">
        <f t="shared" si="6"/>
        <v>5600</v>
      </c>
      <c r="B67">
        <f t="shared" si="7"/>
        <v>34.352441894092095</v>
      </c>
      <c r="C67">
        <f t="shared" si="7"/>
        <v>58.399151219956558</v>
      </c>
      <c r="D67">
        <f t="shared" si="7"/>
        <v>85.327033091777153</v>
      </c>
      <c r="E67">
        <f t="shared" si="7"/>
        <v>106.87426367050874</v>
      </c>
      <c r="F67">
        <f t="shared" si="7"/>
        <v>134.80730985711895</v>
      </c>
      <c r="G67">
        <f t="shared" si="7"/>
        <v>134.80730985711895</v>
      </c>
    </row>
    <row r="68" spans="1:7" hidden="1" x14ac:dyDescent="0.25">
      <c r="A68">
        <f t="shared" si="6"/>
        <v>5700</v>
      </c>
      <c r="B68">
        <f t="shared" si="7"/>
        <v>34.965878356486591</v>
      </c>
      <c r="C68">
        <f t="shared" si="7"/>
        <v>59.441993206027213</v>
      </c>
      <c r="D68">
        <f t="shared" si="7"/>
        <v>86.850730111273165</v>
      </c>
      <c r="E68">
        <f t="shared" si="7"/>
        <v>108.78273266462497</v>
      </c>
      <c r="F68">
        <f t="shared" si="7"/>
        <v>137.21458324742466</v>
      </c>
      <c r="G68">
        <f t="shared" si="7"/>
        <v>137.21458324742466</v>
      </c>
    </row>
    <row r="69" spans="1:7" hidden="1" x14ac:dyDescent="0.25">
      <c r="A69">
        <f t="shared" si="6"/>
        <v>5800</v>
      </c>
      <c r="B69">
        <f t="shared" si="7"/>
        <v>35.579314818881095</v>
      </c>
      <c r="C69">
        <f t="shared" si="7"/>
        <v>60.484835192097883</v>
      </c>
      <c r="D69">
        <f t="shared" si="7"/>
        <v>88.374427130769192</v>
      </c>
      <c r="E69">
        <f t="shared" si="7"/>
        <v>110.69120165874121</v>
      </c>
      <c r="F69">
        <f t="shared" si="7"/>
        <v>139.62185663773036</v>
      </c>
      <c r="G69">
        <f t="shared" si="7"/>
        <v>139.62185663773036</v>
      </c>
    </row>
    <row r="70" spans="1:7" hidden="1" x14ac:dyDescent="0.25">
      <c r="A70">
        <f t="shared" si="6"/>
        <v>5900</v>
      </c>
      <c r="B70">
        <f t="shared" si="7"/>
        <v>36.192751281275598</v>
      </c>
      <c r="C70">
        <f t="shared" si="7"/>
        <v>61.527677178168524</v>
      </c>
      <c r="D70">
        <f t="shared" si="7"/>
        <v>89.898124150265204</v>
      </c>
      <c r="E70">
        <f t="shared" si="7"/>
        <v>112.59967065285743</v>
      </c>
      <c r="F70">
        <f t="shared" si="7"/>
        <v>142.02913002803604</v>
      </c>
      <c r="G70">
        <f t="shared" si="7"/>
        <v>142.02913002803604</v>
      </c>
    </row>
    <row r="71" spans="1:7" hidden="1" x14ac:dyDescent="0.25">
      <c r="A71">
        <f t="shared" si="6"/>
        <v>6000</v>
      </c>
      <c r="B71">
        <f t="shared" ref="B71:G85" si="8">$A71*B$18/RnP/RevPerMi*60</f>
        <v>36.806187743670101</v>
      </c>
      <c r="C71">
        <f t="shared" si="8"/>
        <v>62.570519164239172</v>
      </c>
      <c r="D71">
        <f t="shared" si="8"/>
        <v>91.42182116976123</v>
      </c>
      <c r="E71">
        <f t="shared" si="8"/>
        <v>114.50813964697365</v>
      </c>
      <c r="F71">
        <f t="shared" si="8"/>
        <v>144.43640341834177</v>
      </c>
      <c r="G71">
        <f t="shared" si="8"/>
        <v>144.43640341834177</v>
      </c>
    </row>
    <row r="72" spans="1:7" hidden="1" x14ac:dyDescent="0.25">
      <c r="A72">
        <f t="shared" si="6"/>
        <v>6100</v>
      </c>
      <c r="B72">
        <f t="shared" si="8"/>
        <v>37.419624206064597</v>
      </c>
      <c r="C72">
        <f t="shared" si="8"/>
        <v>63.613361150309828</v>
      </c>
      <c r="D72">
        <f t="shared" si="8"/>
        <v>92.945518189257243</v>
      </c>
      <c r="E72">
        <f t="shared" si="8"/>
        <v>116.41660864108987</v>
      </c>
      <c r="F72">
        <f t="shared" si="8"/>
        <v>146.84367680864747</v>
      </c>
      <c r="G72">
        <f t="shared" si="8"/>
        <v>146.84367680864747</v>
      </c>
    </row>
    <row r="73" spans="1:7" hidden="1" x14ac:dyDescent="0.25">
      <c r="A73">
        <f t="shared" si="6"/>
        <v>6200</v>
      </c>
      <c r="B73">
        <f t="shared" si="8"/>
        <v>38.033060668459107</v>
      </c>
      <c r="C73">
        <f t="shared" si="8"/>
        <v>64.656203136380483</v>
      </c>
      <c r="D73">
        <f t="shared" si="8"/>
        <v>94.469215208753255</v>
      </c>
      <c r="E73">
        <f t="shared" si="8"/>
        <v>118.3250776352061</v>
      </c>
      <c r="F73">
        <f t="shared" si="8"/>
        <v>149.25095019895315</v>
      </c>
      <c r="G73">
        <f t="shared" si="8"/>
        <v>149.25095019895315</v>
      </c>
    </row>
    <row r="74" spans="1:7" hidden="1" x14ac:dyDescent="0.25">
      <c r="A74">
        <f t="shared" si="6"/>
        <v>6300</v>
      </c>
      <c r="B74">
        <f t="shared" si="8"/>
        <v>38.646497130853604</v>
      </c>
      <c r="C74">
        <f t="shared" si="8"/>
        <v>65.699045122451139</v>
      </c>
      <c r="D74">
        <f t="shared" si="8"/>
        <v>95.992912228249295</v>
      </c>
      <c r="E74">
        <f t="shared" si="8"/>
        <v>120.23354662932235</v>
      </c>
      <c r="F74">
        <f t="shared" si="8"/>
        <v>151.65822358925885</v>
      </c>
      <c r="G74">
        <f t="shared" si="8"/>
        <v>151.65822358925885</v>
      </c>
    </row>
    <row r="75" spans="1:7" hidden="1" x14ac:dyDescent="0.25">
      <c r="A75">
        <f t="shared" si="6"/>
        <v>6400</v>
      </c>
      <c r="B75">
        <f t="shared" si="8"/>
        <v>39.259933593248107</v>
      </c>
      <c r="C75">
        <f t="shared" si="8"/>
        <v>66.74188710852178</v>
      </c>
      <c r="D75">
        <f t="shared" si="8"/>
        <v>97.516609247745308</v>
      </c>
      <c r="E75">
        <f t="shared" si="8"/>
        <v>122.14201562343857</v>
      </c>
      <c r="F75">
        <f t="shared" si="8"/>
        <v>154.06549697956456</v>
      </c>
      <c r="G75">
        <f t="shared" si="8"/>
        <v>154.06549697956456</v>
      </c>
    </row>
    <row r="76" spans="1:7" hidden="1" x14ac:dyDescent="0.25">
      <c r="A76">
        <f t="shared" si="6"/>
        <v>6500</v>
      </c>
      <c r="B76">
        <f t="shared" si="8"/>
        <v>39.87337005564261</v>
      </c>
      <c r="C76">
        <f t="shared" si="8"/>
        <v>67.784729094592436</v>
      </c>
      <c r="D76">
        <f t="shared" si="8"/>
        <v>99.040306267241334</v>
      </c>
      <c r="E76">
        <f t="shared" si="8"/>
        <v>124.0504846175548</v>
      </c>
      <c r="F76">
        <f t="shared" si="8"/>
        <v>156.47277036987023</v>
      </c>
      <c r="G76">
        <f t="shared" si="8"/>
        <v>156.47277036987023</v>
      </c>
    </row>
    <row r="77" spans="1:7" hidden="1" x14ac:dyDescent="0.25">
      <c r="A77">
        <f t="shared" si="6"/>
        <v>6600</v>
      </c>
      <c r="B77">
        <f t="shared" si="8"/>
        <v>40.486806518037106</v>
      </c>
      <c r="C77">
        <f t="shared" si="8"/>
        <v>68.827571080663091</v>
      </c>
      <c r="D77">
        <f t="shared" si="8"/>
        <v>100.56400328673735</v>
      </c>
      <c r="E77">
        <f t="shared" si="8"/>
        <v>125.95895361167101</v>
      </c>
      <c r="F77">
        <f t="shared" si="8"/>
        <v>158.88004376017591</v>
      </c>
      <c r="G77">
        <f t="shared" si="8"/>
        <v>158.88004376017591</v>
      </c>
    </row>
    <row r="78" spans="1:7" hidden="1" x14ac:dyDescent="0.25">
      <c r="A78">
        <f t="shared" si="6"/>
        <v>6700</v>
      </c>
      <c r="B78">
        <f t="shared" si="8"/>
        <v>41.100242980431609</v>
      </c>
      <c r="C78">
        <f t="shared" si="8"/>
        <v>69.870413066733747</v>
      </c>
      <c r="D78">
        <f t="shared" si="8"/>
        <v>102.08770030623337</v>
      </c>
      <c r="E78">
        <f t="shared" si="8"/>
        <v>127.86742260578725</v>
      </c>
      <c r="F78">
        <f t="shared" si="8"/>
        <v>161.28731715048161</v>
      </c>
      <c r="G78">
        <f t="shared" si="8"/>
        <v>161.28731715048161</v>
      </c>
    </row>
    <row r="79" spans="1:7" hidden="1" x14ac:dyDescent="0.25">
      <c r="A79">
        <f t="shared" si="6"/>
        <v>6800</v>
      </c>
      <c r="B79">
        <f t="shared" si="8"/>
        <v>41.713679442826113</v>
      </c>
      <c r="C79">
        <f t="shared" si="8"/>
        <v>70.913255052804402</v>
      </c>
      <c r="D79">
        <f t="shared" si="8"/>
        <v>103.61139732572938</v>
      </c>
      <c r="E79">
        <f t="shared" si="8"/>
        <v>129.77589159990347</v>
      </c>
      <c r="F79">
        <f t="shared" si="8"/>
        <v>163.69459054078732</v>
      </c>
      <c r="G79">
        <f t="shared" si="8"/>
        <v>163.69459054078732</v>
      </c>
    </row>
    <row r="80" spans="1:7" hidden="1" x14ac:dyDescent="0.25">
      <c r="A80">
        <f t="shared" si="6"/>
        <v>6900</v>
      </c>
      <c r="B80">
        <f t="shared" si="8"/>
        <v>42.327115905220623</v>
      </c>
      <c r="C80">
        <f t="shared" si="8"/>
        <v>71.956097038875058</v>
      </c>
      <c r="D80">
        <f t="shared" si="8"/>
        <v>105.1350943452254</v>
      </c>
      <c r="E80">
        <f t="shared" si="8"/>
        <v>131.68436059401969</v>
      </c>
      <c r="F80">
        <f t="shared" si="8"/>
        <v>166.10186393109302</v>
      </c>
      <c r="G80">
        <f t="shared" si="8"/>
        <v>166.10186393109302</v>
      </c>
    </row>
    <row r="81" spans="1:7" hidden="1" x14ac:dyDescent="0.25">
      <c r="A81">
        <f t="shared" si="6"/>
        <v>7000</v>
      </c>
      <c r="B81">
        <f t="shared" si="8"/>
        <v>42.940552367615119</v>
      </c>
      <c r="C81">
        <f t="shared" si="8"/>
        <v>72.998939024945699</v>
      </c>
      <c r="D81">
        <f t="shared" si="8"/>
        <v>106.65879136472144</v>
      </c>
      <c r="E81">
        <f t="shared" si="8"/>
        <v>133.59282958813591</v>
      </c>
      <c r="F81">
        <f t="shared" si="8"/>
        <v>168.50913732139873</v>
      </c>
      <c r="G81">
        <f t="shared" si="8"/>
        <v>168.50913732139873</v>
      </c>
    </row>
    <row r="82" spans="1:7" hidden="1" x14ac:dyDescent="0.25">
      <c r="A82">
        <f t="shared" si="6"/>
        <v>7100</v>
      </c>
      <c r="B82">
        <f t="shared" si="8"/>
        <v>43.553988830009622</v>
      </c>
      <c r="C82">
        <f t="shared" si="8"/>
        <v>74.04178101101634</v>
      </c>
      <c r="D82">
        <f t="shared" si="8"/>
        <v>108.18248838421745</v>
      </c>
      <c r="E82">
        <f t="shared" si="8"/>
        <v>135.50129858225216</v>
      </c>
      <c r="F82">
        <f t="shared" si="8"/>
        <v>170.91641071170443</v>
      </c>
      <c r="G82">
        <f t="shared" si="8"/>
        <v>170.91641071170443</v>
      </c>
    </row>
    <row r="83" spans="1:7" hidden="1" x14ac:dyDescent="0.25">
      <c r="A83">
        <f t="shared" si="6"/>
        <v>7200</v>
      </c>
      <c r="B83">
        <f t="shared" si="8"/>
        <v>44.167425292404111</v>
      </c>
      <c r="C83">
        <f t="shared" si="8"/>
        <v>75.084622997086996</v>
      </c>
      <c r="D83">
        <f t="shared" si="8"/>
        <v>109.70618540371348</v>
      </c>
      <c r="E83">
        <f t="shared" si="8"/>
        <v>137.40976757636838</v>
      </c>
      <c r="F83">
        <f t="shared" si="8"/>
        <v>173.32368410201011</v>
      </c>
      <c r="G83">
        <f t="shared" si="8"/>
        <v>173.32368410201011</v>
      </c>
    </row>
    <row r="84" spans="1:7" hidden="1" x14ac:dyDescent="0.25">
      <c r="A84">
        <f t="shared" si="6"/>
        <v>7300</v>
      </c>
      <c r="B84">
        <f t="shared" si="8"/>
        <v>44.780861754798622</v>
      </c>
      <c r="C84">
        <f t="shared" si="8"/>
        <v>76.127464983157665</v>
      </c>
      <c r="D84">
        <f t="shared" si="8"/>
        <v>111.22988242320949</v>
      </c>
      <c r="E84">
        <f t="shared" si="8"/>
        <v>139.3182365704846</v>
      </c>
      <c r="F84">
        <f t="shared" si="8"/>
        <v>175.73095749231581</v>
      </c>
      <c r="G84">
        <f t="shared" si="8"/>
        <v>175.73095749231581</v>
      </c>
    </row>
    <row r="85" spans="1:7" hidden="1" x14ac:dyDescent="0.25">
      <c r="A85">
        <f t="shared" si="6"/>
        <v>7400</v>
      </c>
      <c r="B85">
        <f t="shared" si="8"/>
        <v>45.394298217193125</v>
      </c>
      <c r="C85">
        <f t="shared" si="8"/>
        <v>77.170306969228321</v>
      </c>
      <c r="D85">
        <f t="shared" si="8"/>
        <v>112.75357944270552</v>
      </c>
      <c r="E85">
        <f t="shared" si="8"/>
        <v>141.22670556460085</v>
      </c>
      <c r="F85">
        <f t="shared" si="8"/>
        <v>178.13823088262151</v>
      </c>
      <c r="G85">
        <f t="shared" si="8"/>
        <v>178.13823088262151</v>
      </c>
    </row>
    <row r="86" spans="1:7" x14ac:dyDescent="0.25">
      <c r="B86" s="4" t="s">
        <v>31</v>
      </c>
      <c r="C86" s="3" t="s">
        <v>30</v>
      </c>
      <c r="D86" s="3" t="s">
        <v>32</v>
      </c>
      <c r="E86" s="3" t="s">
        <v>33</v>
      </c>
      <c r="F86" s="4" t="s">
        <v>34</v>
      </c>
    </row>
    <row r="88" spans="1:7" x14ac:dyDescent="0.25">
      <c r="A88" t="s">
        <v>28</v>
      </c>
      <c r="B88">
        <f t="shared" ref="B88:G88" si="9">MAX(K121:K321)</f>
        <v>41</v>
      </c>
      <c r="C88">
        <f t="shared" si="9"/>
        <v>70</v>
      </c>
      <c r="D88">
        <f t="shared" si="9"/>
        <v>103</v>
      </c>
      <c r="E88">
        <f t="shared" si="9"/>
        <v>129</v>
      </c>
      <c r="F88">
        <f t="shared" si="9"/>
        <v>163</v>
      </c>
      <c r="G88">
        <f t="shared" si="9"/>
        <v>0</v>
      </c>
    </row>
    <row r="89" spans="1:7" x14ac:dyDescent="0.25">
      <c r="A89" t="s">
        <v>29</v>
      </c>
      <c r="B89" s="7">
        <f>MAX(Q121:Q321)</f>
        <v>2752.0947932044205</v>
      </c>
      <c r="C89" s="7">
        <f>MAX(R121:R321)</f>
        <v>2118.3371388934884</v>
      </c>
      <c r="D89" s="7">
        <f>MAX(S121:S321)</f>
        <v>1362.8778403154374</v>
      </c>
      <c r="E89" s="7">
        <f>MAX(T121:T321)</f>
        <v>1400.5849616701644</v>
      </c>
      <c r="F89" s="7">
        <f>MAX(U121:U321)</f>
        <v>0</v>
      </c>
    </row>
    <row r="91" spans="1:7" x14ac:dyDescent="0.25">
      <c r="C91" s="4" t="s">
        <v>36</v>
      </c>
      <c r="D91" s="3" t="s">
        <v>37</v>
      </c>
      <c r="E91" s="3" t="s">
        <v>38</v>
      </c>
      <c r="F91" s="3" t="s">
        <v>39</v>
      </c>
    </row>
    <row r="92" spans="1:7" x14ac:dyDescent="0.25">
      <c r="A92" t="s">
        <v>35</v>
      </c>
      <c r="C92" s="7">
        <f>MAX(V121:V321)</f>
        <v>11411.124752311009</v>
      </c>
      <c r="D92" s="7">
        <f>MAX(W121:W321)</f>
        <v>9876.8558780507046</v>
      </c>
      <c r="E92" s="7">
        <f>MAX(X121:X321)</f>
        <v>8466.2500713342706</v>
      </c>
      <c r="F92" s="7">
        <f>MAX(Y121:Y321)</f>
        <v>8540.8775569593108</v>
      </c>
    </row>
    <row r="93" spans="1:7" x14ac:dyDescent="0.25">
      <c r="C93" s="7"/>
      <c r="D93" s="7"/>
      <c r="E93" s="7"/>
      <c r="F93" s="7"/>
    </row>
    <row r="94" spans="1:7" x14ac:dyDescent="0.25">
      <c r="C94" s="7"/>
      <c r="D94" s="7"/>
      <c r="E94" s="7"/>
      <c r="F94" s="7"/>
    </row>
    <row r="95" spans="1:7" x14ac:dyDescent="0.25">
      <c r="C95" s="7"/>
      <c r="D95" s="7"/>
      <c r="E95" s="7"/>
      <c r="F95" s="7"/>
    </row>
    <row r="96" spans="1:7" x14ac:dyDescent="0.25">
      <c r="C96" s="7"/>
      <c r="D96" s="7"/>
      <c r="E96" s="7"/>
      <c r="F96" s="7"/>
    </row>
    <row r="97" spans="3:6" x14ac:dyDescent="0.25">
      <c r="C97" s="7"/>
      <c r="D97" s="7"/>
      <c r="E97" s="7"/>
      <c r="F97" s="7"/>
    </row>
    <row r="98" spans="3:6" x14ac:dyDescent="0.25">
      <c r="C98" s="7"/>
      <c r="D98" s="7"/>
      <c r="E98" s="7"/>
      <c r="F98" s="7"/>
    </row>
    <row r="99" spans="3:6" x14ac:dyDescent="0.25">
      <c r="C99" s="7"/>
      <c r="D99" s="7"/>
      <c r="E99" s="7"/>
      <c r="F99" s="7"/>
    </row>
    <row r="100" spans="3:6" x14ac:dyDescent="0.25">
      <c r="C100" s="7"/>
      <c r="D100" s="7"/>
      <c r="E100" s="7"/>
      <c r="F100" s="7"/>
    </row>
    <row r="101" spans="3:6" x14ac:dyDescent="0.25">
      <c r="C101" s="7"/>
      <c r="D101" s="7"/>
      <c r="E101" s="7"/>
      <c r="F101" s="7"/>
    </row>
    <row r="102" spans="3:6" x14ac:dyDescent="0.25">
      <c r="C102" s="7"/>
      <c r="D102" s="7"/>
      <c r="E102" s="7"/>
      <c r="F102" s="7"/>
    </row>
    <row r="103" spans="3:6" x14ac:dyDescent="0.25">
      <c r="C103" s="7"/>
      <c r="D103" s="7"/>
      <c r="E103" s="7"/>
      <c r="F103" s="7"/>
    </row>
    <row r="104" spans="3:6" x14ac:dyDescent="0.25">
      <c r="C104" s="7"/>
      <c r="D104" s="7"/>
      <c r="E104" s="7"/>
      <c r="F104" s="7"/>
    </row>
    <row r="105" spans="3:6" x14ac:dyDescent="0.25">
      <c r="C105" s="7"/>
      <c r="D105" s="7"/>
      <c r="E105" s="7"/>
      <c r="F105" s="7"/>
    </row>
    <row r="106" spans="3:6" x14ac:dyDescent="0.25">
      <c r="C106" s="7"/>
      <c r="D106" s="7"/>
      <c r="E106" s="7"/>
      <c r="F106" s="7"/>
    </row>
    <row r="107" spans="3:6" x14ac:dyDescent="0.25">
      <c r="C107" s="7"/>
      <c r="D107" s="7"/>
      <c r="E107" s="7"/>
      <c r="F107" s="7"/>
    </row>
    <row r="108" spans="3:6" x14ac:dyDescent="0.25">
      <c r="C108" s="7"/>
      <c r="D108" s="7"/>
      <c r="E108" s="7"/>
      <c r="F108" s="7"/>
    </row>
    <row r="109" spans="3:6" x14ac:dyDescent="0.25">
      <c r="C109" s="7"/>
      <c r="D109" s="7"/>
      <c r="E109" s="7"/>
      <c r="F109" s="7"/>
    </row>
    <row r="110" spans="3:6" x14ac:dyDescent="0.25">
      <c r="C110" s="7"/>
      <c r="D110" s="7"/>
      <c r="E110" s="7"/>
      <c r="F110" s="7"/>
    </row>
    <row r="111" spans="3:6" x14ac:dyDescent="0.25">
      <c r="C111" s="7"/>
      <c r="D111" s="7"/>
      <c r="E111" s="7"/>
      <c r="F111" s="7"/>
    </row>
    <row r="112" spans="3:6" x14ac:dyDescent="0.25">
      <c r="C112" s="7"/>
      <c r="D112" s="7"/>
      <c r="E112" s="7"/>
      <c r="F112" s="7"/>
    </row>
    <row r="113" spans="1:25" x14ac:dyDescent="0.25">
      <c r="C113" s="7"/>
      <c r="D113" s="7"/>
      <c r="E113" s="7"/>
      <c r="F113" s="7"/>
    </row>
    <row r="114" spans="1:25" x14ac:dyDescent="0.25">
      <c r="C114" s="7"/>
      <c r="D114" s="7"/>
      <c r="E114" s="7"/>
      <c r="F114" s="7"/>
    </row>
    <row r="115" spans="1:25" x14ac:dyDescent="0.25">
      <c r="C115" s="7"/>
      <c r="D115" s="7"/>
      <c r="E115" s="7"/>
      <c r="F115" s="7"/>
    </row>
    <row r="116" spans="1:25" x14ac:dyDescent="0.25">
      <c r="C116" s="7"/>
      <c r="D116" s="7"/>
      <c r="E116" s="7"/>
      <c r="F116" s="7"/>
    </row>
    <row r="117" spans="1:25" x14ac:dyDescent="0.25">
      <c r="C117" s="7"/>
      <c r="D117" s="7"/>
      <c r="E117" s="7"/>
      <c r="F117" s="7"/>
    </row>
    <row r="120" spans="1:25" x14ac:dyDescent="0.25">
      <c r="A120" t="s">
        <v>19</v>
      </c>
      <c r="B120" t="s">
        <v>22</v>
      </c>
      <c r="C120" t="s">
        <v>21</v>
      </c>
      <c r="D120" t="s">
        <v>23</v>
      </c>
      <c r="E120" t="s">
        <v>24</v>
      </c>
      <c r="F120" t="s">
        <v>25</v>
      </c>
      <c r="G120" t="s">
        <v>26</v>
      </c>
      <c r="H120" t="s">
        <v>19</v>
      </c>
      <c r="I120" t="s">
        <v>0</v>
      </c>
      <c r="J120" s="8" t="s">
        <v>27</v>
      </c>
      <c r="K120">
        <v>1</v>
      </c>
      <c r="L120">
        <v>2</v>
      </c>
      <c r="M120">
        <v>3</v>
      </c>
      <c r="N120">
        <v>4</v>
      </c>
      <c r="O120">
        <v>5</v>
      </c>
      <c r="P120">
        <v>6</v>
      </c>
      <c r="Q120">
        <v>1</v>
      </c>
      <c r="R120">
        <v>2</v>
      </c>
      <c r="S120">
        <v>3</v>
      </c>
      <c r="T120">
        <v>4</v>
      </c>
      <c r="U120">
        <v>5</v>
      </c>
      <c r="V120">
        <v>2</v>
      </c>
      <c r="W120">
        <v>3</v>
      </c>
      <c r="X120">
        <v>4</v>
      </c>
      <c r="Y120">
        <v>5</v>
      </c>
    </row>
    <row r="121" spans="1:25" x14ac:dyDescent="0.25">
      <c r="A121">
        <v>0</v>
      </c>
      <c r="B121" s="7">
        <f t="shared" ref="B121:G130" si="10">$A121/B$18*RnP*RevPerMi/60</f>
        <v>0</v>
      </c>
      <c r="C121" s="7">
        <f t="shared" si="10"/>
        <v>0</v>
      </c>
      <c r="D121" s="7">
        <f t="shared" si="10"/>
        <v>0</v>
      </c>
      <c r="E121" s="7">
        <f t="shared" si="10"/>
        <v>0</v>
      </c>
      <c r="F121" s="7">
        <f t="shared" si="10"/>
        <v>0</v>
      </c>
      <c r="G121" s="7">
        <f t="shared" si="10"/>
        <v>0</v>
      </c>
      <c r="H121" s="7">
        <f t="shared" ref="H121:H184" si="11">A121</f>
        <v>0</v>
      </c>
      <c r="I121" s="7">
        <f t="shared" ref="I121:I184" si="12">IF(B121&lt;Redline,B121,IF(C121&lt;Redline,C121,IF(D121&lt;Redline,D121,IF(E121&lt;Redline,E121,IF(F121&lt;Redline,F121,IF(G121&lt;Redline,G121,"XXXX"))))))</f>
        <v>0</v>
      </c>
      <c r="J121" s="7">
        <f t="shared" ref="J121:J184" si="13">IF(B121&lt;Redline,1,IF(C121&lt;Redline,2,IF(D121&lt;Redline,3,IF(E121&lt;Redline,4,IF(F121&lt;Redline,5,IF(G121&lt;Redline,6,"XXXX"))))))</f>
        <v>1</v>
      </c>
      <c r="K121" t="str">
        <f t="shared" ref="K121:K184" si="14">IF(AND($J121&lt;$J122,$J121=K$120),($H121),"")</f>
        <v/>
      </c>
      <c r="L121" t="str">
        <f t="shared" ref="L121:L184" si="15">IF(AND($J121&lt;$J122,$J121=L$120),($H121),"")</f>
        <v/>
      </c>
      <c r="M121" t="str">
        <f t="shared" ref="M121:M184" si="16">IF(AND($J121&lt;$J122,$J121=M$120),($H121),"")</f>
        <v/>
      </c>
      <c r="N121" t="str">
        <f t="shared" ref="N121:N184" si="17">IF(AND($J121&lt;$J122,$J121=N$120),($H121),"")</f>
        <v/>
      </c>
      <c r="O121" t="str">
        <f t="shared" ref="O121:O184" si="18">IF(AND($J121&lt;$J122,$J121=O$120),($H121),"")</f>
        <v/>
      </c>
      <c r="P121" t="str">
        <f t="shared" ref="P121:P184" si="19">IF(AND($J121&lt;$J122,$J121=P$120),($H121),"")</f>
        <v/>
      </c>
      <c r="Q121" t="str">
        <f t="shared" ref="Q121:Q184" si="20">IF(AND($J121&lt;$J122,$J121=Q$120),B121-C121,"")</f>
        <v/>
      </c>
      <c r="R121" t="str">
        <f t="shared" ref="R121:R184" si="21">IF(AND($J121&lt;$J122,$J121=R$120),C121-D121,"")</f>
        <v/>
      </c>
      <c r="S121" t="str">
        <f t="shared" ref="S121:S184" si="22">IF(AND($J121&lt;$J122,$J121=S$120),D121-E121,"")</f>
        <v/>
      </c>
      <c r="T121" t="str">
        <f t="shared" ref="T121:T184" si="23">IF(AND($J121&lt;$J122,$J121=T$120),E121-F121,"")</f>
        <v/>
      </c>
      <c r="U121" t="str">
        <f t="shared" ref="U121:U184" si="24">IF(AND($J121&lt;$J122,$J121=U$120),F121-G121,"")</f>
        <v/>
      </c>
      <c r="V121" t="str">
        <f t="shared" ref="V121:V184" si="25">IF(AND($J121&lt;$J122,$J121=V$120),B121,"")</f>
        <v/>
      </c>
      <c r="W121" t="str">
        <f t="shared" ref="W121:W184" si="26">IF(AND($J121&lt;$J122,$J121=W$120),C121,"")</f>
        <v/>
      </c>
      <c r="X121" t="str">
        <f t="shared" ref="X121:X184" si="27">IF(AND($J121&lt;$J122,$J121=X$120),D121,"")</f>
        <v/>
      </c>
      <c r="Y121" t="str">
        <f t="shared" ref="Y121:Y184" si="28">IF(AND($J121&lt;$J122,$J121=Y$120),E121,"")</f>
        <v/>
      </c>
    </row>
    <row r="122" spans="1:25" x14ac:dyDescent="0.25">
      <c r="A122">
        <v>1</v>
      </c>
      <c r="B122" s="7">
        <f t="shared" si="10"/>
        <v>163.0160678901573</v>
      </c>
      <c r="C122" s="7">
        <f t="shared" si="10"/>
        <v>95.89180464126899</v>
      </c>
      <c r="D122" s="7">
        <f t="shared" si="10"/>
        <v>65.629845514219156</v>
      </c>
      <c r="E122" s="7">
        <f t="shared" si="10"/>
        <v>52.398021821836259</v>
      </c>
      <c r="F122" s="7">
        <f t="shared" si="10"/>
        <v>41.540774056951278</v>
      </c>
      <c r="G122" s="7">
        <f t="shared" si="10"/>
        <v>41.540774056951278</v>
      </c>
      <c r="H122" s="7">
        <f t="shared" si="11"/>
        <v>1</v>
      </c>
      <c r="I122" s="7">
        <f t="shared" si="12"/>
        <v>163.0160678901573</v>
      </c>
      <c r="J122" s="7">
        <f t="shared" si="13"/>
        <v>1</v>
      </c>
      <c r="K122" t="str">
        <f t="shared" si="14"/>
        <v/>
      </c>
      <c r="L122" t="str">
        <f t="shared" si="15"/>
        <v/>
      </c>
      <c r="M122" t="str">
        <f t="shared" si="16"/>
        <v/>
      </c>
      <c r="N122" t="str">
        <f t="shared" si="17"/>
        <v/>
      </c>
      <c r="O122" t="str">
        <f t="shared" si="18"/>
        <v/>
      </c>
      <c r="P122" t="str">
        <f t="shared" si="19"/>
        <v/>
      </c>
      <c r="Q122" t="str">
        <f t="shared" si="20"/>
        <v/>
      </c>
      <c r="R122" t="str">
        <f t="shared" si="21"/>
        <v/>
      </c>
      <c r="S122" t="str">
        <f t="shared" si="22"/>
        <v/>
      </c>
      <c r="T122" t="str">
        <f t="shared" si="23"/>
        <v/>
      </c>
      <c r="U122" t="str">
        <f t="shared" si="24"/>
        <v/>
      </c>
      <c r="V122" t="str">
        <f t="shared" si="25"/>
        <v/>
      </c>
      <c r="W122" t="str">
        <f t="shared" si="26"/>
        <v/>
      </c>
      <c r="X122" t="str">
        <f t="shared" si="27"/>
        <v/>
      </c>
      <c r="Y122" t="str">
        <f t="shared" si="28"/>
        <v/>
      </c>
    </row>
    <row r="123" spans="1:25" x14ac:dyDescent="0.25">
      <c r="A123">
        <v>2</v>
      </c>
      <c r="B123" s="7">
        <f t="shared" si="10"/>
        <v>326.0321357803146</v>
      </c>
      <c r="C123" s="7">
        <f t="shared" si="10"/>
        <v>191.78360928253798</v>
      </c>
      <c r="D123" s="7">
        <f t="shared" si="10"/>
        <v>131.25969102843831</v>
      </c>
      <c r="E123" s="7">
        <f t="shared" si="10"/>
        <v>104.79604364367252</v>
      </c>
      <c r="F123" s="7">
        <f t="shared" si="10"/>
        <v>83.081548113902556</v>
      </c>
      <c r="G123" s="7">
        <f t="shared" si="10"/>
        <v>83.081548113902556</v>
      </c>
      <c r="H123" s="7">
        <f t="shared" si="11"/>
        <v>2</v>
      </c>
      <c r="I123" s="7">
        <f t="shared" si="12"/>
        <v>326.0321357803146</v>
      </c>
      <c r="J123" s="7">
        <f t="shared" si="13"/>
        <v>1</v>
      </c>
      <c r="K123" t="str">
        <f t="shared" si="14"/>
        <v/>
      </c>
      <c r="L123" t="str">
        <f t="shared" si="15"/>
        <v/>
      </c>
      <c r="M123" t="str">
        <f t="shared" si="16"/>
        <v/>
      </c>
      <c r="N123" t="str">
        <f t="shared" si="17"/>
        <v/>
      </c>
      <c r="O123" t="str">
        <f t="shared" si="18"/>
        <v/>
      </c>
      <c r="P123" t="str">
        <f t="shared" si="19"/>
        <v/>
      </c>
      <c r="Q123" t="str">
        <f t="shared" si="20"/>
        <v/>
      </c>
      <c r="R123" t="str">
        <f t="shared" si="21"/>
        <v/>
      </c>
      <c r="S123" t="str">
        <f t="shared" si="22"/>
        <v/>
      </c>
      <c r="T123" t="str">
        <f t="shared" si="23"/>
        <v/>
      </c>
      <c r="U123" t="str">
        <f t="shared" si="24"/>
        <v/>
      </c>
      <c r="V123" t="str">
        <f t="shared" si="25"/>
        <v/>
      </c>
      <c r="W123" t="str">
        <f t="shared" si="26"/>
        <v/>
      </c>
      <c r="X123" t="str">
        <f t="shared" si="27"/>
        <v/>
      </c>
      <c r="Y123" t="str">
        <f t="shared" si="28"/>
        <v/>
      </c>
    </row>
    <row r="124" spans="1:25" x14ac:dyDescent="0.25">
      <c r="A124">
        <v>3</v>
      </c>
      <c r="B124" s="7">
        <f t="shared" si="10"/>
        <v>489.04820367047182</v>
      </c>
      <c r="C124" s="7">
        <f t="shared" si="10"/>
        <v>287.67541392380701</v>
      </c>
      <c r="D124" s="7">
        <f t="shared" si="10"/>
        <v>196.88953654265745</v>
      </c>
      <c r="E124" s="7">
        <f t="shared" si="10"/>
        <v>157.19406546550877</v>
      </c>
      <c r="F124" s="7">
        <f t="shared" si="10"/>
        <v>124.62232217085383</v>
      </c>
      <c r="G124" s="7">
        <f t="shared" si="10"/>
        <v>124.62232217085383</v>
      </c>
      <c r="H124" s="7">
        <f t="shared" si="11"/>
        <v>3</v>
      </c>
      <c r="I124" s="7">
        <f t="shared" si="12"/>
        <v>489.04820367047182</v>
      </c>
      <c r="J124" s="7">
        <f t="shared" si="13"/>
        <v>1</v>
      </c>
      <c r="K124" t="str">
        <f t="shared" si="14"/>
        <v/>
      </c>
      <c r="L124" t="str">
        <f t="shared" si="15"/>
        <v/>
      </c>
      <c r="M124" t="str">
        <f t="shared" si="16"/>
        <v/>
      </c>
      <c r="N124" t="str">
        <f t="shared" si="17"/>
        <v/>
      </c>
      <c r="O124" t="str">
        <f t="shared" si="18"/>
        <v/>
      </c>
      <c r="P124" t="str">
        <f t="shared" si="19"/>
        <v/>
      </c>
      <c r="Q124" t="str">
        <f t="shared" si="20"/>
        <v/>
      </c>
      <c r="R124" t="str">
        <f t="shared" si="21"/>
        <v/>
      </c>
      <c r="S124" t="str">
        <f t="shared" si="22"/>
        <v/>
      </c>
      <c r="T124" t="str">
        <f t="shared" si="23"/>
        <v/>
      </c>
      <c r="U124" t="str">
        <f t="shared" si="24"/>
        <v/>
      </c>
      <c r="V124" t="str">
        <f t="shared" si="25"/>
        <v/>
      </c>
      <c r="W124" t="str">
        <f t="shared" si="26"/>
        <v/>
      </c>
      <c r="X124" t="str">
        <f t="shared" si="27"/>
        <v/>
      </c>
      <c r="Y124" t="str">
        <f t="shared" si="28"/>
        <v/>
      </c>
    </row>
    <row r="125" spans="1:25" x14ac:dyDescent="0.25">
      <c r="A125">
        <v>4</v>
      </c>
      <c r="B125" s="7">
        <f t="shared" si="10"/>
        <v>652.06427156062921</v>
      </c>
      <c r="C125" s="7">
        <f t="shared" si="10"/>
        <v>383.56721856507596</v>
      </c>
      <c r="D125" s="7">
        <f t="shared" si="10"/>
        <v>262.51938205687662</v>
      </c>
      <c r="E125" s="7">
        <f t="shared" si="10"/>
        <v>209.59208728734504</v>
      </c>
      <c r="F125" s="7">
        <f t="shared" si="10"/>
        <v>166.16309622780511</v>
      </c>
      <c r="G125" s="7">
        <f t="shared" si="10"/>
        <v>166.16309622780511</v>
      </c>
      <c r="H125" s="7">
        <f t="shared" si="11"/>
        <v>4</v>
      </c>
      <c r="I125" s="7">
        <f t="shared" si="12"/>
        <v>652.06427156062921</v>
      </c>
      <c r="J125" s="7">
        <f t="shared" si="13"/>
        <v>1</v>
      </c>
      <c r="K125" t="str">
        <f t="shared" si="14"/>
        <v/>
      </c>
      <c r="L125" t="str">
        <f t="shared" si="15"/>
        <v/>
      </c>
      <c r="M125" t="str">
        <f t="shared" si="16"/>
        <v/>
      </c>
      <c r="N125" t="str">
        <f t="shared" si="17"/>
        <v/>
      </c>
      <c r="O125" t="str">
        <f t="shared" si="18"/>
        <v/>
      </c>
      <c r="P125" t="str">
        <f t="shared" si="19"/>
        <v/>
      </c>
      <c r="Q125" t="str">
        <f t="shared" si="20"/>
        <v/>
      </c>
      <c r="R125" t="str">
        <f t="shared" si="21"/>
        <v/>
      </c>
      <c r="S125" t="str">
        <f t="shared" si="22"/>
        <v/>
      </c>
      <c r="T125" t="str">
        <f t="shared" si="23"/>
        <v/>
      </c>
      <c r="U125" t="str">
        <f t="shared" si="24"/>
        <v/>
      </c>
      <c r="V125" t="str">
        <f t="shared" si="25"/>
        <v/>
      </c>
      <c r="W125" t="str">
        <f t="shared" si="26"/>
        <v/>
      </c>
      <c r="X125" t="str">
        <f t="shared" si="27"/>
        <v/>
      </c>
      <c r="Y125" t="str">
        <f t="shared" si="28"/>
        <v/>
      </c>
    </row>
    <row r="126" spans="1:25" x14ac:dyDescent="0.25">
      <c r="A126">
        <v>5</v>
      </c>
      <c r="B126" s="7">
        <f t="shared" si="10"/>
        <v>815.08033945078625</v>
      </c>
      <c r="C126" s="7">
        <f t="shared" si="10"/>
        <v>479.45902320634497</v>
      </c>
      <c r="D126" s="7">
        <f t="shared" si="10"/>
        <v>328.14922757109582</v>
      </c>
      <c r="E126" s="7">
        <f t="shared" si="10"/>
        <v>261.99010910918133</v>
      </c>
      <c r="F126" s="7">
        <f t="shared" si="10"/>
        <v>207.70387028475636</v>
      </c>
      <c r="G126" s="7">
        <f t="shared" si="10"/>
        <v>207.70387028475636</v>
      </c>
      <c r="H126" s="7">
        <f t="shared" si="11"/>
        <v>5</v>
      </c>
      <c r="I126" s="7">
        <f t="shared" si="12"/>
        <v>815.08033945078625</v>
      </c>
      <c r="J126" s="7">
        <f t="shared" si="13"/>
        <v>1</v>
      </c>
      <c r="K126" t="str">
        <f t="shared" si="14"/>
        <v/>
      </c>
      <c r="L126" t="str">
        <f t="shared" si="15"/>
        <v/>
      </c>
      <c r="M126" t="str">
        <f t="shared" si="16"/>
        <v/>
      </c>
      <c r="N126" t="str">
        <f t="shared" si="17"/>
        <v/>
      </c>
      <c r="O126" t="str">
        <f t="shared" si="18"/>
        <v/>
      </c>
      <c r="P126" t="str">
        <f t="shared" si="19"/>
        <v/>
      </c>
      <c r="Q126" t="str">
        <f t="shared" si="20"/>
        <v/>
      </c>
      <c r="R126" t="str">
        <f t="shared" si="21"/>
        <v/>
      </c>
      <c r="S126" t="str">
        <f t="shared" si="22"/>
        <v/>
      </c>
      <c r="T126" t="str">
        <f t="shared" si="23"/>
        <v/>
      </c>
      <c r="U126" t="str">
        <f t="shared" si="24"/>
        <v/>
      </c>
      <c r="V126" t="str">
        <f t="shared" si="25"/>
        <v/>
      </c>
      <c r="W126" t="str">
        <f t="shared" si="26"/>
        <v/>
      </c>
      <c r="X126" t="str">
        <f t="shared" si="27"/>
        <v/>
      </c>
      <c r="Y126" t="str">
        <f t="shared" si="28"/>
        <v/>
      </c>
    </row>
    <row r="127" spans="1:25" x14ac:dyDescent="0.25">
      <c r="A127">
        <v>6</v>
      </c>
      <c r="B127" s="7">
        <f t="shared" si="10"/>
        <v>978.09640734094364</v>
      </c>
      <c r="C127" s="7">
        <f t="shared" si="10"/>
        <v>575.35082784761403</v>
      </c>
      <c r="D127" s="7">
        <f t="shared" si="10"/>
        <v>393.77907308531491</v>
      </c>
      <c r="E127" s="7">
        <f t="shared" si="10"/>
        <v>314.38813093101754</v>
      </c>
      <c r="F127" s="7">
        <f t="shared" si="10"/>
        <v>249.24464434170767</v>
      </c>
      <c r="G127" s="7">
        <f t="shared" si="10"/>
        <v>249.24464434170767</v>
      </c>
      <c r="H127" s="7">
        <f t="shared" si="11"/>
        <v>6</v>
      </c>
      <c r="I127" s="7">
        <f t="shared" si="12"/>
        <v>978.09640734094364</v>
      </c>
      <c r="J127" s="7">
        <f t="shared" si="13"/>
        <v>1</v>
      </c>
      <c r="K127" t="str">
        <f t="shared" si="14"/>
        <v/>
      </c>
      <c r="L127" t="str">
        <f t="shared" si="15"/>
        <v/>
      </c>
      <c r="M127" t="str">
        <f t="shared" si="16"/>
        <v/>
      </c>
      <c r="N127" t="str">
        <f t="shared" si="17"/>
        <v/>
      </c>
      <c r="O127" t="str">
        <f t="shared" si="18"/>
        <v/>
      </c>
      <c r="P127" t="str">
        <f t="shared" si="19"/>
        <v/>
      </c>
      <c r="Q127" t="str">
        <f t="shared" si="20"/>
        <v/>
      </c>
      <c r="R127" t="str">
        <f t="shared" si="21"/>
        <v/>
      </c>
      <c r="S127" t="str">
        <f t="shared" si="22"/>
        <v/>
      </c>
      <c r="T127" t="str">
        <f t="shared" si="23"/>
        <v/>
      </c>
      <c r="U127" t="str">
        <f t="shared" si="24"/>
        <v/>
      </c>
      <c r="V127" t="str">
        <f t="shared" si="25"/>
        <v/>
      </c>
      <c r="W127" t="str">
        <f t="shared" si="26"/>
        <v/>
      </c>
      <c r="X127" t="str">
        <f t="shared" si="27"/>
        <v/>
      </c>
      <c r="Y127" t="str">
        <f t="shared" si="28"/>
        <v/>
      </c>
    </row>
    <row r="128" spans="1:25" x14ac:dyDescent="0.25">
      <c r="A128">
        <v>7</v>
      </c>
      <c r="B128" s="7">
        <f t="shared" si="10"/>
        <v>1141.1124752311009</v>
      </c>
      <c r="C128" s="7">
        <f t="shared" si="10"/>
        <v>671.2426324888828</v>
      </c>
      <c r="D128" s="7">
        <f t="shared" si="10"/>
        <v>459.4089185995341</v>
      </c>
      <c r="E128" s="7">
        <f t="shared" si="10"/>
        <v>366.78615275285387</v>
      </c>
      <c r="F128" s="7">
        <f t="shared" si="10"/>
        <v>290.78541839865892</v>
      </c>
      <c r="G128" s="7">
        <f t="shared" si="10"/>
        <v>290.78541839865892</v>
      </c>
      <c r="H128" s="7">
        <f t="shared" si="11"/>
        <v>7</v>
      </c>
      <c r="I128" s="7">
        <f t="shared" si="12"/>
        <v>1141.1124752311009</v>
      </c>
      <c r="J128" s="7">
        <f t="shared" si="13"/>
        <v>1</v>
      </c>
      <c r="K128" t="str">
        <f t="shared" si="14"/>
        <v/>
      </c>
      <c r="L128" t="str">
        <f t="shared" si="15"/>
        <v/>
      </c>
      <c r="M128" t="str">
        <f t="shared" si="16"/>
        <v/>
      </c>
      <c r="N128" t="str">
        <f t="shared" si="17"/>
        <v/>
      </c>
      <c r="O128" t="str">
        <f t="shared" si="18"/>
        <v/>
      </c>
      <c r="P128" t="str">
        <f t="shared" si="19"/>
        <v/>
      </c>
      <c r="Q128" t="str">
        <f t="shared" si="20"/>
        <v/>
      </c>
      <c r="R128" t="str">
        <f t="shared" si="21"/>
        <v/>
      </c>
      <c r="S128" t="str">
        <f t="shared" si="22"/>
        <v/>
      </c>
      <c r="T128" t="str">
        <f t="shared" si="23"/>
        <v/>
      </c>
      <c r="U128" t="str">
        <f t="shared" si="24"/>
        <v/>
      </c>
      <c r="V128" t="str">
        <f t="shared" si="25"/>
        <v/>
      </c>
      <c r="W128" t="str">
        <f t="shared" si="26"/>
        <v/>
      </c>
      <c r="X128" t="str">
        <f t="shared" si="27"/>
        <v/>
      </c>
      <c r="Y128" t="str">
        <f t="shared" si="28"/>
        <v/>
      </c>
    </row>
    <row r="129" spans="1:25" x14ac:dyDescent="0.25">
      <c r="A129">
        <v>8</v>
      </c>
      <c r="B129" s="7">
        <f t="shared" si="10"/>
        <v>1304.1285431212584</v>
      </c>
      <c r="C129" s="7">
        <f t="shared" si="10"/>
        <v>767.13443713015192</v>
      </c>
      <c r="D129" s="7">
        <f t="shared" si="10"/>
        <v>525.03876411375325</v>
      </c>
      <c r="E129" s="7">
        <f t="shared" si="10"/>
        <v>419.18417457469008</v>
      </c>
      <c r="F129" s="7">
        <f t="shared" si="10"/>
        <v>332.32619245561023</v>
      </c>
      <c r="G129" s="7">
        <f t="shared" si="10"/>
        <v>332.32619245561023</v>
      </c>
      <c r="H129" s="7">
        <f t="shared" si="11"/>
        <v>8</v>
      </c>
      <c r="I129" s="7">
        <f t="shared" si="12"/>
        <v>1304.1285431212584</v>
      </c>
      <c r="J129" s="7">
        <f t="shared" si="13"/>
        <v>1</v>
      </c>
      <c r="K129" t="str">
        <f t="shared" si="14"/>
        <v/>
      </c>
      <c r="L129" t="str">
        <f t="shared" si="15"/>
        <v/>
      </c>
      <c r="M129" t="str">
        <f t="shared" si="16"/>
        <v/>
      </c>
      <c r="N129" t="str">
        <f t="shared" si="17"/>
        <v/>
      </c>
      <c r="O129" t="str">
        <f t="shared" si="18"/>
        <v/>
      </c>
      <c r="P129" t="str">
        <f t="shared" si="19"/>
        <v/>
      </c>
      <c r="Q129" t="str">
        <f t="shared" si="20"/>
        <v/>
      </c>
      <c r="R129" t="str">
        <f t="shared" si="21"/>
        <v/>
      </c>
      <c r="S129" t="str">
        <f t="shared" si="22"/>
        <v/>
      </c>
      <c r="T129" t="str">
        <f t="shared" si="23"/>
        <v/>
      </c>
      <c r="U129" t="str">
        <f t="shared" si="24"/>
        <v/>
      </c>
      <c r="V129" t="str">
        <f t="shared" si="25"/>
        <v/>
      </c>
      <c r="W129" t="str">
        <f t="shared" si="26"/>
        <v/>
      </c>
      <c r="X129" t="str">
        <f t="shared" si="27"/>
        <v/>
      </c>
      <c r="Y129" t="str">
        <f t="shared" si="28"/>
        <v/>
      </c>
    </row>
    <row r="130" spans="1:25" x14ac:dyDescent="0.25">
      <c r="A130">
        <v>9</v>
      </c>
      <c r="B130" s="7">
        <f t="shared" si="10"/>
        <v>1467.1446110114155</v>
      </c>
      <c r="C130" s="7">
        <f t="shared" si="10"/>
        <v>863.02624177142093</v>
      </c>
      <c r="D130" s="7">
        <f t="shared" si="10"/>
        <v>590.6686096279725</v>
      </c>
      <c r="E130" s="7">
        <f t="shared" si="10"/>
        <v>471.58219639652634</v>
      </c>
      <c r="F130" s="7">
        <f t="shared" si="10"/>
        <v>373.86696651256153</v>
      </c>
      <c r="G130" s="7">
        <f t="shared" si="10"/>
        <v>373.86696651256153</v>
      </c>
      <c r="H130" s="7">
        <f t="shared" si="11"/>
        <v>9</v>
      </c>
      <c r="I130" s="7">
        <f t="shared" si="12"/>
        <v>1467.1446110114155</v>
      </c>
      <c r="J130" s="7">
        <f t="shared" si="13"/>
        <v>1</v>
      </c>
      <c r="K130" t="str">
        <f t="shared" si="14"/>
        <v/>
      </c>
      <c r="L130" t="str">
        <f t="shared" si="15"/>
        <v/>
      </c>
      <c r="M130" t="str">
        <f t="shared" si="16"/>
        <v/>
      </c>
      <c r="N130" t="str">
        <f t="shared" si="17"/>
        <v/>
      </c>
      <c r="O130" t="str">
        <f t="shared" si="18"/>
        <v/>
      </c>
      <c r="P130" t="str">
        <f t="shared" si="19"/>
        <v/>
      </c>
      <c r="Q130" t="str">
        <f t="shared" si="20"/>
        <v/>
      </c>
      <c r="R130" t="str">
        <f t="shared" si="21"/>
        <v/>
      </c>
      <c r="S130" t="str">
        <f t="shared" si="22"/>
        <v/>
      </c>
      <c r="T130" t="str">
        <f t="shared" si="23"/>
        <v/>
      </c>
      <c r="U130" t="str">
        <f t="shared" si="24"/>
        <v/>
      </c>
      <c r="V130" t="str">
        <f t="shared" si="25"/>
        <v/>
      </c>
      <c r="W130" t="str">
        <f t="shared" si="26"/>
        <v/>
      </c>
      <c r="X130" t="str">
        <f t="shared" si="27"/>
        <v/>
      </c>
      <c r="Y130" t="str">
        <f t="shared" si="28"/>
        <v/>
      </c>
    </row>
    <row r="131" spans="1:25" x14ac:dyDescent="0.25">
      <c r="A131">
        <v>10</v>
      </c>
      <c r="B131" s="7">
        <f t="shared" ref="B131:G140" si="29">$A131/B$18*RnP*RevPerMi/60</f>
        <v>1630.1606789015725</v>
      </c>
      <c r="C131" s="7">
        <f t="shared" si="29"/>
        <v>958.91804641268993</v>
      </c>
      <c r="D131" s="7">
        <f t="shared" si="29"/>
        <v>656.29845514219164</v>
      </c>
      <c r="E131" s="7">
        <f t="shared" si="29"/>
        <v>523.98021821836267</v>
      </c>
      <c r="F131" s="7">
        <f t="shared" si="29"/>
        <v>415.40774056951273</v>
      </c>
      <c r="G131" s="7">
        <f t="shared" si="29"/>
        <v>415.40774056951273</v>
      </c>
      <c r="H131" s="7">
        <f t="shared" si="11"/>
        <v>10</v>
      </c>
      <c r="I131" s="7">
        <f t="shared" si="12"/>
        <v>1630.1606789015725</v>
      </c>
      <c r="J131" s="7">
        <f t="shared" si="13"/>
        <v>1</v>
      </c>
      <c r="K131" t="str">
        <f t="shared" si="14"/>
        <v/>
      </c>
      <c r="L131" t="str">
        <f t="shared" si="15"/>
        <v/>
      </c>
      <c r="M131" t="str">
        <f t="shared" si="16"/>
        <v/>
      </c>
      <c r="N131" t="str">
        <f t="shared" si="17"/>
        <v/>
      </c>
      <c r="O131" t="str">
        <f t="shared" si="18"/>
        <v/>
      </c>
      <c r="P131" t="str">
        <f t="shared" si="19"/>
        <v/>
      </c>
      <c r="Q131" t="str">
        <f t="shared" si="20"/>
        <v/>
      </c>
      <c r="R131" t="str">
        <f t="shared" si="21"/>
        <v/>
      </c>
      <c r="S131" t="str">
        <f t="shared" si="22"/>
        <v/>
      </c>
      <c r="T131" t="str">
        <f t="shared" si="23"/>
        <v/>
      </c>
      <c r="U131" t="str">
        <f t="shared" si="24"/>
        <v/>
      </c>
      <c r="V131" t="str">
        <f t="shared" si="25"/>
        <v/>
      </c>
      <c r="W131" t="str">
        <f t="shared" si="26"/>
        <v/>
      </c>
      <c r="X131" t="str">
        <f t="shared" si="27"/>
        <v/>
      </c>
      <c r="Y131" t="str">
        <f t="shared" si="28"/>
        <v/>
      </c>
    </row>
    <row r="132" spans="1:25" x14ac:dyDescent="0.25">
      <c r="A132">
        <v>11</v>
      </c>
      <c r="B132" s="7">
        <f t="shared" si="29"/>
        <v>1793.17674679173</v>
      </c>
      <c r="C132" s="7">
        <f t="shared" si="29"/>
        <v>1054.8098510539589</v>
      </c>
      <c r="D132" s="7">
        <f t="shared" si="29"/>
        <v>721.92830065641078</v>
      </c>
      <c r="E132" s="7">
        <f t="shared" si="29"/>
        <v>576.37824004019899</v>
      </c>
      <c r="F132" s="7">
        <f t="shared" si="29"/>
        <v>456.94851462646415</v>
      </c>
      <c r="G132" s="7">
        <f t="shared" si="29"/>
        <v>456.94851462646415</v>
      </c>
      <c r="H132" s="7">
        <f t="shared" si="11"/>
        <v>11</v>
      </c>
      <c r="I132" s="7">
        <f t="shared" si="12"/>
        <v>1793.17674679173</v>
      </c>
      <c r="J132" s="7">
        <f t="shared" si="13"/>
        <v>1</v>
      </c>
      <c r="K132" t="str">
        <f t="shared" si="14"/>
        <v/>
      </c>
      <c r="L132" t="str">
        <f t="shared" si="15"/>
        <v/>
      </c>
      <c r="M132" t="str">
        <f t="shared" si="16"/>
        <v/>
      </c>
      <c r="N132" t="str">
        <f t="shared" si="17"/>
        <v/>
      </c>
      <c r="O132" t="str">
        <f t="shared" si="18"/>
        <v/>
      </c>
      <c r="P132" t="str">
        <f t="shared" si="19"/>
        <v/>
      </c>
      <c r="Q132" t="str">
        <f t="shared" si="20"/>
        <v/>
      </c>
      <c r="R132" t="str">
        <f t="shared" si="21"/>
        <v/>
      </c>
      <c r="S132" t="str">
        <f t="shared" si="22"/>
        <v/>
      </c>
      <c r="T132" t="str">
        <f t="shared" si="23"/>
        <v/>
      </c>
      <c r="U132" t="str">
        <f t="shared" si="24"/>
        <v/>
      </c>
      <c r="V132" t="str">
        <f t="shared" si="25"/>
        <v/>
      </c>
      <c r="W132" t="str">
        <f t="shared" si="26"/>
        <v/>
      </c>
      <c r="X132" t="str">
        <f t="shared" si="27"/>
        <v/>
      </c>
      <c r="Y132" t="str">
        <f t="shared" si="28"/>
        <v/>
      </c>
    </row>
    <row r="133" spans="1:25" x14ac:dyDescent="0.25">
      <c r="A133">
        <v>12</v>
      </c>
      <c r="B133" s="7">
        <f t="shared" si="29"/>
        <v>1956.1928146818873</v>
      </c>
      <c r="C133" s="7">
        <f t="shared" si="29"/>
        <v>1150.7016556952281</v>
      </c>
      <c r="D133" s="7">
        <f t="shared" si="29"/>
        <v>787.55814617062981</v>
      </c>
      <c r="E133" s="7">
        <f t="shared" si="29"/>
        <v>628.77626186203508</v>
      </c>
      <c r="F133" s="7">
        <f t="shared" si="29"/>
        <v>498.48928868341534</v>
      </c>
      <c r="G133" s="7">
        <f t="shared" si="29"/>
        <v>498.48928868341534</v>
      </c>
      <c r="H133" s="7">
        <f t="shared" si="11"/>
        <v>12</v>
      </c>
      <c r="I133" s="7">
        <f t="shared" si="12"/>
        <v>1956.1928146818873</v>
      </c>
      <c r="J133" s="7">
        <f t="shared" si="13"/>
        <v>1</v>
      </c>
      <c r="K133" t="str">
        <f t="shared" si="14"/>
        <v/>
      </c>
      <c r="L133" t="str">
        <f t="shared" si="15"/>
        <v/>
      </c>
      <c r="M133" t="str">
        <f t="shared" si="16"/>
        <v/>
      </c>
      <c r="N133" t="str">
        <f t="shared" si="17"/>
        <v/>
      </c>
      <c r="O133" t="str">
        <f t="shared" si="18"/>
        <v/>
      </c>
      <c r="P133" t="str">
        <f t="shared" si="19"/>
        <v/>
      </c>
      <c r="Q133" t="str">
        <f t="shared" si="20"/>
        <v/>
      </c>
      <c r="R133" t="str">
        <f t="shared" si="21"/>
        <v/>
      </c>
      <c r="S133" t="str">
        <f t="shared" si="22"/>
        <v/>
      </c>
      <c r="T133" t="str">
        <f t="shared" si="23"/>
        <v/>
      </c>
      <c r="U133" t="str">
        <f t="shared" si="24"/>
        <v/>
      </c>
      <c r="V133" t="str">
        <f t="shared" si="25"/>
        <v/>
      </c>
      <c r="W133" t="str">
        <f t="shared" si="26"/>
        <v/>
      </c>
      <c r="X133" t="str">
        <f t="shared" si="27"/>
        <v/>
      </c>
      <c r="Y133" t="str">
        <f t="shared" si="28"/>
        <v/>
      </c>
    </row>
    <row r="134" spans="1:25" x14ac:dyDescent="0.25">
      <c r="A134">
        <v>13</v>
      </c>
      <c r="B134" s="7">
        <f t="shared" si="29"/>
        <v>2119.2088825720443</v>
      </c>
      <c r="C134" s="7">
        <f t="shared" si="29"/>
        <v>1246.5934603364969</v>
      </c>
      <c r="D134" s="7">
        <f t="shared" si="29"/>
        <v>853.18799168484895</v>
      </c>
      <c r="E134" s="7">
        <f t="shared" si="29"/>
        <v>681.17428368387141</v>
      </c>
      <c r="F134" s="7">
        <f t="shared" si="29"/>
        <v>540.03006274036659</v>
      </c>
      <c r="G134" s="7">
        <f t="shared" si="29"/>
        <v>540.03006274036659</v>
      </c>
      <c r="H134" s="7">
        <f t="shared" si="11"/>
        <v>13</v>
      </c>
      <c r="I134" s="7">
        <f t="shared" si="12"/>
        <v>2119.2088825720443</v>
      </c>
      <c r="J134" s="7">
        <f t="shared" si="13"/>
        <v>1</v>
      </c>
      <c r="K134" t="str">
        <f t="shared" si="14"/>
        <v/>
      </c>
      <c r="L134" t="str">
        <f t="shared" si="15"/>
        <v/>
      </c>
      <c r="M134" t="str">
        <f t="shared" si="16"/>
        <v/>
      </c>
      <c r="N134" t="str">
        <f t="shared" si="17"/>
        <v/>
      </c>
      <c r="O134" t="str">
        <f t="shared" si="18"/>
        <v/>
      </c>
      <c r="P134" t="str">
        <f t="shared" si="19"/>
        <v/>
      </c>
      <c r="Q134" t="str">
        <f t="shared" si="20"/>
        <v/>
      </c>
      <c r="R134" t="str">
        <f t="shared" si="21"/>
        <v/>
      </c>
      <c r="S134" t="str">
        <f t="shared" si="22"/>
        <v/>
      </c>
      <c r="T134" t="str">
        <f t="shared" si="23"/>
        <v/>
      </c>
      <c r="U134" t="str">
        <f t="shared" si="24"/>
        <v/>
      </c>
      <c r="V134" t="str">
        <f t="shared" si="25"/>
        <v/>
      </c>
      <c r="W134" t="str">
        <f t="shared" si="26"/>
        <v/>
      </c>
      <c r="X134" t="str">
        <f t="shared" si="27"/>
        <v/>
      </c>
      <c r="Y134" t="str">
        <f t="shared" si="28"/>
        <v/>
      </c>
    </row>
    <row r="135" spans="1:25" x14ac:dyDescent="0.25">
      <c r="A135">
        <v>14</v>
      </c>
      <c r="B135" s="7">
        <f t="shared" si="29"/>
        <v>2282.2249504622018</v>
      </c>
      <c r="C135" s="7">
        <f t="shared" si="29"/>
        <v>1342.4852649777656</v>
      </c>
      <c r="D135" s="7">
        <f t="shared" si="29"/>
        <v>918.81783719906821</v>
      </c>
      <c r="E135" s="7">
        <f t="shared" si="29"/>
        <v>733.57230550570773</v>
      </c>
      <c r="F135" s="7">
        <f t="shared" si="29"/>
        <v>581.57083679731784</v>
      </c>
      <c r="G135" s="7">
        <f t="shared" si="29"/>
        <v>581.57083679731784</v>
      </c>
      <c r="H135" s="7">
        <f t="shared" si="11"/>
        <v>14</v>
      </c>
      <c r="I135" s="7">
        <f t="shared" si="12"/>
        <v>2282.2249504622018</v>
      </c>
      <c r="J135" s="7">
        <f t="shared" si="13"/>
        <v>1</v>
      </c>
      <c r="K135" t="str">
        <f t="shared" si="14"/>
        <v/>
      </c>
      <c r="L135" t="str">
        <f t="shared" si="15"/>
        <v/>
      </c>
      <c r="M135" t="str">
        <f t="shared" si="16"/>
        <v/>
      </c>
      <c r="N135" t="str">
        <f t="shared" si="17"/>
        <v/>
      </c>
      <c r="O135" t="str">
        <f t="shared" si="18"/>
        <v/>
      </c>
      <c r="P135" t="str">
        <f t="shared" si="19"/>
        <v/>
      </c>
      <c r="Q135" t="str">
        <f t="shared" si="20"/>
        <v/>
      </c>
      <c r="R135" t="str">
        <f t="shared" si="21"/>
        <v/>
      </c>
      <c r="S135" t="str">
        <f t="shared" si="22"/>
        <v/>
      </c>
      <c r="T135" t="str">
        <f t="shared" si="23"/>
        <v/>
      </c>
      <c r="U135" t="str">
        <f t="shared" si="24"/>
        <v/>
      </c>
      <c r="V135" t="str">
        <f t="shared" si="25"/>
        <v/>
      </c>
      <c r="W135" t="str">
        <f t="shared" si="26"/>
        <v/>
      </c>
      <c r="X135" t="str">
        <f t="shared" si="27"/>
        <v/>
      </c>
      <c r="Y135" t="str">
        <f t="shared" si="28"/>
        <v/>
      </c>
    </row>
    <row r="136" spans="1:25" x14ac:dyDescent="0.25">
      <c r="A136">
        <v>15</v>
      </c>
      <c r="B136" s="7">
        <f t="shared" si="29"/>
        <v>2445.2410183523593</v>
      </c>
      <c r="C136" s="7">
        <f t="shared" si="29"/>
        <v>1438.3770696190347</v>
      </c>
      <c r="D136" s="7">
        <f t="shared" si="29"/>
        <v>984.44768271328746</v>
      </c>
      <c r="E136" s="7">
        <f t="shared" si="29"/>
        <v>785.97032732754394</v>
      </c>
      <c r="F136" s="7">
        <f t="shared" si="29"/>
        <v>623.11161085426909</v>
      </c>
      <c r="G136" s="7">
        <f t="shared" si="29"/>
        <v>623.11161085426909</v>
      </c>
      <c r="H136" s="7">
        <f t="shared" si="11"/>
        <v>15</v>
      </c>
      <c r="I136" s="7">
        <f t="shared" si="12"/>
        <v>2445.2410183523593</v>
      </c>
      <c r="J136" s="7">
        <f t="shared" si="13"/>
        <v>1</v>
      </c>
      <c r="K136" t="str">
        <f t="shared" si="14"/>
        <v/>
      </c>
      <c r="L136" t="str">
        <f t="shared" si="15"/>
        <v/>
      </c>
      <c r="M136" t="str">
        <f t="shared" si="16"/>
        <v/>
      </c>
      <c r="N136" t="str">
        <f t="shared" si="17"/>
        <v/>
      </c>
      <c r="O136" t="str">
        <f t="shared" si="18"/>
        <v/>
      </c>
      <c r="P136" t="str">
        <f t="shared" si="19"/>
        <v/>
      </c>
      <c r="Q136" t="str">
        <f t="shared" si="20"/>
        <v/>
      </c>
      <c r="R136" t="str">
        <f t="shared" si="21"/>
        <v/>
      </c>
      <c r="S136" t="str">
        <f t="shared" si="22"/>
        <v/>
      </c>
      <c r="T136" t="str">
        <f t="shared" si="23"/>
        <v/>
      </c>
      <c r="U136" t="str">
        <f t="shared" si="24"/>
        <v/>
      </c>
      <c r="V136" t="str">
        <f t="shared" si="25"/>
        <v/>
      </c>
      <c r="W136" t="str">
        <f t="shared" si="26"/>
        <v/>
      </c>
      <c r="X136" t="str">
        <f t="shared" si="27"/>
        <v/>
      </c>
      <c r="Y136" t="str">
        <f t="shared" si="28"/>
        <v/>
      </c>
    </row>
    <row r="137" spans="1:25" x14ac:dyDescent="0.25">
      <c r="A137">
        <v>16</v>
      </c>
      <c r="B137" s="7">
        <f t="shared" si="29"/>
        <v>2608.2570862425168</v>
      </c>
      <c r="C137" s="7">
        <f t="shared" si="29"/>
        <v>1534.2688742603038</v>
      </c>
      <c r="D137" s="7">
        <f t="shared" si="29"/>
        <v>1050.0775282275065</v>
      </c>
      <c r="E137" s="7">
        <f t="shared" si="29"/>
        <v>838.36834914938015</v>
      </c>
      <c r="F137" s="7">
        <f t="shared" si="29"/>
        <v>664.65238491122045</v>
      </c>
      <c r="G137" s="7">
        <f t="shared" si="29"/>
        <v>664.65238491122045</v>
      </c>
      <c r="H137" s="7">
        <f t="shared" si="11"/>
        <v>16</v>
      </c>
      <c r="I137" s="7">
        <f t="shared" si="12"/>
        <v>2608.2570862425168</v>
      </c>
      <c r="J137" s="7">
        <f t="shared" si="13"/>
        <v>1</v>
      </c>
      <c r="K137" t="str">
        <f t="shared" si="14"/>
        <v/>
      </c>
      <c r="L137" t="str">
        <f t="shared" si="15"/>
        <v/>
      </c>
      <c r="M137" t="str">
        <f t="shared" si="16"/>
        <v/>
      </c>
      <c r="N137" t="str">
        <f t="shared" si="17"/>
        <v/>
      </c>
      <c r="O137" t="str">
        <f t="shared" si="18"/>
        <v/>
      </c>
      <c r="P137" t="str">
        <f t="shared" si="19"/>
        <v/>
      </c>
      <c r="Q137" t="str">
        <f t="shared" si="20"/>
        <v/>
      </c>
      <c r="R137" t="str">
        <f t="shared" si="21"/>
        <v/>
      </c>
      <c r="S137" t="str">
        <f t="shared" si="22"/>
        <v/>
      </c>
      <c r="T137" t="str">
        <f t="shared" si="23"/>
        <v/>
      </c>
      <c r="U137" t="str">
        <f t="shared" si="24"/>
        <v/>
      </c>
      <c r="V137" t="str">
        <f t="shared" si="25"/>
        <v/>
      </c>
      <c r="W137" t="str">
        <f t="shared" si="26"/>
        <v/>
      </c>
      <c r="X137" t="str">
        <f t="shared" si="27"/>
        <v/>
      </c>
      <c r="Y137" t="str">
        <f t="shared" si="28"/>
        <v/>
      </c>
    </row>
    <row r="138" spans="1:25" x14ac:dyDescent="0.25">
      <c r="A138">
        <v>17</v>
      </c>
      <c r="B138" s="7">
        <f t="shared" si="29"/>
        <v>2771.2731541326734</v>
      </c>
      <c r="C138" s="7">
        <f t="shared" si="29"/>
        <v>1630.1606789015725</v>
      </c>
      <c r="D138" s="7">
        <f t="shared" si="29"/>
        <v>1115.7073737417259</v>
      </c>
      <c r="E138" s="7">
        <f t="shared" si="29"/>
        <v>890.76637097121647</v>
      </c>
      <c r="F138" s="7">
        <f t="shared" si="29"/>
        <v>706.1931589681717</v>
      </c>
      <c r="G138" s="7">
        <f t="shared" si="29"/>
        <v>706.1931589681717</v>
      </c>
      <c r="H138" s="7">
        <f t="shared" si="11"/>
        <v>17</v>
      </c>
      <c r="I138" s="7">
        <f t="shared" si="12"/>
        <v>2771.2731541326734</v>
      </c>
      <c r="J138" s="7">
        <f t="shared" si="13"/>
        <v>1</v>
      </c>
      <c r="K138" t="str">
        <f t="shared" si="14"/>
        <v/>
      </c>
      <c r="L138" t="str">
        <f t="shared" si="15"/>
        <v/>
      </c>
      <c r="M138" t="str">
        <f t="shared" si="16"/>
        <v/>
      </c>
      <c r="N138" t="str">
        <f t="shared" si="17"/>
        <v/>
      </c>
      <c r="O138" t="str">
        <f t="shared" si="18"/>
        <v/>
      </c>
      <c r="P138" t="str">
        <f t="shared" si="19"/>
        <v/>
      </c>
      <c r="Q138" t="str">
        <f t="shared" si="20"/>
        <v/>
      </c>
      <c r="R138" t="str">
        <f t="shared" si="21"/>
        <v/>
      </c>
      <c r="S138" t="str">
        <f t="shared" si="22"/>
        <v/>
      </c>
      <c r="T138" t="str">
        <f t="shared" si="23"/>
        <v/>
      </c>
      <c r="U138" t="str">
        <f t="shared" si="24"/>
        <v/>
      </c>
      <c r="V138" t="str">
        <f t="shared" si="25"/>
        <v/>
      </c>
      <c r="W138" t="str">
        <f t="shared" si="26"/>
        <v/>
      </c>
      <c r="X138" t="str">
        <f t="shared" si="27"/>
        <v/>
      </c>
      <c r="Y138" t="str">
        <f t="shared" si="28"/>
        <v/>
      </c>
    </row>
    <row r="139" spans="1:25" x14ac:dyDescent="0.25">
      <c r="A139">
        <v>18</v>
      </c>
      <c r="B139" s="7">
        <f t="shared" si="29"/>
        <v>2934.2892220228309</v>
      </c>
      <c r="C139" s="7">
        <f t="shared" si="29"/>
        <v>1726.0524835428419</v>
      </c>
      <c r="D139" s="7">
        <f t="shared" si="29"/>
        <v>1181.337219255945</v>
      </c>
      <c r="E139" s="7">
        <f t="shared" si="29"/>
        <v>943.16439279305268</v>
      </c>
      <c r="F139" s="7">
        <f t="shared" si="29"/>
        <v>747.73393302512306</v>
      </c>
      <c r="G139" s="7">
        <f t="shared" si="29"/>
        <v>747.73393302512306</v>
      </c>
      <c r="H139" s="7">
        <f t="shared" si="11"/>
        <v>18</v>
      </c>
      <c r="I139" s="7">
        <f t="shared" si="12"/>
        <v>2934.2892220228309</v>
      </c>
      <c r="J139" s="7">
        <f t="shared" si="13"/>
        <v>1</v>
      </c>
      <c r="K139" t="str">
        <f t="shared" si="14"/>
        <v/>
      </c>
      <c r="L139" t="str">
        <f t="shared" si="15"/>
        <v/>
      </c>
      <c r="M139" t="str">
        <f t="shared" si="16"/>
        <v/>
      </c>
      <c r="N139" t="str">
        <f t="shared" si="17"/>
        <v/>
      </c>
      <c r="O139" t="str">
        <f t="shared" si="18"/>
        <v/>
      </c>
      <c r="P139" t="str">
        <f t="shared" si="19"/>
        <v/>
      </c>
      <c r="Q139" t="str">
        <f t="shared" si="20"/>
        <v/>
      </c>
      <c r="R139" t="str">
        <f t="shared" si="21"/>
        <v/>
      </c>
      <c r="S139" t="str">
        <f t="shared" si="22"/>
        <v/>
      </c>
      <c r="T139" t="str">
        <f t="shared" si="23"/>
        <v/>
      </c>
      <c r="U139" t="str">
        <f t="shared" si="24"/>
        <v/>
      </c>
      <c r="V139" t="str">
        <f t="shared" si="25"/>
        <v/>
      </c>
      <c r="W139" t="str">
        <f t="shared" si="26"/>
        <v/>
      </c>
      <c r="X139" t="str">
        <f t="shared" si="27"/>
        <v/>
      </c>
      <c r="Y139" t="str">
        <f t="shared" si="28"/>
        <v/>
      </c>
    </row>
    <row r="140" spans="1:25" x14ac:dyDescent="0.25">
      <c r="A140">
        <v>19</v>
      </c>
      <c r="B140" s="7">
        <f t="shared" si="29"/>
        <v>3097.3052899129884</v>
      </c>
      <c r="C140" s="7">
        <f t="shared" si="29"/>
        <v>1821.9442881841105</v>
      </c>
      <c r="D140" s="7">
        <f t="shared" si="29"/>
        <v>1246.9670647701639</v>
      </c>
      <c r="E140" s="7">
        <f t="shared" si="29"/>
        <v>995.56241461488901</v>
      </c>
      <c r="F140" s="7">
        <f t="shared" si="29"/>
        <v>789.27470708207431</v>
      </c>
      <c r="G140" s="7">
        <f t="shared" si="29"/>
        <v>789.27470708207431</v>
      </c>
      <c r="H140" s="7">
        <f t="shared" si="11"/>
        <v>19</v>
      </c>
      <c r="I140" s="7">
        <f t="shared" si="12"/>
        <v>3097.3052899129884</v>
      </c>
      <c r="J140" s="7">
        <f t="shared" si="13"/>
        <v>1</v>
      </c>
      <c r="K140" t="str">
        <f t="shared" si="14"/>
        <v/>
      </c>
      <c r="L140" t="str">
        <f t="shared" si="15"/>
        <v/>
      </c>
      <c r="M140" t="str">
        <f t="shared" si="16"/>
        <v/>
      </c>
      <c r="N140" t="str">
        <f t="shared" si="17"/>
        <v/>
      </c>
      <c r="O140" t="str">
        <f t="shared" si="18"/>
        <v/>
      </c>
      <c r="P140" t="str">
        <f t="shared" si="19"/>
        <v/>
      </c>
      <c r="Q140" t="str">
        <f t="shared" si="20"/>
        <v/>
      </c>
      <c r="R140" t="str">
        <f t="shared" si="21"/>
        <v/>
      </c>
      <c r="S140" t="str">
        <f t="shared" si="22"/>
        <v/>
      </c>
      <c r="T140" t="str">
        <f t="shared" si="23"/>
        <v/>
      </c>
      <c r="U140" t="str">
        <f t="shared" si="24"/>
        <v/>
      </c>
      <c r="V140" t="str">
        <f t="shared" si="25"/>
        <v/>
      </c>
      <c r="W140" t="str">
        <f t="shared" si="26"/>
        <v/>
      </c>
      <c r="X140" t="str">
        <f t="shared" si="27"/>
        <v/>
      </c>
      <c r="Y140" t="str">
        <f t="shared" si="28"/>
        <v/>
      </c>
    </row>
    <row r="141" spans="1:25" x14ac:dyDescent="0.25">
      <c r="A141">
        <v>20</v>
      </c>
      <c r="B141" s="7">
        <f t="shared" ref="B141:G150" si="30">$A141/B$18*RnP*RevPerMi/60</f>
        <v>3260.321357803145</v>
      </c>
      <c r="C141" s="7">
        <f t="shared" si="30"/>
        <v>1917.8360928253799</v>
      </c>
      <c r="D141" s="7">
        <f t="shared" si="30"/>
        <v>1312.5969102843833</v>
      </c>
      <c r="E141" s="7">
        <f t="shared" si="30"/>
        <v>1047.9604364367253</v>
      </c>
      <c r="F141" s="7">
        <f t="shared" si="30"/>
        <v>830.81548113902545</v>
      </c>
      <c r="G141" s="7">
        <f t="shared" si="30"/>
        <v>830.81548113902545</v>
      </c>
      <c r="H141" s="7">
        <f t="shared" si="11"/>
        <v>20</v>
      </c>
      <c r="I141" s="7">
        <f t="shared" si="12"/>
        <v>3260.321357803145</v>
      </c>
      <c r="J141" s="7">
        <f t="shared" si="13"/>
        <v>1</v>
      </c>
      <c r="K141" t="str">
        <f t="shared" si="14"/>
        <v/>
      </c>
      <c r="L141" t="str">
        <f t="shared" si="15"/>
        <v/>
      </c>
      <c r="M141" t="str">
        <f t="shared" si="16"/>
        <v/>
      </c>
      <c r="N141" t="str">
        <f t="shared" si="17"/>
        <v/>
      </c>
      <c r="O141" t="str">
        <f t="shared" si="18"/>
        <v/>
      </c>
      <c r="P141" t="str">
        <f t="shared" si="19"/>
        <v/>
      </c>
      <c r="Q141" t="str">
        <f t="shared" si="20"/>
        <v/>
      </c>
      <c r="R141" t="str">
        <f t="shared" si="21"/>
        <v/>
      </c>
      <c r="S141" t="str">
        <f t="shared" si="22"/>
        <v/>
      </c>
      <c r="T141" t="str">
        <f t="shared" si="23"/>
        <v/>
      </c>
      <c r="U141" t="str">
        <f t="shared" si="24"/>
        <v/>
      </c>
      <c r="V141" t="str">
        <f t="shared" si="25"/>
        <v/>
      </c>
      <c r="W141" t="str">
        <f t="shared" si="26"/>
        <v/>
      </c>
      <c r="X141" t="str">
        <f t="shared" si="27"/>
        <v/>
      </c>
      <c r="Y141" t="str">
        <f t="shared" si="28"/>
        <v/>
      </c>
    </row>
    <row r="142" spans="1:25" x14ac:dyDescent="0.25">
      <c r="A142">
        <v>21</v>
      </c>
      <c r="B142" s="7">
        <f t="shared" si="30"/>
        <v>3423.337425693303</v>
      </c>
      <c r="C142" s="7">
        <f t="shared" si="30"/>
        <v>2013.7278974666488</v>
      </c>
      <c r="D142" s="7">
        <f t="shared" si="30"/>
        <v>1378.2267557986022</v>
      </c>
      <c r="E142" s="7">
        <f t="shared" si="30"/>
        <v>1100.3584582585615</v>
      </c>
      <c r="F142" s="7">
        <f t="shared" si="30"/>
        <v>872.3562551959767</v>
      </c>
      <c r="G142" s="7">
        <f t="shared" si="30"/>
        <v>872.3562551959767</v>
      </c>
      <c r="H142" s="7">
        <f t="shared" si="11"/>
        <v>21</v>
      </c>
      <c r="I142" s="7">
        <f t="shared" si="12"/>
        <v>3423.337425693303</v>
      </c>
      <c r="J142" s="7">
        <f t="shared" si="13"/>
        <v>1</v>
      </c>
      <c r="K142" t="str">
        <f t="shared" si="14"/>
        <v/>
      </c>
      <c r="L142" t="str">
        <f t="shared" si="15"/>
        <v/>
      </c>
      <c r="M142" t="str">
        <f t="shared" si="16"/>
        <v/>
      </c>
      <c r="N142" t="str">
        <f t="shared" si="17"/>
        <v/>
      </c>
      <c r="O142" t="str">
        <f t="shared" si="18"/>
        <v/>
      </c>
      <c r="P142" t="str">
        <f t="shared" si="19"/>
        <v/>
      </c>
      <c r="Q142" t="str">
        <f t="shared" si="20"/>
        <v/>
      </c>
      <c r="R142" t="str">
        <f t="shared" si="21"/>
        <v/>
      </c>
      <c r="S142" t="str">
        <f t="shared" si="22"/>
        <v/>
      </c>
      <c r="T142" t="str">
        <f t="shared" si="23"/>
        <v/>
      </c>
      <c r="U142" t="str">
        <f t="shared" si="24"/>
        <v/>
      </c>
      <c r="V142" t="str">
        <f t="shared" si="25"/>
        <v/>
      </c>
      <c r="W142" t="str">
        <f t="shared" si="26"/>
        <v/>
      </c>
      <c r="X142" t="str">
        <f t="shared" si="27"/>
        <v/>
      </c>
      <c r="Y142" t="str">
        <f t="shared" si="28"/>
        <v/>
      </c>
    </row>
    <row r="143" spans="1:25" x14ac:dyDescent="0.25">
      <c r="A143">
        <v>22</v>
      </c>
      <c r="B143" s="7">
        <f t="shared" si="30"/>
        <v>3586.35349358346</v>
      </c>
      <c r="C143" s="7">
        <f t="shared" si="30"/>
        <v>2109.6197021079179</v>
      </c>
      <c r="D143" s="7">
        <f t="shared" si="30"/>
        <v>1443.8566013128216</v>
      </c>
      <c r="E143" s="7">
        <f t="shared" si="30"/>
        <v>1152.756480080398</v>
      </c>
      <c r="F143" s="7">
        <f t="shared" si="30"/>
        <v>913.89702925292829</v>
      </c>
      <c r="G143" s="7">
        <f t="shared" si="30"/>
        <v>913.89702925292829</v>
      </c>
      <c r="H143" s="7">
        <f t="shared" si="11"/>
        <v>22</v>
      </c>
      <c r="I143" s="7">
        <f t="shared" si="12"/>
        <v>3586.35349358346</v>
      </c>
      <c r="J143" s="7">
        <f t="shared" si="13"/>
        <v>1</v>
      </c>
      <c r="K143" t="str">
        <f t="shared" si="14"/>
        <v/>
      </c>
      <c r="L143" t="str">
        <f t="shared" si="15"/>
        <v/>
      </c>
      <c r="M143" t="str">
        <f t="shared" si="16"/>
        <v/>
      </c>
      <c r="N143" t="str">
        <f t="shared" si="17"/>
        <v/>
      </c>
      <c r="O143" t="str">
        <f t="shared" si="18"/>
        <v/>
      </c>
      <c r="P143" t="str">
        <f t="shared" si="19"/>
        <v/>
      </c>
      <c r="Q143" t="str">
        <f t="shared" si="20"/>
        <v/>
      </c>
      <c r="R143" t="str">
        <f t="shared" si="21"/>
        <v/>
      </c>
      <c r="S143" t="str">
        <f t="shared" si="22"/>
        <v/>
      </c>
      <c r="T143" t="str">
        <f t="shared" si="23"/>
        <v/>
      </c>
      <c r="U143" t="str">
        <f t="shared" si="24"/>
        <v/>
      </c>
      <c r="V143" t="str">
        <f t="shared" si="25"/>
        <v/>
      </c>
      <c r="W143" t="str">
        <f t="shared" si="26"/>
        <v/>
      </c>
      <c r="X143" t="str">
        <f t="shared" si="27"/>
        <v/>
      </c>
      <c r="Y143" t="str">
        <f t="shared" si="28"/>
        <v/>
      </c>
    </row>
    <row r="144" spans="1:25" x14ac:dyDescent="0.25">
      <c r="A144">
        <v>23</v>
      </c>
      <c r="B144" s="7">
        <f t="shared" si="30"/>
        <v>3749.3695614736166</v>
      </c>
      <c r="C144" s="7">
        <f t="shared" si="30"/>
        <v>2205.5115067491865</v>
      </c>
      <c r="D144" s="7">
        <f t="shared" si="30"/>
        <v>1509.4864468270405</v>
      </c>
      <c r="E144" s="7">
        <f t="shared" si="30"/>
        <v>1205.154501902234</v>
      </c>
      <c r="F144" s="7">
        <f t="shared" si="30"/>
        <v>955.43780330987943</v>
      </c>
      <c r="G144" s="7">
        <f t="shared" si="30"/>
        <v>955.43780330987943</v>
      </c>
      <c r="H144" s="7">
        <f t="shared" si="11"/>
        <v>23</v>
      </c>
      <c r="I144" s="7">
        <f t="shared" si="12"/>
        <v>3749.3695614736166</v>
      </c>
      <c r="J144" s="7">
        <f t="shared" si="13"/>
        <v>1</v>
      </c>
      <c r="K144" t="str">
        <f t="shared" si="14"/>
        <v/>
      </c>
      <c r="L144" t="str">
        <f t="shared" si="15"/>
        <v/>
      </c>
      <c r="M144" t="str">
        <f t="shared" si="16"/>
        <v/>
      </c>
      <c r="N144" t="str">
        <f t="shared" si="17"/>
        <v/>
      </c>
      <c r="O144" t="str">
        <f t="shared" si="18"/>
        <v/>
      </c>
      <c r="P144" t="str">
        <f t="shared" si="19"/>
        <v/>
      </c>
      <c r="Q144" t="str">
        <f t="shared" si="20"/>
        <v/>
      </c>
      <c r="R144" t="str">
        <f t="shared" si="21"/>
        <v/>
      </c>
      <c r="S144" t="str">
        <f t="shared" si="22"/>
        <v/>
      </c>
      <c r="T144" t="str">
        <f t="shared" si="23"/>
        <v/>
      </c>
      <c r="U144" t="str">
        <f t="shared" si="24"/>
        <v/>
      </c>
      <c r="V144" t="str">
        <f t="shared" si="25"/>
        <v/>
      </c>
      <c r="W144" t="str">
        <f t="shared" si="26"/>
        <v/>
      </c>
      <c r="X144" t="str">
        <f t="shared" si="27"/>
        <v/>
      </c>
      <c r="Y144" t="str">
        <f t="shared" si="28"/>
        <v/>
      </c>
    </row>
    <row r="145" spans="1:25" x14ac:dyDescent="0.25">
      <c r="A145">
        <v>24</v>
      </c>
      <c r="B145" s="7">
        <f t="shared" si="30"/>
        <v>3912.3856293637746</v>
      </c>
      <c r="C145" s="7">
        <f t="shared" si="30"/>
        <v>2301.4033113904561</v>
      </c>
      <c r="D145" s="7">
        <f t="shared" si="30"/>
        <v>1575.1162923412596</v>
      </c>
      <c r="E145" s="7">
        <f t="shared" si="30"/>
        <v>1257.5525237240702</v>
      </c>
      <c r="F145" s="7">
        <f t="shared" si="30"/>
        <v>996.97857736683068</v>
      </c>
      <c r="G145" s="7">
        <f t="shared" si="30"/>
        <v>996.97857736683068</v>
      </c>
      <c r="H145" s="7">
        <f t="shared" si="11"/>
        <v>24</v>
      </c>
      <c r="I145" s="7">
        <f t="shared" si="12"/>
        <v>3912.3856293637746</v>
      </c>
      <c r="J145" s="7">
        <f t="shared" si="13"/>
        <v>1</v>
      </c>
      <c r="K145" t="str">
        <f t="shared" si="14"/>
        <v/>
      </c>
      <c r="L145" t="str">
        <f t="shared" si="15"/>
        <v/>
      </c>
      <c r="M145" t="str">
        <f t="shared" si="16"/>
        <v/>
      </c>
      <c r="N145" t="str">
        <f t="shared" si="17"/>
        <v/>
      </c>
      <c r="O145" t="str">
        <f t="shared" si="18"/>
        <v/>
      </c>
      <c r="P145" t="str">
        <f t="shared" si="19"/>
        <v/>
      </c>
      <c r="Q145" t="str">
        <f t="shared" si="20"/>
        <v/>
      </c>
      <c r="R145" t="str">
        <f t="shared" si="21"/>
        <v/>
      </c>
      <c r="S145" t="str">
        <f t="shared" si="22"/>
        <v/>
      </c>
      <c r="T145" t="str">
        <f t="shared" si="23"/>
        <v/>
      </c>
      <c r="U145" t="str">
        <f t="shared" si="24"/>
        <v/>
      </c>
      <c r="V145" t="str">
        <f t="shared" si="25"/>
        <v/>
      </c>
      <c r="W145" t="str">
        <f t="shared" si="26"/>
        <v/>
      </c>
      <c r="X145" t="str">
        <f t="shared" si="27"/>
        <v/>
      </c>
      <c r="Y145" t="str">
        <f t="shared" si="28"/>
        <v/>
      </c>
    </row>
    <row r="146" spans="1:25" x14ac:dyDescent="0.25">
      <c r="A146">
        <v>25</v>
      </c>
      <c r="B146" s="7">
        <f t="shared" si="30"/>
        <v>4075.4016972539321</v>
      </c>
      <c r="C146" s="7">
        <f t="shared" si="30"/>
        <v>2397.2951160317248</v>
      </c>
      <c r="D146" s="7">
        <f t="shared" si="30"/>
        <v>1640.7461378554792</v>
      </c>
      <c r="E146" s="7">
        <f t="shared" si="30"/>
        <v>1309.9505455459066</v>
      </c>
      <c r="F146" s="7">
        <f t="shared" si="30"/>
        <v>1038.5193514237819</v>
      </c>
      <c r="G146" s="7">
        <f t="shared" si="30"/>
        <v>1038.5193514237819</v>
      </c>
      <c r="H146" s="7">
        <f t="shared" si="11"/>
        <v>25</v>
      </c>
      <c r="I146" s="7">
        <f t="shared" si="12"/>
        <v>4075.4016972539321</v>
      </c>
      <c r="J146" s="7">
        <f t="shared" si="13"/>
        <v>1</v>
      </c>
      <c r="K146" t="str">
        <f t="shared" si="14"/>
        <v/>
      </c>
      <c r="L146" t="str">
        <f t="shared" si="15"/>
        <v/>
      </c>
      <c r="M146" t="str">
        <f t="shared" si="16"/>
        <v/>
      </c>
      <c r="N146" t="str">
        <f t="shared" si="17"/>
        <v/>
      </c>
      <c r="O146" t="str">
        <f t="shared" si="18"/>
        <v/>
      </c>
      <c r="P146" t="str">
        <f t="shared" si="19"/>
        <v/>
      </c>
      <c r="Q146" t="str">
        <f t="shared" si="20"/>
        <v/>
      </c>
      <c r="R146" t="str">
        <f t="shared" si="21"/>
        <v/>
      </c>
      <c r="S146" t="str">
        <f t="shared" si="22"/>
        <v/>
      </c>
      <c r="T146" t="str">
        <f t="shared" si="23"/>
        <v/>
      </c>
      <c r="U146" t="str">
        <f t="shared" si="24"/>
        <v/>
      </c>
      <c r="V146" t="str">
        <f t="shared" si="25"/>
        <v/>
      </c>
      <c r="W146" t="str">
        <f t="shared" si="26"/>
        <v/>
      </c>
      <c r="X146" t="str">
        <f t="shared" si="27"/>
        <v/>
      </c>
      <c r="Y146" t="str">
        <f t="shared" si="28"/>
        <v/>
      </c>
    </row>
    <row r="147" spans="1:25" x14ac:dyDescent="0.25">
      <c r="A147">
        <v>26</v>
      </c>
      <c r="B147" s="7">
        <f t="shared" si="30"/>
        <v>4238.4177651440887</v>
      </c>
      <c r="C147" s="7">
        <f t="shared" si="30"/>
        <v>2493.1869206729939</v>
      </c>
      <c r="D147" s="7">
        <f t="shared" si="30"/>
        <v>1706.3759833696979</v>
      </c>
      <c r="E147" s="7">
        <f t="shared" si="30"/>
        <v>1362.3485673677428</v>
      </c>
      <c r="F147" s="7">
        <f t="shared" si="30"/>
        <v>1080.0601254807332</v>
      </c>
      <c r="G147" s="7">
        <f t="shared" si="30"/>
        <v>1080.0601254807332</v>
      </c>
      <c r="H147" s="7">
        <f t="shared" si="11"/>
        <v>26</v>
      </c>
      <c r="I147" s="7">
        <f t="shared" si="12"/>
        <v>4238.4177651440887</v>
      </c>
      <c r="J147" s="7">
        <f t="shared" si="13"/>
        <v>1</v>
      </c>
      <c r="K147" t="str">
        <f t="shared" si="14"/>
        <v/>
      </c>
      <c r="L147" t="str">
        <f t="shared" si="15"/>
        <v/>
      </c>
      <c r="M147" t="str">
        <f t="shared" si="16"/>
        <v/>
      </c>
      <c r="N147" t="str">
        <f t="shared" si="17"/>
        <v/>
      </c>
      <c r="O147" t="str">
        <f t="shared" si="18"/>
        <v/>
      </c>
      <c r="P147" t="str">
        <f t="shared" si="19"/>
        <v/>
      </c>
      <c r="Q147" t="str">
        <f t="shared" si="20"/>
        <v/>
      </c>
      <c r="R147" t="str">
        <f t="shared" si="21"/>
        <v/>
      </c>
      <c r="S147" t="str">
        <f t="shared" si="22"/>
        <v/>
      </c>
      <c r="T147" t="str">
        <f t="shared" si="23"/>
        <v/>
      </c>
      <c r="U147" t="str">
        <f t="shared" si="24"/>
        <v/>
      </c>
      <c r="V147" t="str">
        <f t="shared" si="25"/>
        <v/>
      </c>
      <c r="W147" t="str">
        <f t="shared" si="26"/>
        <v/>
      </c>
      <c r="X147" t="str">
        <f t="shared" si="27"/>
        <v/>
      </c>
      <c r="Y147" t="str">
        <f t="shared" si="28"/>
        <v/>
      </c>
    </row>
    <row r="148" spans="1:25" x14ac:dyDescent="0.25">
      <c r="A148">
        <v>27</v>
      </c>
      <c r="B148" s="7">
        <f t="shared" si="30"/>
        <v>4401.4338330342462</v>
      </c>
      <c r="C148" s="7">
        <f t="shared" si="30"/>
        <v>2589.0787253142626</v>
      </c>
      <c r="D148" s="7">
        <f t="shared" si="30"/>
        <v>1772.0058288839175</v>
      </c>
      <c r="E148" s="7">
        <f t="shared" si="30"/>
        <v>1414.7465891895793</v>
      </c>
      <c r="F148" s="7">
        <f t="shared" si="30"/>
        <v>1121.6008995376844</v>
      </c>
      <c r="G148" s="7">
        <f t="shared" si="30"/>
        <v>1121.6008995376844</v>
      </c>
      <c r="H148" s="7">
        <f t="shared" si="11"/>
        <v>27</v>
      </c>
      <c r="I148" s="7">
        <f t="shared" si="12"/>
        <v>4401.4338330342462</v>
      </c>
      <c r="J148" s="7">
        <f t="shared" si="13"/>
        <v>1</v>
      </c>
      <c r="K148" t="str">
        <f t="shared" si="14"/>
        <v/>
      </c>
      <c r="L148" t="str">
        <f t="shared" si="15"/>
        <v/>
      </c>
      <c r="M148" t="str">
        <f t="shared" si="16"/>
        <v/>
      </c>
      <c r="N148" t="str">
        <f t="shared" si="17"/>
        <v/>
      </c>
      <c r="O148" t="str">
        <f t="shared" si="18"/>
        <v/>
      </c>
      <c r="P148" t="str">
        <f t="shared" si="19"/>
        <v/>
      </c>
      <c r="Q148" t="str">
        <f t="shared" si="20"/>
        <v/>
      </c>
      <c r="R148" t="str">
        <f t="shared" si="21"/>
        <v/>
      </c>
      <c r="S148" t="str">
        <f t="shared" si="22"/>
        <v/>
      </c>
      <c r="T148" t="str">
        <f t="shared" si="23"/>
        <v/>
      </c>
      <c r="U148" t="str">
        <f t="shared" si="24"/>
        <v/>
      </c>
      <c r="V148" t="str">
        <f t="shared" si="25"/>
        <v/>
      </c>
      <c r="W148" t="str">
        <f t="shared" si="26"/>
        <v/>
      </c>
      <c r="X148" t="str">
        <f t="shared" si="27"/>
        <v/>
      </c>
      <c r="Y148" t="str">
        <f t="shared" si="28"/>
        <v/>
      </c>
    </row>
    <row r="149" spans="1:25" x14ac:dyDescent="0.25">
      <c r="A149">
        <v>28</v>
      </c>
      <c r="B149" s="7">
        <f t="shared" si="30"/>
        <v>4564.4499009244037</v>
      </c>
      <c r="C149" s="7">
        <f t="shared" si="30"/>
        <v>2684.9705299555312</v>
      </c>
      <c r="D149" s="7">
        <f t="shared" si="30"/>
        <v>1837.6356743981364</v>
      </c>
      <c r="E149" s="7">
        <f t="shared" si="30"/>
        <v>1467.1446110114155</v>
      </c>
      <c r="F149" s="7">
        <f t="shared" si="30"/>
        <v>1163.1416735946357</v>
      </c>
      <c r="G149" s="7">
        <f t="shared" si="30"/>
        <v>1163.1416735946357</v>
      </c>
      <c r="H149" s="7">
        <f t="shared" si="11"/>
        <v>28</v>
      </c>
      <c r="I149" s="7">
        <f t="shared" si="12"/>
        <v>4564.4499009244037</v>
      </c>
      <c r="J149" s="7">
        <f t="shared" si="13"/>
        <v>1</v>
      </c>
      <c r="K149" t="str">
        <f t="shared" si="14"/>
        <v/>
      </c>
      <c r="L149" t="str">
        <f t="shared" si="15"/>
        <v/>
      </c>
      <c r="M149" t="str">
        <f t="shared" si="16"/>
        <v/>
      </c>
      <c r="N149" t="str">
        <f t="shared" si="17"/>
        <v/>
      </c>
      <c r="O149" t="str">
        <f t="shared" si="18"/>
        <v/>
      </c>
      <c r="P149" t="str">
        <f t="shared" si="19"/>
        <v/>
      </c>
      <c r="Q149" t="str">
        <f t="shared" si="20"/>
        <v/>
      </c>
      <c r="R149" t="str">
        <f t="shared" si="21"/>
        <v/>
      </c>
      <c r="S149" t="str">
        <f t="shared" si="22"/>
        <v/>
      </c>
      <c r="T149" t="str">
        <f t="shared" si="23"/>
        <v/>
      </c>
      <c r="U149" t="str">
        <f t="shared" si="24"/>
        <v/>
      </c>
      <c r="V149" t="str">
        <f t="shared" si="25"/>
        <v/>
      </c>
      <c r="W149" t="str">
        <f t="shared" si="26"/>
        <v/>
      </c>
      <c r="X149" t="str">
        <f t="shared" si="27"/>
        <v/>
      </c>
      <c r="Y149" t="str">
        <f t="shared" si="28"/>
        <v/>
      </c>
    </row>
    <row r="150" spans="1:25" x14ac:dyDescent="0.25">
      <c r="A150">
        <v>29</v>
      </c>
      <c r="B150" s="7">
        <f t="shared" si="30"/>
        <v>4727.4659688145612</v>
      </c>
      <c r="C150" s="7">
        <f t="shared" si="30"/>
        <v>2780.8623345968003</v>
      </c>
      <c r="D150" s="7">
        <f t="shared" si="30"/>
        <v>1903.2655199123556</v>
      </c>
      <c r="E150" s="7">
        <f t="shared" si="30"/>
        <v>1519.5426328332517</v>
      </c>
      <c r="F150" s="7">
        <f t="shared" si="30"/>
        <v>1204.6824476515869</v>
      </c>
      <c r="G150" s="7">
        <f t="shared" si="30"/>
        <v>1204.6824476515869</v>
      </c>
      <c r="H150" s="7">
        <f t="shared" si="11"/>
        <v>29</v>
      </c>
      <c r="I150" s="7">
        <f t="shared" si="12"/>
        <v>4727.4659688145612</v>
      </c>
      <c r="J150" s="7">
        <f t="shared" si="13"/>
        <v>1</v>
      </c>
      <c r="K150" t="str">
        <f t="shared" si="14"/>
        <v/>
      </c>
      <c r="L150" t="str">
        <f t="shared" si="15"/>
        <v/>
      </c>
      <c r="M150" t="str">
        <f t="shared" si="16"/>
        <v/>
      </c>
      <c r="N150" t="str">
        <f t="shared" si="17"/>
        <v/>
      </c>
      <c r="O150" t="str">
        <f t="shared" si="18"/>
        <v/>
      </c>
      <c r="P150" t="str">
        <f t="shared" si="19"/>
        <v/>
      </c>
      <c r="Q150" t="str">
        <f t="shared" si="20"/>
        <v/>
      </c>
      <c r="R150" t="str">
        <f t="shared" si="21"/>
        <v/>
      </c>
      <c r="S150" t="str">
        <f t="shared" si="22"/>
        <v/>
      </c>
      <c r="T150" t="str">
        <f t="shared" si="23"/>
        <v/>
      </c>
      <c r="U150" t="str">
        <f t="shared" si="24"/>
        <v/>
      </c>
      <c r="V150" t="str">
        <f t="shared" si="25"/>
        <v/>
      </c>
      <c r="W150" t="str">
        <f t="shared" si="26"/>
        <v/>
      </c>
      <c r="X150" t="str">
        <f t="shared" si="27"/>
        <v/>
      </c>
      <c r="Y150" t="str">
        <f t="shared" si="28"/>
        <v/>
      </c>
    </row>
    <row r="151" spans="1:25" x14ac:dyDescent="0.25">
      <c r="A151">
        <v>30</v>
      </c>
      <c r="B151" s="7">
        <f t="shared" ref="B151:G160" si="31">$A151/B$18*RnP*RevPerMi/60</f>
        <v>4890.4820367047187</v>
      </c>
      <c r="C151" s="7">
        <f t="shared" si="31"/>
        <v>2876.7541392380695</v>
      </c>
      <c r="D151" s="7">
        <f t="shared" si="31"/>
        <v>1968.8953654265749</v>
      </c>
      <c r="E151" s="7">
        <f t="shared" si="31"/>
        <v>1571.9406546550879</v>
      </c>
      <c r="F151" s="7">
        <f t="shared" si="31"/>
        <v>1246.2232217085382</v>
      </c>
      <c r="G151" s="7">
        <f t="shared" si="31"/>
        <v>1246.2232217085382</v>
      </c>
      <c r="H151" s="7">
        <f t="shared" si="11"/>
        <v>30</v>
      </c>
      <c r="I151" s="7">
        <f t="shared" si="12"/>
        <v>4890.4820367047187</v>
      </c>
      <c r="J151" s="7">
        <f t="shared" si="13"/>
        <v>1</v>
      </c>
      <c r="K151" t="str">
        <f t="shared" si="14"/>
        <v/>
      </c>
      <c r="L151" t="str">
        <f t="shared" si="15"/>
        <v/>
      </c>
      <c r="M151" t="str">
        <f t="shared" si="16"/>
        <v/>
      </c>
      <c r="N151" t="str">
        <f t="shared" si="17"/>
        <v/>
      </c>
      <c r="O151" t="str">
        <f t="shared" si="18"/>
        <v/>
      </c>
      <c r="P151" t="str">
        <f t="shared" si="19"/>
        <v/>
      </c>
      <c r="Q151" t="str">
        <f t="shared" si="20"/>
        <v/>
      </c>
      <c r="R151" t="str">
        <f t="shared" si="21"/>
        <v/>
      </c>
      <c r="S151" t="str">
        <f t="shared" si="22"/>
        <v/>
      </c>
      <c r="T151" t="str">
        <f t="shared" si="23"/>
        <v/>
      </c>
      <c r="U151" t="str">
        <f t="shared" si="24"/>
        <v/>
      </c>
      <c r="V151" t="str">
        <f t="shared" si="25"/>
        <v/>
      </c>
      <c r="W151" t="str">
        <f t="shared" si="26"/>
        <v/>
      </c>
      <c r="X151" t="str">
        <f t="shared" si="27"/>
        <v/>
      </c>
      <c r="Y151" t="str">
        <f t="shared" si="28"/>
        <v/>
      </c>
    </row>
    <row r="152" spans="1:25" x14ac:dyDescent="0.25">
      <c r="A152">
        <v>31</v>
      </c>
      <c r="B152" s="7">
        <f t="shared" si="31"/>
        <v>5053.4981045948753</v>
      </c>
      <c r="C152" s="7">
        <f t="shared" si="31"/>
        <v>2972.6459438793386</v>
      </c>
      <c r="D152" s="7">
        <f t="shared" si="31"/>
        <v>2034.5252109407941</v>
      </c>
      <c r="E152" s="7">
        <f t="shared" si="31"/>
        <v>1624.3386764769241</v>
      </c>
      <c r="F152" s="7">
        <f t="shared" si="31"/>
        <v>1287.7639957654897</v>
      </c>
      <c r="G152" s="7">
        <f t="shared" si="31"/>
        <v>1287.7639957654897</v>
      </c>
      <c r="H152" s="7">
        <f t="shared" si="11"/>
        <v>31</v>
      </c>
      <c r="I152" s="7">
        <f t="shared" si="12"/>
        <v>5053.4981045948753</v>
      </c>
      <c r="J152" s="7">
        <f t="shared" si="13"/>
        <v>1</v>
      </c>
      <c r="K152" t="str">
        <f t="shared" si="14"/>
        <v/>
      </c>
      <c r="L152" t="str">
        <f t="shared" si="15"/>
        <v/>
      </c>
      <c r="M152" t="str">
        <f t="shared" si="16"/>
        <v/>
      </c>
      <c r="N152" t="str">
        <f t="shared" si="17"/>
        <v/>
      </c>
      <c r="O152" t="str">
        <f t="shared" si="18"/>
        <v/>
      </c>
      <c r="P152" t="str">
        <f t="shared" si="19"/>
        <v/>
      </c>
      <c r="Q152" t="str">
        <f t="shared" si="20"/>
        <v/>
      </c>
      <c r="R152" t="str">
        <f t="shared" si="21"/>
        <v/>
      </c>
      <c r="S152" t="str">
        <f t="shared" si="22"/>
        <v/>
      </c>
      <c r="T152" t="str">
        <f t="shared" si="23"/>
        <v/>
      </c>
      <c r="U152" t="str">
        <f t="shared" si="24"/>
        <v/>
      </c>
      <c r="V152" t="str">
        <f t="shared" si="25"/>
        <v/>
      </c>
      <c r="W152" t="str">
        <f t="shared" si="26"/>
        <v/>
      </c>
      <c r="X152" t="str">
        <f t="shared" si="27"/>
        <v/>
      </c>
      <c r="Y152" t="str">
        <f t="shared" si="28"/>
        <v/>
      </c>
    </row>
    <row r="153" spans="1:25" x14ac:dyDescent="0.25">
      <c r="A153">
        <v>32</v>
      </c>
      <c r="B153" s="7">
        <f t="shared" si="31"/>
        <v>5216.5141724850337</v>
      </c>
      <c r="C153" s="7">
        <f t="shared" si="31"/>
        <v>3068.5377485206077</v>
      </c>
      <c r="D153" s="7">
        <f t="shared" si="31"/>
        <v>2100.155056455013</v>
      </c>
      <c r="E153" s="7">
        <f t="shared" si="31"/>
        <v>1676.7366982987603</v>
      </c>
      <c r="F153" s="7">
        <f t="shared" si="31"/>
        <v>1329.3047698224409</v>
      </c>
      <c r="G153" s="7">
        <f t="shared" si="31"/>
        <v>1329.3047698224409</v>
      </c>
      <c r="H153" s="7">
        <f t="shared" si="11"/>
        <v>32</v>
      </c>
      <c r="I153" s="7">
        <f t="shared" si="12"/>
        <v>5216.5141724850337</v>
      </c>
      <c r="J153" s="7">
        <f t="shared" si="13"/>
        <v>1</v>
      </c>
      <c r="K153" t="str">
        <f t="shared" si="14"/>
        <v/>
      </c>
      <c r="L153" t="str">
        <f t="shared" si="15"/>
        <v/>
      </c>
      <c r="M153" t="str">
        <f t="shared" si="16"/>
        <v/>
      </c>
      <c r="N153" t="str">
        <f t="shared" si="17"/>
        <v/>
      </c>
      <c r="O153" t="str">
        <f t="shared" si="18"/>
        <v/>
      </c>
      <c r="P153" t="str">
        <f t="shared" si="19"/>
        <v/>
      </c>
      <c r="Q153" t="str">
        <f t="shared" si="20"/>
        <v/>
      </c>
      <c r="R153" t="str">
        <f t="shared" si="21"/>
        <v/>
      </c>
      <c r="S153" t="str">
        <f t="shared" si="22"/>
        <v/>
      </c>
      <c r="T153" t="str">
        <f t="shared" si="23"/>
        <v/>
      </c>
      <c r="U153" t="str">
        <f t="shared" si="24"/>
        <v/>
      </c>
      <c r="V153" t="str">
        <f t="shared" si="25"/>
        <v/>
      </c>
      <c r="W153" t="str">
        <f t="shared" si="26"/>
        <v/>
      </c>
      <c r="X153" t="str">
        <f t="shared" si="27"/>
        <v/>
      </c>
      <c r="Y153" t="str">
        <f t="shared" si="28"/>
        <v/>
      </c>
    </row>
    <row r="154" spans="1:25" x14ac:dyDescent="0.25">
      <c r="A154">
        <v>33</v>
      </c>
      <c r="B154" s="7">
        <f t="shared" si="31"/>
        <v>5379.5302403751903</v>
      </c>
      <c r="C154" s="7">
        <f t="shared" si="31"/>
        <v>3164.4295531618764</v>
      </c>
      <c r="D154" s="7">
        <f t="shared" si="31"/>
        <v>2165.7849019692326</v>
      </c>
      <c r="E154" s="7">
        <f t="shared" si="31"/>
        <v>1729.134720120597</v>
      </c>
      <c r="F154" s="7">
        <f t="shared" si="31"/>
        <v>1370.8455438793924</v>
      </c>
      <c r="G154" s="7">
        <f t="shared" si="31"/>
        <v>1370.8455438793924</v>
      </c>
      <c r="H154" s="7">
        <f t="shared" si="11"/>
        <v>33</v>
      </c>
      <c r="I154" s="7">
        <f t="shared" si="12"/>
        <v>5379.5302403751903</v>
      </c>
      <c r="J154" s="7">
        <f t="shared" si="13"/>
        <v>1</v>
      </c>
      <c r="K154" t="str">
        <f t="shared" si="14"/>
        <v/>
      </c>
      <c r="L154" t="str">
        <f t="shared" si="15"/>
        <v/>
      </c>
      <c r="M154" t="str">
        <f t="shared" si="16"/>
        <v/>
      </c>
      <c r="N154" t="str">
        <f t="shared" si="17"/>
        <v/>
      </c>
      <c r="O154" t="str">
        <f t="shared" si="18"/>
        <v/>
      </c>
      <c r="P154" t="str">
        <f t="shared" si="19"/>
        <v/>
      </c>
      <c r="Q154" t="str">
        <f t="shared" si="20"/>
        <v/>
      </c>
      <c r="R154" t="str">
        <f t="shared" si="21"/>
        <v/>
      </c>
      <c r="S154" t="str">
        <f t="shared" si="22"/>
        <v/>
      </c>
      <c r="T154" t="str">
        <f t="shared" si="23"/>
        <v/>
      </c>
      <c r="U154" t="str">
        <f t="shared" si="24"/>
        <v/>
      </c>
      <c r="V154" t="str">
        <f t="shared" si="25"/>
        <v/>
      </c>
      <c r="W154" t="str">
        <f t="shared" si="26"/>
        <v/>
      </c>
      <c r="X154" t="str">
        <f t="shared" si="27"/>
        <v/>
      </c>
      <c r="Y154" t="str">
        <f t="shared" si="28"/>
        <v/>
      </c>
    </row>
    <row r="155" spans="1:25" x14ac:dyDescent="0.25">
      <c r="A155">
        <v>34</v>
      </c>
      <c r="B155" s="7">
        <f t="shared" si="31"/>
        <v>5542.5463082653469</v>
      </c>
      <c r="C155" s="7">
        <f t="shared" si="31"/>
        <v>3260.321357803145</v>
      </c>
      <c r="D155" s="7">
        <f t="shared" si="31"/>
        <v>2231.4147474834517</v>
      </c>
      <c r="E155" s="7">
        <f t="shared" si="31"/>
        <v>1781.5327419424329</v>
      </c>
      <c r="F155" s="7">
        <f t="shared" si="31"/>
        <v>1412.3863179363434</v>
      </c>
      <c r="G155" s="7">
        <f t="shared" si="31"/>
        <v>1412.3863179363434</v>
      </c>
      <c r="H155" s="7">
        <f t="shared" si="11"/>
        <v>34</v>
      </c>
      <c r="I155" s="7">
        <f t="shared" si="12"/>
        <v>5542.5463082653469</v>
      </c>
      <c r="J155" s="7">
        <f t="shared" si="13"/>
        <v>1</v>
      </c>
      <c r="K155" t="str">
        <f t="shared" si="14"/>
        <v/>
      </c>
      <c r="L155" t="str">
        <f t="shared" si="15"/>
        <v/>
      </c>
      <c r="M155" t="str">
        <f t="shared" si="16"/>
        <v/>
      </c>
      <c r="N155" t="str">
        <f t="shared" si="17"/>
        <v/>
      </c>
      <c r="O155" t="str">
        <f t="shared" si="18"/>
        <v/>
      </c>
      <c r="P155" t="str">
        <f t="shared" si="19"/>
        <v/>
      </c>
      <c r="Q155" t="str">
        <f t="shared" si="20"/>
        <v/>
      </c>
      <c r="R155" t="str">
        <f t="shared" si="21"/>
        <v/>
      </c>
      <c r="S155" t="str">
        <f t="shared" si="22"/>
        <v/>
      </c>
      <c r="T155" t="str">
        <f t="shared" si="23"/>
        <v/>
      </c>
      <c r="U155" t="str">
        <f t="shared" si="24"/>
        <v/>
      </c>
      <c r="V155" t="str">
        <f t="shared" si="25"/>
        <v/>
      </c>
      <c r="W155" t="str">
        <f t="shared" si="26"/>
        <v/>
      </c>
      <c r="X155" t="str">
        <f t="shared" si="27"/>
        <v/>
      </c>
      <c r="Y155" t="str">
        <f t="shared" si="28"/>
        <v/>
      </c>
    </row>
    <row r="156" spans="1:25" x14ac:dyDescent="0.25">
      <c r="A156">
        <v>35</v>
      </c>
      <c r="B156" s="7">
        <f t="shared" si="31"/>
        <v>5705.5623761555044</v>
      </c>
      <c r="C156" s="7">
        <f t="shared" si="31"/>
        <v>3356.2131624444146</v>
      </c>
      <c r="D156" s="7">
        <f t="shared" si="31"/>
        <v>2297.0445929976704</v>
      </c>
      <c r="E156" s="7">
        <f t="shared" si="31"/>
        <v>1833.9307637642694</v>
      </c>
      <c r="F156" s="7">
        <f t="shared" si="31"/>
        <v>1453.9270919932947</v>
      </c>
      <c r="G156" s="7">
        <f t="shared" si="31"/>
        <v>1453.9270919932947</v>
      </c>
      <c r="H156" s="7">
        <f t="shared" si="11"/>
        <v>35</v>
      </c>
      <c r="I156" s="7">
        <f t="shared" si="12"/>
        <v>5705.5623761555044</v>
      </c>
      <c r="J156" s="7">
        <f t="shared" si="13"/>
        <v>1</v>
      </c>
      <c r="K156" t="str">
        <f t="shared" si="14"/>
        <v/>
      </c>
      <c r="L156" t="str">
        <f t="shared" si="15"/>
        <v/>
      </c>
      <c r="M156" t="str">
        <f t="shared" si="16"/>
        <v/>
      </c>
      <c r="N156" t="str">
        <f t="shared" si="17"/>
        <v/>
      </c>
      <c r="O156" t="str">
        <f t="shared" si="18"/>
        <v/>
      </c>
      <c r="P156" t="str">
        <f t="shared" si="19"/>
        <v/>
      </c>
      <c r="Q156" t="str">
        <f t="shared" si="20"/>
        <v/>
      </c>
      <c r="R156" t="str">
        <f t="shared" si="21"/>
        <v/>
      </c>
      <c r="S156" t="str">
        <f t="shared" si="22"/>
        <v/>
      </c>
      <c r="T156" t="str">
        <f t="shared" si="23"/>
        <v/>
      </c>
      <c r="U156" t="str">
        <f t="shared" si="24"/>
        <v/>
      </c>
      <c r="V156" t="str">
        <f t="shared" si="25"/>
        <v/>
      </c>
      <c r="W156" t="str">
        <f t="shared" si="26"/>
        <v/>
      </c>
      <c r="X156" t="str">
        <f t="shared" si="27"/>
        <v/>
      </c>
      <c r="Y156" t="str">
        <f t="shared" si="28"/>
        <v/>
      </c>
    </row>
    <row r="157" spans="1:25" x14ac:dyDescent="0.25">
      <c r="A157">
        <v>36</v>
      </c>
      <c r="B157" s="7">
        <f t="shared" si="31"/>
        <v>5868.5784440456619</v>
      </c>
      <c r="C157" s="7">
        <f t="shared" si="31"/>
        <v>3452.1049670856837</v>
      </c>
      <c r="D157" s="7">
        <f t="shared" si="31"/>
        <v>2362.67443851189</v>
      </c>
      <c r="E157" s="7">
        <f t="shared" si="31"/>
        <v>1886.3287855861054</v>
      </c>
      <c r="F157" s="7">
        <f t="shared" si="31"/>
        <v>1495.4678660502461</v>
      </c>
      <c r="G157" s="7">
        <f t="shared" si="31"/>
        <v>1495.4678660502461</v>
      </c>
      <c r="H157" s="7">
        <f t="shared" si="11"/>
        <v>36</v>
      </c>
      <c r="I157" s="7">
        <f t="shared" si="12"/>
        <v>5868.5784440456619</v>
      </c>
      <c r="J157" s="7">
        <f t="shared" si="13"/>
        <v>1</v>
      </c>
      <c r="K157" t="str">
        <f t="shared" si="14"/>
        <v/>
      </c>
      <c r="L157" t="str">
        <f t="shared" si="15"/>
        <v/>
      </c>
      <c r="M157" t="str">
        <f t="shared" si="16"/>
        <v/>
      </c>
      <c r="N157" t="str">
        <f t="shared" si="17"/>
        <v/>
      </c>
      <c r="O157" t="str">
        <f t="shared" si="18"/>
        <v/>
      </c>
      <c r="P157" t="str">
        <f t="shared" si="19"/>
        <v/>
      </c>
      <c r="Q157" t="str">
        <f t="shared" si="20"/>
        <v/>
      </c>
      <c r="R157" t="str">
        <f t="shared" si="21"/>
        <v/>
      </c>
      <c r="S157" t="str">
        <f t="shared" si="22"/>
        <v/>
      </c>
      <c r="T157" t="str">
        <f t="shared" si="23"/>
        <v/>
      </c>
      <c r="U157" t="str">
        <f t="shared" si="24"/>
        <v/>
      </c>
      <c r="V157" t="str">
        <f t="shared" si="25"/>
        <v/>
      </c>
      <c r="W157" t="str">
        <f t="shared" si="26"/>
        <v/>
      </c>
      <c r="X157" t="str">
        <f t="shared" si="27"/>
        <v/>
      </c>
      <c r="Y157" t="str">
        <f t="shared" si="28"/>
        <v/>
      </c>
    </row>
    <row r="158" spans="1:25" x14ac:dyDescent="0.25">
      <c r="A158">
        <v>37</v>
      </c>
      <c r="B158" s="7">
        <f t="shared" si="31"/>
        <v>6031.5945119358194</v>
      </c>
      <c r="C158" s="7">
        <f t="shared" si="31"/>
        <v>3547.9967717269524</v>
      </c>
      <c r="D158" s="7">
        <f t="shared" si="31"/>
        <v>2428.3042840261091</v>
      </c>
      <c r="E158" s="7">
        <f t="shared" si="31"/>
        <v>1938.7268074079416</v>
      </c>
      <c r="F158" s="7">
        <f t="shared" si="31"/>
        <v>1537.0086401071972</v>
      </c>
      <c r="G158" s="7">
        <f t="shared" si="31"/>
        <v>1537.0086401071972</v>
      </c>
      <c r="H158" s="7">
        <f t="shared" si="11"/>
        <v>37</v>
      </c>
      <c r="I158" s="7">
        <f t="shared" si="12"/>
        <v>6031.5945119358194</v>
      </c>
      <c r="J158" s="7">
        <f t="shared" si="13"/>
        <v>1</v>
      </c>
      <c r="K158" t="str">
        <f t="shared" si="14"/>
        <v/>
      </c>
      <c r="L158" t="str">
        <f t="shared" si="15"/>
        <v/>
      </c>
      <c r="M158" t="str">
        <f t="shared" si="16"/>
        <v/>
      </c>
      <c r="N158" t="str">
        <f t="shared" si="17"/>
        <v/>
      </c>
      <c r="O158" t="str">
        <f t="shared" si="18"/>
        <v/>
      </c>
      <c r="P158" t="str">
        <f t="shared" si="19"/>
        <v/>
      </c>
      <c r="Q158" t="str">
        <f t="shared" si="20"/>
        <v/>
      </c>
      <c r="R158" t="str">
        <f t="shared" si="21"/>
        <v/>
      </c>
      <c r="S158" t="str">
        <f t="shared" si="22"/>
        <v/>
      </c>
      <c r="T158" t="str">
        <f t="shared" si="23"/>
        <v/>
      </c>
      <c r="U158" t="str">
        <f t="shared" si="24"/>
        <v/>
      </c>
      <c r="V158" t="str">
        <f t="shared" si="25"/>
        <v/>
      </c>
      <c r="W158" t="str">
        <f t="shared" si="26"/>
        <v/>
      </c>
      <c r="X158" t="str">
        <f t="shared" si="27"/>
        <v/>
      </c>
      <c r="Y158" t="str">
        <f t="shared" si="28"/>
        <v/>
      </c>
    </row>
    <row r="159" spans="1:25" x14ac:dyDescent="0.25">
      <c r="A159">
        <v>38</v>
      </c>
      <c r="B159" s="7">
        <f t="shared" si="31"/>
        <v>6194.6105798259769</v>
      </c>
      <c r="C159" s="7">
        <f t="shared" si="31"/>
        <v>3643.888576368221</v>
      </c>
      <c r="D159" s="7">
        <f t="shared" si="31"/>
        <v>2493.9341295403278</v>
      </c>
      <c r="E159" s="7">
        <f t="shared" si="31"/>
        <v>1991.124829229778</v>
      </c>
      <c r="F159" s="7">
        <f t="shared" si="31"/>
        <v>1578.5494141641486</v>
      </c>
      <c r="G159" s="7">
        <f t="shared" si="31"/>
        <v>1578.5494141641486</v>
      </c>
      <c r="H159" s="7">
        <f t="shared" si="11"/>
        <v>38</v>
      </c>
      <c r="I159" s="7">
        <f t="shared" si="12"/>
        <v>6194.6105798259769</v>
      </c>
      <c r="J159" s="7">
        <f t="shared" si="13"/>
        <v>1</v>
      </c>
      <c r="K159" t="str">
        <f t="shared" si="14"/>
        <v/>
      </c>
      <c r="L159" t="str">
        <f t="shared" si="15"/>
        <v/>
      </c>
      <c r="M159" t="str">
        <f t="shared" si="16"/>
        <v/>
      </c>
      <c r="N159" t="str">
        <f t="shared" si="17"/>
        <v/>
      </c>
      <c r="O159" t="str">
        <f t="shared" si="18"/>
        <v/>
      </c>
      <c r="P159" t="str">
        <f t="shared" si="19"/>
        <v/>
      </c>
      <c r="Q159" t="str">
        <f t="shared" si="20"/>
        <v/>
      </c>
      <c r="R159" t="str">
        <f t="shared" si="21"/>
        <v/>
      </c>
      <c r="S159" t="str">
        <f t="shared" si="22"/>
        <v/>
      </c>
      <c r="T159" t="str">
        <f t="shared" si="23"/>
        <v/>
      </c>
      <c r="U159" t="str">
        <f t="shared" si="24"/>
        <v/>
      </c>
      <c r="V159" t="str">
        <f t="shared" si="25"/>
        <v/>
      </c>
      <c r="W159" t="str">
        <f t="shared" si="26"/>
        <v/>
      </c>
      <c r="X159" t="str">
        <f t="shared" si="27"/>
        <v/>
      </c>
      <c r="Y159" t="str">
        <f t="shared" si="28"/>
        <v/>
      </c>
    </row>
    <row r="160" spans="1:25" x14ac:dyDescent="0.25">
      <c r="A160">
        <v>39</v>
      </c>
      <c r="B160" s="7">
        <f t="shared" si="31"/>
        <v>6357.6266477161344</v>
      </c>
      <c r="C160" s="7">
        <f t="shared" si="31"/>
        <v>3739.7803810094911</v>
      </c>
      <c r="D160" s="7">
        <f t="shared" si="31"/>
        <v>2559.563975054547</v>
      </c>
      <c r="E160" s="7">
        <f t="shared" si="31"/>
        <v>2043.5228510516142</v>
      </c>
      <c r="F160" s="7">
        <f t="shared" si="31"/>
        <v>1620.0901882210999</v>
      </c>
      <c r="G160" s="7">
        <f t="shared" si="31"/>
        <v>1620.0901882210999</v>
      </c>
      <c r="H160" s="7">
        <f t="shared" si="11"/>
        <v>39</v>
      </c>
      <c r="I160" s="7">
        <f t="shared" si="12"/>
        <v>6357.6266477161344</v>
      </c>
      <c r="J160" s="7">
        <f t="shared" si="13"/>
        <v>1</v>
      </c>
      <c r="K160" t="str">
        <f t="shared" si="14"/>
        <v/>
      </c>
      <c r="L160" t="str">
        <f t="shared" si="15"/>
        <v/>
      </c>
      <c r="M160" t="str">
        <f t="shared" si="16"/>
        <v/>
      </c>
      <c r="N160" t="str">
        <f t="shared" si="17"/>
        <v/>
      </c>
      <c r="O160" t="str">
        <f t="shared" si="18"/>
        <v/>
      </c>
      <c r="P160" t="str">
        <f t="shared" si="19"/>
        <v/>
      </c>
      <c r="Q160" t="str">
        <f t="shared" si="20"/>
        <v/>
      </c>
      <c r="R160" t="str">
        <f t="shared" si="21"/>
        <v/>
      </c>
      <c r="S160" t="str">
        <f t="shared" si="22"/>
        <v/>
      </c>
      <c r="T160" t="str">
        <f t="shared" si="23"/>
        <v/>
      </c>
      <c r="U160" t="str">
        <f t="shared" si="24"/>
        <v/>
      </c>
      <c r="V160" t="str">
        <f t="shared" si="25"/>
        <v/>
      </c>
      <c r="W160" t="str">
        <f t="shared" si="26"/>
        <v/>
      </c>
      <c r="X160" t="str">
        <f t="shared" si="27"/>
        <v/>
      </c>
      <c r="Y160" t="str">
        <f t="shared" si="28"/>
        <v/>
      </c>
    </row>
    <row r="161" spans="1:25" x14ac:dyDescent="0.25">
      <c r="A161">
        <v>40</v>
      </c>
      <c r="B161" s="7">
        <f t="shared" ref="B161:G170" si="32">$A161/B$18*RnP*RevPerMi/60</f>
        <v>6520.64271560629</v>
      </c>
      <c r="C161" s="7">
        <f t="shared" si="32"/>
        <v>3835.6721856507597</v>
      </c>
      <c r="D161" s="7">
        <f t="shared" si="32"/>
        <v>2625.1938205687666</v>
      </c>
      <c r="E161" s="7">
        <f t="shared" si="32"/>
        <v>2095.9208728734507</v>
      </c>
      <c r="F161" s="7">
        <f t="shared" si="32"/>
        <v>1661.6309622780509</v>
      </c>
      <c r="G161" s="7">
        <f t="shared" si="32"/>
        <v>1661.6309622780509</v>
      </c>
      <c r="H161" s="7">
        <f t="shared" si="11"/>
        <v>40</v>
      </c>
      <c r="I161" s="7">
        <f t="shared" si="12"/>
        <v>6520.64271560629</v>
      </c>
      <c r="J161" s="7">
        <f t="shared" si="13"/>
        <v>1</v>
      </c>
      <c r="K161" t="str">
        <f t="shared" si="14"/>
        <v/>
      </c>
      <c r="L161" t="str">
        <f t="shared" si="15"/>
        <v/>
      </c>
      <c r="M161" t="str">
        <f t="shared" si="16"/>
        <v/>
      </c>
      <c r="N161" t="str">
        <f t="shared" si="17"/>
        <v/>
      </c>
      <c r="O161" t="str">
        <f t="shared" si="18"/>
        <v/>
      </c>
      <c r="P161" t="str">
        <f t="shared" si="19"/>
        <v/>
      </c>
      <c r="Q161" t="str">
        <f t="shared" si="20"/>
        <v/>
      </c>
      <c r="R161" t="str">
        <f t="shared" si="21"/>
        <v/>
      </c>
      <c r="S161" t="str">
        <f t="shared" si="22"/>
        <v/>
      </c>
      <c r="T161" t="str">
        <f t="shared" si="23"/>
        <v/>
      </c>
      <c r="U161" t="str">
        <f t="shared" si="24"/>
        <v/>
      </c>
      <c r="V161" t="str">
        <f t="shared" si="25"/>
        <v/>
      </c>
      <c r="W161" t="str">
        <f t="shared" si="26"/>
        <v/>
      </c>
      <c r="X161" t="str">
        <f t="shared" si="27"/>
        <v/>
      </c>
      <c r="Y161" t="str">
        <f t="shared" si="28"/>
        <v/>
      </c>
    </row>
    <row r="162" spans="1:25" x14ac:dyDescent="0.25">
      <c r="A162">
        <v>41</v>
      </c>
      <c r="B162" s="7">
        <f t="shared" si="32"/>
        <v>6683.6587834964485</v>
      </c>
      <c r="C162" s="7">
        <f t="shared" si="32"/>
        <v>3931.5639902920279</v>
      </c>
      <c r="D162" s="7">
        <f t="shared" si="32"/>
        <v>2690.8236660829853</v>
      </c>
      <c r="E162" s="7">
        <f t="shared" si="32"/>
        <v>2148.3188946952869</v>
      </c>
      <c r="F162" s="7">
        <f t="shared" si="32"/>
        <v>1703.1717363350024</v>
      </c>
      <c r="G162" s="7">
        <f t="shared" si="32"/>
        <v>1703.1717363350024</v>
      </c>
      <c r="H162" s="7">
        <f t="shared" si="11"/>
        <v>41</v>
      </c>
      <c r="I162" s="7">
        <f t="shared" si="12"/>
        <v>6683.6587834964485</v>
      </c>
      <c r="J162" s="7">
        <f t="shared" si="13"/>
        <v>1</v>
      </c>
      <c r="K162">
        <f t="shared" si="14"/>
        <v>41</v>
      </c>
      <c r="L162" t="str">
        <f t="shared" si="15"/>
        <v/>
      </c>
      <c r="M162" t="str">
        <f t="shared" si="16"/>
        <v/>
      </c>
      <c r="N162" t="str">
        <f t="shared" si="17"/>
        <v/>
      </c>
      <c r="O162" t="str">
        <f t="shared" si="18"/>
        <v/>
      </c>
      <c r="P162" t="str">
        <f t="shared" si="19"/>
        <v/>
      </c>
      <c r="Q162">
        <f t="shared" si="20"/>
        <v>2752.0947932044205</v>
      </c>
      <c r="R162" t="str">
        <f t="shared" si="21"/>
        <v/>
      </c>
      <c r="S162" t="str">
        <f t="shared" si="22"/>
        <v/>
      </c>
      <c r="T162" t="str">
        <f t="shared" si="23"/>
        <v/>
      </c>
      <c r="U162" t="str">
        <f t="shared" si="24"/>
        <v/>
      </c>
      <c r="V162" t="str">
        <f t="shared" si="25"/>
        <v/>
      </c>
      <c r="W162" t="str">
        <f t="shared" si="26"/>
        <v/>
      </c>
      <c r="X162" t="str">
        <f t="shared" si="27"/>
        <v/>
      </c>
      <c r="Y162" t="str">
        <f t="shared" si="28"/>
        <v/>
      </c>
    </row>
    <row r="163" spans="1:25" x14ac:dyDescent="0.25">
      <c r="A163">
        <v>42</v>
      </c>
      <c r="B163" s="7">
        <f t="shared" si="32"/>
        <v>6846.674851386606</v>
      </c>
      <c r="C163" s="7">
        <f t="shared" si="32"/>
        <v>4027.4557949332975</v>
      </c>
      <c r="D163" s="7">
        <f t="shared" si="32"/>
        <v>2756.4535115972044</v>
      </c>
      <c r="E163" s="7">
        <f t="shared" si="32"/>
        <v>2200.7169165171231</v>
      </c>
      <c r="F163" s="7">
        <f t="shared" si="32"/>
        <v>1744.7125103919534</v>
      </c>
      <c r="G163" s="7">
        <f t="shared" si="32"/>
        <v>1744.7125103919534</v>
      </c>
      <c r="H163" s="7">
        <f t="shared" si="11"/>
        <v>42</v>
      </c>
      <c r="I163" s="7">
        <f t="shared" si="12"/>
        <v>4027.4557949332975</v>
      </c>
      <c r="J163" s="7">
        <f t="shared" si="13"/>
        <v>2</v>
      </c>
      <c r="K163" t="str">
        <f t="shared" si="14"/>
        <v/>
      </c>
      <c r="L163" t="str">
        <f t="shared" si="15"/>
        <v/>
      </c>
      <c r="M163" t="str">
        <f t="shared" si="16"/>
        <v/>
      </c>
      <c r="N163" t="str">
        <f t="shared" si="17"/>
        <v/>
      </c>
      <c r="O163" t="str">
        <f t="shared" si="18"/>
        <v/>
      </c>
      <c r="P163" t="str">
        <f t="shared" si="19"/>
        <v/>
      </c>
      <c r="Q163" t="str">
        <f t="shared" si="20"/>
        <v/>
      </c>
      <c r="R163" t="str">
        <f t="shared" si="21"/>
        <v/>
      </c>
      <c r="S163" t="str">
        <f t="shared" si="22"/>
        <v/>
      </c>
      <c r="T163" t="str">
        <f t="shared" si="23"/>
        <v/>
      </c>
      <c r="U163" t="str">
        <f t="shared" si="24"/>
        <v/>
      </c>
      <c r="V163" t="str">
        <f t="shared" si="25"/>
        <v/>
      </c>
      <c r="W163" t="str">
        <f t="shared" si="26"/>
        <v/>
      </c>
      <c r="X163" t="str">
        <f t="shared" si="27"/>
        <v/>
      </c>
      <c r="Y163" t="str">
        <f t="shared" si="28"/>
        <v/>
      </c>
    </row>
    <row r="164" spans="1:25" x14ac:dyDescent="0.25">
      <c r="A164">
        <v>43</v>
      </c>
      <c r="B164" s="7">
        <f t="shared" si="32"/>
        <v>7009.6909192767625</v>
      </c>
      <c r="C164" s="7">
        <f t="shared" si="32"/>
        <v>4123.3475995745666</v>
      </c>
      <c r="D164" s="7">
        <f t="shared" si="32"/>
        <v>2822.083357111424</v>
      </c>
      <c r="E164" s="7">
        <f t="shared" si="32"/>
        <v>2253.1149383389593</v>
      </c>
      <c r="F164" s="7">
        <f t="shared" si="32"/>
        <v>1786.2532844489047</v>
      </c>
      <c r="G164" s="7">
        <f t="shared" si="32"/>
        <v>1786.2532844489047</v>
      </c>
      <c r="H164" s="7">
        <f t="shared" si="11"/>
        <v>43</v>
      </c>
      <c r="I164" s="7">
        <f t="shared" si="12"/>
        <v>4123.3475995745666</v>
      </c>
      <c r="J164" s="7">
        <f t="shared" si="13"/>
        <v>2</v>
      </c>
      <c r="K164" t="str">
        <f t="shared" si="14"/>
        <v/>
      </c>
      <c r="L164" t="str">
        <f t="shared" si="15"/>
        <v/>
      </c>
      <c r="M164" t="str">
        <f t="shared" si="16"/>
        <v/>
      </c>
      <c r="N164" t="str">
        <f t="shared" si="17"/>
        <v/>
      </c>
      <c r="O164" t="str">
        <f t="shared" si="18"/>
        <v/>
      </c>
      <c r="P164" t="str">
        <f t="shared" si="19"/>
        <v/>
      </c>
      <c r="Q164" t="str">
        <f t="shared" si="20"/>
        <v/>
      </c>
      <c r="R164" t="str">
        <f t="shared" si="21"/>
        <v/>
      </c>
      <c r="S164" t="str">
        <f t="shared" si="22"/>
        <v/>
      </c>
      <c r="T164" t="str">
        <f t="shared" si="23"/>
        <v/>
      </c>
      <c r="U164" t="str">
        <f t="shared" si="24"/>
        <v/>
      </c>
      <c r="V164" t="str">
        <f t="shared" si="25"/>
        <v/>
      </c>
      <c r="W164" t="str">
        <f t="shared" si="26"/>
        <v/>
      </c>
      <c r="X164" t="str">
        <f t="shared" si="27"/>
        <v/>
      </c>
      <c r="Y164" t="str">
        <f t="shared" si="28"/>
        <v/>
      </c>
    </row>
    <row r="165" spans="1:25" x14ac:dyDescent="0.25">
      <c r="A165">
        <v>44</v>
      </c>
      <c r="B165" s="7">
        <f t="shared" si="32"/>
        <v>7172.70698716692</v>
      </c>
      <c r="C165" s="7">
        <f t="shared" si="32"/>
        <v>4219.2394042158357</v>
      </c>
      <c r="D165" s="7">
        <f t="shared" si="32"/>
        <v>2887.7132026256431</v>
      </c>
      <c r="E165" s="7">
        <f t="shared" si="32"/>
        <v>2305.512960160796</v>
      </c>
      <c r="F165" s="7">
        <f t="shared" si="32"/>
        <v>1827.7940585058566</v>
      </c>
      <c r="G165" s="7">
        <f t="shared" si="32"/>
        <v>1827.7940585058566</v>
      </c>
      <c r="H165" s="7">
        <f t="shared" si="11"/>
        <v>44</v>
      </c>
      <c r="I165" s="7">
        <f t="shared" si="12"/>
        <v>4219.2394042158357</v>
      </c>
      <c r="J165" s="7">
        <f t="shared" si="13"/>
        <v>2</v>
      </c>
      <c r="K165" t="str">
        <f t="shared" si="14"/>
        <v/>
      </c>
      <c r="L165" t="str">
        <f t="shared" si="15"/>
        <v/>
      </c>
      <c r="M165" t="str">
        <f t="shared" si="16"/>
        <v/>
      </c>
      <c r="N165" t="str">
        <f t="shared" si="17"/>
        <v/>
      </c>
      <c r="O165" t="str">
        <f t="shared" si="18"/>
        <v/>
      </c>
      <c r="P165" t="str">
        <f t="shared" si="19"/>
        <v/>
      </c>
      <c r="Q165" t="str">
        <f t="shared" si="20"/>
        <v/>
      </c>
      <c r="R165" t="str">
        <f t="shared" si="21"/>
        <v/>
      </c>
      <c r="S165" t="str">
        <f t="shared" si="22"/>
        <v/>
      </c>
      <c r="T165" t="str">
        <f t="shared" si="23"/>
        <v/>
      </c>
      <c r="U165" t="str">
        <f t="shared" si="24"/>
        <v/>
      </c>
      <c r="V165" t="str">
        <f t="shared" si="25"/>
        <v/>
      </c>
      <c r="W165" t="str">
        <f t="shared" si="26"/>
        <v/>
      </c>
      <c r="X165" t="str">
        <f t="shared" si="27"/>
        <v/>
      </c>
      <c r="Y165" t="str">
        <f t="shared" si="28"/>
        <v/>
      </c>
    </row>
    <row r="166" spans="1:25" x14ac:dyDescent="0.25">
      <c r="A166">
        <v>45</v>
      </c>
      <c r="B166" s="7">
        <f t="shared" si="32"/>
        <v>7335.7230550570775</v>
      </c>
      <c r="C166" s="7">
        <f t="shared" si="32"/>
        <v>4315.131208857104</v>
      </c>
      <c r="D166" s="7">
        <f t="shared" si="32"/>
        <v>2953.3430481398618</v>
      </c>
      <c r="E166" s="7">
        <f t="shared" si="32"/>
        <v>2357.9109819826322</v>
      </c>
      <c r="F166" s="7">
        <f t="shared" si="32"/>
        <v>1869.3348325628074</v>
      </c>
      <c r="G166" s="7">
        <f t="shared" si="32"/>
        <v>1869.3348325628074</v>
      </c>
      <c r="H166" s="7">
        <f t="shared" si="11"/>
        <v>45</v>
      </c>
      <c r="I166" s="7">
        <f t="shared" si="12"/>
        <v>4315.131208857104</v>
      </c>
      <c r="J166" s="7">
        <f t="shared" si="13"/>
        <v>2</v>
      </c>
      <c r="K166" t="str">
        <f t="shared" si="14"/>
        <v/>
      </c>
      <c r="L166" t="str">
        <f t="shared" si="15"/>
        <v/>
      </c>
      <c r="M166" t="str">
        <f t="shared" si="16"/>
        <v/>
      </c>
      <c r="N166" t="str">
        <f t="shared" si="17"/>
        <v/>
      </c>
      <c r="O166" t="str">
        <f t="shared" si="18"/>
        <v/>
      </c>
      <c r="P166" t="str">
        <f t="shared" si="19"/>
        <v/>
      </c>
      <c r="Q166" t="str">
        <f t="shared" si="20"/>
        <v/>
      </c>
      <c r="R166" t="str">
        <f t="shared" si="21"/>
        <v/>
      </c>
      <c r="S166" t="str">
        <f t="shared" si="22"/>
        <v/>
      </c>
      <c r="T166" t="str">
        <f t="shared" si="23"/>
        <v/>
      </c>
      <c r="U166" t="str">
        <f t="shared" si="24"/>
        <v/>
      </c>
      <c r="V166" t="str">
        <f t="shared" si="25"/>
        <v/>
      </c>
      <c r="W166" t="str">
        <f t="shared" si="26"/>
        <v/>
      </c>
      <c r="X166" t="str">
        <f t="shared" si="27"/>
        <v/>
      </c>
      <c r="Y166" t="str">
        <f t="shared" si="28"/>
        <v/>
      </c>
    </row>
    <row r="167" spans="1:25" x14ac:dyDescent="0.25">
      <c r="A167">
        <v>46</v>
      </c>
      <c r="B167" s="7">
        <f t="shared" si="32"/>
        <v>7498.7391229472332</v>
      </c>
      <c r="C167" s="7">
        <f t="shared" si="32"/>
        <v>4411.0230134983731</v>
      </c>
      <c r="D167" s="7">
        <f t="shared" si="32"/>
        <v>3018.972893654081</v>
      </c>
      <c r="E167" s="7">
        <f t="shared" si="32"/>
        <v>2410.3090038044679</v>
      </c>
      <c r="F167" s="7">
        <f t="shared" si="32"/>
        <v>1910.8756066197589</v>
      </c>
      <c r="G167" s="7">
        <f t="shared" si="32"/>
        <v>1910.8756066197589</v>
      </c>
      <c r="H167" s="7">
        <f t="shared" si="11"/>
        <v>46</v>
      </c>
      <c r="I167" s="7">
        <f t="shared" si="12"/>
        <v>4411.0230134983731</v>
      </c>
      <c r="J167" s="7">
        <f t="shared" si="13"/>
        <v>2</v>
      </c>
      <c r="K167" t="str">
        <f t="shared" si="14"/>
        <v/>
      </c>
      <c r="L167" t="str">
        <f t="shared" si="15"/>
        <v/>
      </c>
      <c r="M167" t="str">
        <f t="shared" si="16"/>
        <v/>
      </c>
      <c r="N167" t="str">
        <f t="shared" si="17"/>
        <v/>
      </c>
      <c r="O167" t="str">
        <f t="shared" si="18"/>
        <v/>
      </c>
      <c r="P167" t="str">
        <f t="shared" si="19"/>
        <v/>
      </c>
      <c r="Q167" t="str">
        <f t="shared" si="20"/>
        <v/>
      </c>
      <c r="R167" t="str">
        <f t="shared" si="21"/>
        <v/>
      </c>
      <c r="S167" t="str">
        <f t="shared" si="22"/>
        <v/>
      </c>
      <c r="T167" t="str">
        <f t="shared" si="23"/>
        <v/>
      </c>
      <c r="U167" t="str">
        <f t="shared" si="24"/>
        <v/>
      </c>
      <c r="V167" t="str">
        <f t="shared" si="25"/>
        <v/>
      </c>
      <c r="W167" t="str">
        <f t="shared" si="26"/>
        <v/>
      </c>
      <c r="X167" t="str">
        <f t="shared" si="27"/>
        <v/>
      </c>
      <c r="Y167" t="str">
        <f t="shared" si="28"/>
        <v/>
      </c>
    </row>
    <row r="168" spans="1:25" x14ac:dyDescent="0.25">
      <c r="A168">
        <v>47</v>
      </c>
      <c r="B168" s="7">
        <f t="shared" si="32"/>
        <v>7661.7551908373925</v>
      </c>
      <c r="C168" s="7">
        <f t="shared" si="32"/>
        <v>4506.9148181396431</v>
      </c>
      <c r="D168" s="7">
        <f t="shared" si="32"/>
        <v>3084.6027391683006</v>
      </c>
      <c r="E168" s="7">
        <f t="shared" si="32"/>
        <v>2462.7070256263041</v>
      </c>
      <c r="F168" s="7">
        <f t="shared" si="32"/>
        <v>1952.4163806767103</v>
      </c>
      <c r="G168" s="7">
        <f t="shared" si="32"/>
        <v>1952.4163806767103</v>
      </c>
      <c r="H168" s="7">
        <f t="shared" si="11"/>
        <v>47</v>
      </c>
      <c r="I168" s="7">
        <f t="shared" si="12"/>
        <v>4506.9148181396431</v>
      </c>
      <c r="J168" s="7">
        <f t="shared" si="13"/>
        <v>2</v>
      </c>
      <c r="K168" t="str">
        <f t="shared" si="14"/>
        <v/>
      </c>
      <c r="L168" t="str">
        <f t="shared" si="15"/>
        <v/>
      </c>
      <c r="M168" t="str">
        <f t="shared" si="16"/>
        <v/>
      </c>
      <c r="N168" t="str">
        <f t="shared" si="17"/>
        <v/>
      </c>
      <c r="O168" t="str">
        <f t="shared" si="18"/>
        <v/>
      </c>
      <c r="P168" t="str">
        <f t="shared" si="19"/>
        <v/>
      </c>
      <c r="Q168" t="str">
        <f t="shared" si="20"/>
        <v/>
      </c>
      <c r="R168" t="str">
        <f t="shared" si="21"/>
        <v/>
      </c>
      <c r="S168" t="str">
        <f t="shared" si="22"/>
        <v/>
      </c>
      <c r="T168" t="str">
        <f t="shared" si="23"/>
        <v/>
      </c>
      <c r="U168" t="str">
        <f t="shared" si="24"/>
        <v/>
      </c>
      <c r="V168" t="str">
        <f t="shared" si="25"/>
        <v/>
      </c>
      <c r="W168" t="str">
        <f t="shared" si="26"/>
        <v/>
      </c>
      <c r="X168" t="str">
        <f t="shared" si="27"/>
        <v/>
      </c>
      <c r="Y168" t="str">
        <f t="shared" si="28"/>
        <v/>
      </c>
    </row>
    <row r="169" spans="1:25" x14ac:dyDescent="0.25">
      <c r="A169">
        <v>48</v>
      </c>
      <c r="B169" s="7">
        <f t="shared" si="32"/>
        <v>7824.7712587275491</v>
      </c>
      <c r="C169" s="7">
        <f t="shared" si="32"/>
        <v>4602.8066227809122</v>
      </c>
      <c r="D169" s="7">
        <f t="shared" si="32"/>
        <v>3150.2325846825192</v>
      </c>
      <c r="E169" s="7">
        <f t="shared" si="32"/>
        <v>2515.1050474481403</v>
      </c>
      <c r="F169" s="7">
        <f t="shared" si="32"/>
        <v>1993.9571547336614</v>
      </c>
      <c r="G169" s="7">
        <f t="shared" si="32"/>
        <v>1993.9571547336614</v>
      </c>
      <c r="H169" s="7">
        <f t="shared" si="11"/>
        <v>48</v>
      </c>
      <c r="I169" s="7">
        <f t="shared" si="12"/>
        <v>4602.8066227809122</v>
      </c>
      <c r="J169" s="7">
        <f t="shared" si="13"/>
        <v>2</v>
      </c>
      <c r="K169" t="str">
        <f t="shared" si="14"/>
        <v/>
      </c>
      <c r="L169" t="str">
        <f t="shared" si="15"/>
        <v/>
      </c>
      <c r="M169" t="str">
        <f t="shared" si="16"/>
        <v/>
      </c>
      <c r="N169" t="str">
        <f t="shared" si="17"/>
        <v/>
      </c>
      <c r="O169" t="str">
        <f t="shared" si="18"/>
        <v/>
      </c>
      <c r="P169" t="str">
        <f t="shared" si="19"/>
        <v/>
      </c>
      <c r="Q169" t="str">
        <f t="shared" si="20"/>
        <v/>
      </c>
      <c r="R169" t="str">
        <f t="shared" si="21"/>
        <v/>
      </c>
      <c r="S169" t="str">
        <f t="shared" si="22"/>
        <v/>
      </c>
      <c r="T169" t="str">
        <f t="shared" si="23"/>
        <v/>
      </c>
      <c r="U169" t="str">
        <f t="shared" si="24"/>
        <v/>
      </c>
      <c r="V169" t="str">
        <f t="shared" si="25"/>
        <v/>
      </c>
      <c r="W169" t="str">
        <f t="shared" si="26"/>
        <v/>
      </c>
      <c r="X169" t="str">
        <f t="shared" si="27"/>
        <v/>
      </c>
      <c r="Y169" t="str">
        <f t="shared" si="28"/>
        <v/>
      </c>
    </row>
    <row r="170" spans="1:25" x14ac:dyDescent="0.25">
      <c r="A170">
        <v>49</v>
      </c>
      <c r="B170" s="7">
        <f t="shared" si="32"/>
        <v>7987.7873266177066</v>
      </c>
      <c r="C170" s="7">
        <f t="shared" si="32"/>
        <v>4698.6984274221804</v>
      </c>
      <c r="D170" s="7">
        <f t="shared" si="32"/>
        <v>3215.8624301967388</v>
      </c>
      <c r="E170" s="7">
        <f t="shared" si="32"/>
        <v>2567.503069269977</v>
      </c>
      <c r="F170" s="7">
        <f t="shared" si="32"/>
        <v>2035.4979287906126</v>
      </c>
      <c r="G170" s="7">
        <f t="shared" si="32"/>
        <v>2035.4979287906126</v>
      </c>
      <c r="H170" s="7">
        <f t="shared" si="11"/>
        <v>49</v>
      </c>
      <c r="I170" s="7">
        <f t="shared" si="12"/>
        <v>4698.6984274221804</v>
      </c>
      <c r="J170" s="7">
        <f t="shared" si="13"/>
        <v>2</v>
      </c>
      <c r="K170" t="str">
        <f t="shared" si="14"/>
        <v/>
      </c>
      <c r="L170" t="str">
        <f t="shared" si="15"/>
        <v/>
      </c>
      <c r="M170" t="str">
        <f t="shared" si="16"/>
        <v/>
      </c>
      <c r="N170" t="str">
        <f t="shared" si="17"/>
        <v/>
      </c>
      <c r="O170" t="str">
        <f t="shared" si="18"/>
        <v/>
      </c>
      <c r="P170" t="str">
        <f t="shared" si="19"/>
        <v/>
      </c>
      <c r="Q170" t="str">
        <f t="shared" si="20"/>
        <v/>
      </c>
      <c r="R170" t="str">
        <f t="shared" si="21"/>
        <v/>
      </c>
      <c r="S170" t="str">
        <f t="shared" si="22"/>
        <v/>
      </c>
      <c r="T170" t="str">
        <f t="shared" si="23"/>
        <v/>
      </c>
      <c r="U170" t="str">
        <f t="shared" si="24"/>
        <v/>
      </c>
      <c r="V170" t="str">
        <f t="shared" si="25"/>
        <v/>
      </c>
      <c r="W170" t="str">
        <f t="shared" si="26"/>
        <v/>
      </c>
      <c r="X170" t="str">
        <f t="shared" si="27"/>
        <v/>
      </c>
      <c r="Y170" t="str">
        <f t="shared" si="28"/>
        <v/>
      </c>
    </row>
    <row r="171" spans="1:25" x14ac:dyDescent="0.25">
      <c r="A171">
        <v>50</v>
      </c>
      <c r="B171" s="7">
        <f t="shared" ref="B171:G180" si="33">$A171/B$18*RnP*RevPerMi/60</f>
        <v>8150.8033945078641</v>
      </c>
      <c r="C171" s="7">
        <f t="shared" si="33"/>
        <v>4794.5902320634495</v>
      </c>
      <c r="D171" s="7">
        <f t="shared" si="33"/>
        <v>3281.4922757109584</v>
      </c>
      <c r="E171" s="7">
        <f t="shared" si="33"/>
        <v>2619.9010910918132</v>
      </c>
      <c r="F171" s="7">
        <f t="shared" si="33"/>
        <v>2077.0387028475639</v>
      </c>
      <c r="G171" s="7">
        <f t="shared" si="33"/>
        <v>2077.0387028475639</v>
      </c>
      <c r="H171" s="7">
        <f t="shared" si="11"/>
        <v>50</v>
      </c>
      <c r="I171" s="7">
        <f t="shared" si="12"/>
        <v>4794.5902320634495</v>
      </c>
      <c r="J171" s="7">
        <f t="shared" si="13"/>
        <v>2</v>
      </c>
      <c r="K171" t="str">
        <f t="shared" si="14"/>
        <v/>
      </c>
      <c r="L171" t="str">
        <f t="shared" si="15"/>
        <v/>
      </c>
      <c r="M171" t="str">
        <f t="shared" si="16"/>
        <v/>
      </c>
      <c r="N171" t="str">
        <f t="shared" si="17"/>
        <v/>
      </c>
      <c r="O171" t="str">
        <f t="shared" si="18"/>
        <v/>
      </c>
      <c r="P171" t="str">
        <f t="shared" si="19"/>
        <v/>
      </c>
      <c r="Q171" t="str">
        <f t="shared" si="20"/>
        <v/>
      </c>
      <c r="R171" t="str">
        <f t="shared" si="21"/>
        <v/>
      </c>
      <c r="S171" t="str">
        <f t="shared" si="22"/>
        <v/>
      </c>
      <c r="T171" t="str">
        <f t="shared" si="23"/>
        <v/>
      </c>
      <c r="U171" t="str">
        <f t="shared" si="24"/>
        <v/>
      </c>
      <c r="V171" t="str">
        <f t="shared" si="25"/>
        <v/>
      </c>
      <c r="W171" t="str">
        <f t="shared" si="26"/>
        <v/>
      </c>
      <c r="X171" t="str">
        <f t="shared" si="27"/>
        <v/>
      </c>
      <c r="Y171" t="str">
        <f t="shared" si="28"/>
        <v/>
      </c>
    </row>
    <row r="172" spans="1:25" x14ac:dyDescent="0.25">
      <c r="A172">
        <v>51</v>
      </c>
      <c r="B172" s="7">
        <f t="shared" si="33"/>
        <v>8313.8194623980198</v>
      </c>
      <c r="C172" s="7">
        <f t="shared" si="33"/>
        <v>4890.4820367047187</v>
      </c>
      <c r="D172" s="7">
        <f t="shared" si="33"/>
        <v>3347.1221212251771</v>
      </c>
      <c r="E172" s="7">
        <f t="shared" si="33"/>
        <v>2672.2991129136494</v>
      </c>
      <c r="F172" s="7">
        <f t="shared" si="33"/>
        <v>2118.5794769045151</v>
      </c>
      <c r="G172" s="7">
        <f t="shared" si="33"/>
        <v>2118.5794769045151</v>
      </c>
      <c r="H172" s="7">
        <f t="shared" si="11"/>
        <v>51</v>
      </c>
      <c r="I172" s="7">
        <f t="shared" si="12"/>
        <v>4890.4820367047187</v>
      </c>
      <c r="J172" s="7">
        <f t="shared" si="13"/>
        <v>2</v>
      </c>
      <c r="K172" t="str">
        <f t="shared" si="14"/>
        <v/>
      </c>
      <c r="L172" t="str">
        <f t="shared" si="15"/>
        <v/>
      </c>
      <c r="M172" t="str">
        <f t="shared" si="16"/>
        <v/>
      </c>
      <c r="N172" t="str">
        <f t="shared" si="17"/>
        <v/>
      </c>
      <c r="O172" t="str">
        <f t="shared" si="18"/>
        <v/>
      </c>
      <c r="P172" t="str">
        <f t="shared" si="19"/>
        <v/>
      </c>
      <c r="Q172" t="str">
        <f t="shared" si="20"/>
        <v/>
      </c>
      <c r="R172" t="str">
        <f t="shared" si="21"/>
        <v/>
      </c>
      <c r="S172" t="str">
        <f t="shared" si="22"/>
        <v/>
      </c>
      <c r="T172" t="str">
        <f t="shared" si="23"/>
        <v/>
      </c>
      <c r="U172" t="str">
        <f t="shared" si="24"/>
        <v/>
      </c>
      <c r="V172" t="str">
        <f t="shared" si="25"/>
        <v/>
      </c>
      <c r="W172" t="str">
        <f t="shared" si="26"/>
        <v/>
      </c>
      <c r="X172" t="str">
        <f t="shared" si="27"/>
        <v/>
      </c>
      <c r="Y172" t="str">
        <f t="shared" si="28"/>
        <v/>
      </c>
    </row>
    <row r="173" spans="1:25" x14ac:dyDescent="0.25">
      <c r="A173">
        <v>52</v>
      </c>
      <c r="B173" s="7">
        <f t="shared" si="33"/>
        <v>8476.8355302881773</v>
      </c>
      <c r="C173" s="7">
        <f t="shared" si="33"/>
        <v>4986.3738413459878</v>
      </c>
      <c r="D173" s="7">
        <f t="shared" si="33"/>
        <v>3412.7519667393958</v>
      </c>
      <c r="E173" s="7">
        <f t="shared" si="33"/>
        <v>2724.6971347354856</v>
      </c>
      <c r="F173" s="7">
        <f t="shared" si="33"/>
        <v>2160.1202509614664</v>
      </c>
      <c r="G173" s="7">
        <f t="shared" si="33"/>
        <v>2160.1202509614664</v>
      </c>
      <c r="H173" s="7">
        <f t="shared" si="11"/>
        <v>52</v>
      </c>
      <c r="I173" s="7">
        <f t="shared" si="12"/>
        <v>4986.3738413459878</v>
      </c>
      <c r="J173" s="7">
        <f t="shared" si="13"/>
        <v>2</v>
      </c>
      <c r="K173" t="str">
        <f t="shared" si="14"/>
        <v/>
      </c>
      <c r="L173" t="str">
        <f t="shared" si="15"/>
        <v/>
      </c>
      <c r="M173" t="str">
        <f t="shared" si="16"/>
        <v/>
      </c>
      <c r="N173" t="str">
        <f t="shared" si="17"/>
        <v/>
      </c>
      <c r="O173" t="str">
        <f t="shared" si="18"/>
        <v/>
      </c>
      <c r="P173" t="str">
        <f t="shared" si="19"/>
        <v/>
      </c>
      <c r="Q173" t="str">
        <f t="shared" si="20"/>
        <v/>
      </c>
      <c r="R173" t="str">
        <f t="shared" si="21"/>
        <v/>
      </c>
      <c r="S173" t="str">
        <f t="shared" si="22"/>
        <v/>
      </c>
      <c r="T173" t="str">
        <f t="shared" si="23"/>
        <v/>
      </c>
      <c r="U173" t="str">
        <f t="shared" si="24"/>
        <v/>
      </c>
      <c r="V173" t="str">
        <f t="shared" si="25"/>
        <v/>
      </c>
      <c r="W173" t="str">
        <f t="shared" si="26"/>
        <v/>
      </c>
      <c r="X173" t="str">
        <f t="shared" si="27"/>
        <v/>
      </c>
      <c r="Y173" t="str">
        <f t="shared" si="28"/>
        <v/>
      </c>
    </row>
    <row r="174" spans="1:25" x14ac:dyDescent="0.25">
      <c r="A174">
        <v>53</v>
      </c>
      <c r="B174" s="7">
        <f t="shared" si="33"/>
        <v>8639.8515981783348</v>
      </c>
      <c r="C174" s="7">
        <f t="shared" si="33"/>
        <v>5082.265645987256</v>
      </c>
      <c r="D174" s="7">
        <f t="shared" si="33"/>
        <v>3478.3818122536154</v>
      </c>
      <c r="E174" s="7">
        <f t="shared" si="33"/>
        <v>2777.0951565573218</v>
      </c>
      <c r="F174" s="7">
        <f t="shared" si="33"/>
        <v>2201.6610250184176</v>
      </c>
      <c r="G174" s="7">
        <f t="shared" si="33"/>
        <v>2201.6610250184176</v>
      </c>
      <c r="H174" s="7">
        <f t="shared" si="11"/>
        <v>53</v>
      </c>
      <c r="I174" s="7">
        <f t="shared" si="12"/>
        <v>5082.265645987256</v>
      </c>
      <c r="J174" s="7">
        <f t="shared" si="13"/>
        <v>2</v>
      </c>
      <c r="K174" t="str">
        <f t="shared" si="14"/>
        <v/>
      </c>
      <c r="L174" t="str">
        <f t="shared" si="15"/>
        <v/>
      </c>
      <c r="M174" t="str">
        <f t="shared" si="16"/>
        <v/>
      </c>
      <c r="N174" t="str">
        <f t="shared" si="17"/>
        <v/>
      </c>
      <c r="O174" t="str">
        <f t="shared" si="18"/>
        <v/>
      </c>
      <c r="P174" t="str">
        <f t="shared" si="19"/>
        <v/>
      </c>
      <c r="Q174" t="str">
        <f t="shared" si="20"/>
        <v/>
      </c>
      <c r="R174" t="str">
        <f t="shared" si="21"/>
        <v/>
      </c>
      <c r="S174" t="str">
        <f t="shared" si="22"/>
        <v/>
      </c>
      <c r="T174" t="str">
        <f t="shared" si="23"/>
        <v/>
      </c>
      <c r="U174" t="str">
        <f t="shared" si="24"/>
        <v/>
      </c>
      <c r="V174" t="str">
        <f t="shared" si="25"/>
        <v/>
      </c>
      <c r="W174" t="str">
        <f t="shared" si="26"/>
        <v/>
      </c>
      <c r="X174" t="str">
        <f t="shared" si="27"/>
        <v/>
      </c>
      <c r="Y174" t="str">
        <f t="shared" si="28"/>
        <v/>
      </c>
    </row>
    <row r="175" spans="1:25" x14ac:dyDescent="0.25">
      <c r="A175">
        <v>54</v>
      </c>
      <c r="B175" s="7">
        <f t="shared" si="33"/>
        <v>8802.8676660684923</v>
      </c>
      <c r="C175" s="7">
        <f t="shared" si="33"/>
        <v>5178.1574506285251</v>
      </c>
      <c r="D175" s="7">
        <f t="shared" si="33"/>
        <v>3544.011657767835</v>
      </c>
      <c r="E175" s="7">
        <f t="shared" si="33"/>
        <v>2829.4931783791585</v>
      </c>
      <c r="F175" s="7">
        <f t="shared" si="33"/>
        <v>2243.2017990753689</v>
      </c>
      <c r="G175" s="7">
        <f t="shared" si="33"/>
        <v>2243.2017990753689</v>
      </c>
      <c r="H175" s="7">
        <f t="shared" si="11"/>
        <v>54</v>
      </c>
      <c r="I175" s="7">
        <f t="shared" si="12"/>
        <v>5178.1574506285251</v>
      </c>
      <c r="J175" s="7">
        <f t="shared" si="13"/>
        <v>2</v>
      </c>
      <c r="K175" t="str">
        <f t="shared" si="14"/>
        <v/>
      </c>
      <c r="L175" t="str">
        <f t="shared" si="15"/>
        <v/>
      </c>
      <c r="M175" t="str">
        <f t="shared" si="16"/>
        <v/>
      </c>
      <c r="N175" t="str">
        <f t="shared" si="17"/>
        <v/>
      </c>
      <c r="O175" t="str">
        <f t="shared" si="18"/>
        <v/>
      </c>
      <c r="P175" t="str">
        <f t="shared" si="19"/>
        <v/>
      </c>
      <c r="Q175" t="str">
        <f t="shared" si="20"/>
        <v/>
      </c>
      <c r="R175" t="str">
        <f t="shared" si="21"/>
        <v/>
      </c>
      <c r="S175" t="str">
        <f t="shared" si="22"/>
        <v/>
      </c>
      <c r="T175" t="str">
        <f t="shared" si="23"/>
        <v/>
      </c>
      <c r="U175" t="str">
        <f t="shared" si="24"/>
        <v/>
      </c>
      <c r="V175" t="str">
        <f t="shared" si="25"/>
        <v/>
      </c>
      <c r="W175" t="str">
        <f t="shared" si="26"/>
        <v/>
      </c>
      <c r="X175" t="str">
        <f t="shared" si="27"/>
        <v/>
      </c>
      <c r="Y175" t="str">
        <f t="shared" si="28"/>
        <v/>
      </c>
    </row>
    <row r="176" spans="1:25" x14ac:dyDescent="0.25">
      <c r="A176">
        <v>55</v>
      </c>
      <c r="B176" s="7">
        <f t="shared" si="33"/>
        <v>8965.8837339586498</v>
      </c>
      <c r="C176" s="7">
        <f t="shared" si="33"/>
        <v>5274.0492552697942</v>
      </c>
      <c r="D176" s="7">
        <f t="shared" si="33"/>
        <v>3609.6415032820537</v>
      </c>
      <c r="E176" s="7">
        <f t="shared" si="33"/>
        <v>2881.8912002009947</v>
      </c>
      <c r="F176" s="7">
        <f t="shared" si="33"/>
        <v>2284.7425731323206</v>
      </c>
      <c r="G176" s="7">
        <f t="shared" si="33"/>
        <v>2284.7425731323206</v>
      </c>
      <c r="H176" s="7">
        <f t="shared" si="11"/>
        <v>55</v>
      </c>
      <c r="I176" s="7">
        <f t="shared" si="12"/>
        <v>5274.0492552697942</v>
      </c>
      <c r="J176" s="7">
        <f t="shared" si="13"/>
        <v>2</v>
      </c>
      <c r="K176" t="str">
        <f t="shared" si="14"/>
        <v/>
      </c>
      <c r="L176" t="str">
        <f t="shared" si="15"/>
        <v/>
      </c>
      <c r="M176" t="str">
        <f t="shared" si="16"/>
        <v/>
      </c>
      <c r="N176" t="str">
        <f t="shared" si="17"/>
        <v/>
      </c>
      <c r="O176" t="str">
        <f t="shared" si="18"/>
        <v/>
      </c>
      <c r="P176" t="str">
        <f t="shared" si="19"/>
        <v/>
      </c>
      <c r="Q176" t="str">
        <f t="shared" si="20"/>
        <v/>
      </c>
      <c r="R176" t="str">
        <f t="shared" si="21"/>
        <v/>
      </c>
      <c r="S176" t="str">
        <f t="shared" si="22"/>
        <v/>
      </c>
      <c r="T176" t="str">
        <f t="shared" si="23"/>
        <v/>
      </c>
      <c r="U176" t="str">
        <f t="shared" si="24"/>
        <v/>
      </c>
      <c r="V176" t="str">
        <f t="shared" si="25"/>
        <v/>
      </c>
      <c r="W176" t="str">
        <f t="shared" si="26"/>
        <v/>
      </c>
      <c r="X176" t="str">
        <f t="shared" si="27"/>
        <v/>
      </c>
      <c r="Y176" t="str">
        <f t="shared" si="28"/>
        <v/>
      </c>
    </row>
    <row r="177" spans="1:25" x14ac:dyDescent="0.25">
      <c r="A177">
        <v>56</v>
      </c>
      <c r="B177" s="7">
        <f t="shared" si="33"/>
        <v>9128.8998018488073</v>
      </c>
      <c r="C177" s="7">
        <f t="shared" si="33"/>
        <v>5369.9410599110624</v>
      </c>
      <c r="D177" s="7">
        <f t="shared" si="33"/>
        <v>3675.2713487962728</v>
      </c>
      <c r="E177" s="7">
        <f t="shared" si="33"/>
        <v>2934.2892220228309</v>
      </c>
      <c r="F177" s="7">
        <f t="shared" si="33"/>
        <v>2326.2833471892714</v>
      </c>
      <c r="G177" s="7">
        <f t="shared" si="33"/>
        <v>2326.2833471892714</v>
      </c>
      <c r="H177" s="7">
        <f t="shared" si="11"/>
        <v>56</v>
      </c>
      <c r="I177" s="7">
        <f t="shared" si="12"/>
        <v>5369.9410599110624</v>
      </c>
      <c r="J177" s="7">
        <f t="shared" si="13"/>
        <v>2</v>
      </c>
      <c r="K177" t="str">
        <f t="shared" si="14"/>
        <v/>
      </c>
      <c r="L177" t="str">
        <f t="shared" si="15"/>
        <v/>
      </c>
      <c r="M177" t="str">
        <f t="shared" si="16"/>
        <v/>
      </c>
      <c r="N177" t="str">
        <f t="shared" si="17"/>
        <v/>
      </c>
      <c r="O177" t="str">
        <f t="shared" si="18"/>
        <v/>
      </c>
      <c r="P177" t="str">
        <f t="shared" si="19"/>
        <v/>
      </c>
      <c r="Q177" t="str">
        <f t="shared" si="20"/>
        <v/>
      </c>
      <c r="R177" t="str">
        <f t="shared" si="21"/>
        <v/>
      </c>
      <c r="S177" t="str">
        <f t="shared" si="22"/>
        <v/>
      </c>
      <c r="T177" t="str">
        <f t="shared" si="23"/>
        <v/>
      </c>
      <c r="U177" t="str">
        <f t="shared" si="24"/>
        <v/>
      </c>
      <c r="V177" t="str">
        <f t="shared" si="25"/>
        <v/>
      </c>
      <c r="W177" t="str">
        <f t="shared" si="26"/>
        <v/>
      </c>
      <c r="X177" t="str">
        <f t="shared" si="27"/>
        <v/>
      </c>
      <c r="Y177" t="str">
        <f t="shared" si="28"/>
        <v/>
      </c>
    </row>
    <row r="178" spans="1:25" x14ac:dyDescent="0.25">
      <c r="A178">
        <v>57</v>
      </c>
      <c r="B178" s="7">
        <f t="shared" si="33"/>
        <v>9291.9158697389648</v>
      </c>
      <c r="C178" s="7">
        <f t="shared" si="33"/>
        <v>5465.8328645523316</v>
      </c>
      <c r="D178" s="7">
        <f t="shared" si="33"/>
        <v>3740.9011943104915</v>
      </c>
      <c r="E178" s="7">
        <f t="shared" si="33"/>
        <v>2986.6872438446671</v>
      </c>
      <c r="F178" s="7">
        <f t="shared" si="33"/>
        <v>2367.8241212462231</v>
      </c>
      <c r="G178" s="7">
        <f t="shared" si="33"/>
        <v>2367.8241212462231</v>
      </c>
      <c r="H178" s="7">
        <f t="shared" si="11"/>
        <v>57</v>
      </c>
      <c r="I178" s="7">
        <f t="shared" si="12"/>
        <v>5465.8328645523316</v>
      </c>
      <c r="J178" s="7">
        <f t="shared" si="13"/>
        <v>2</v>
      </c>
      <c r="K178" t="str">
        <f t="shared" si="14"/>
        <v/>
      </c>
      <c r="L178" t="str">
        <f t="shared" si="15"/>
        <v/>
      </c>
      <c r="M178" t="str">
        <f t="shared" si="16"/>
        <v/>
      </c>
      <c r="N178" t="str">
        <f t="shared" si="17"/>
        <v/>
      </c>
      <c r="O178" t="str">
        <f t="shared" si="18"/>
        <v/>
      </c>
      <c r="P178" t="str">
        <f t="shared" si="19"/>
        <v/>
      </c>
      <c r="Q178" t="str">
        <f t="shared" si="20"/>
        <v/>
      </c>
      <c r="R178" t="str">
        <f t="shared" si="21"/>
        <v/>
      </c>
      <c r="S178" t="str">
        <f t="shared" si="22"/>
        <v/>
      </c>
      <c r="T178" t="str">
        <f t="shared" si="23"/>
        <v/>
      </c>
      <c r="U178" t="str">
        <f t="shared" si="24"/>
        <v/>
      </c>
      <c r="V178" t="str">
        <f t="shared" si="25"/>
        <v/>
      </c>
      <c r="W178" t="str">
        <f t="shared" si="26"/>
        <v/>
      </c>
      <c r="X178" t="str">
        <f t="shared" si="27"/>
        <v/>
      </c>
      <c r="Y178" t="str">
        <f t="shared" si="28"/>
        <v/>
      </c>
    </row>
    <row r="179" spans="1:25" x14ac:dyDescent="0.25">
      <c r="A179">
        <v>58</v>
      </c>
      <c r="B179" s="7">
        <f t="shared" si="33"/>
        <v>9454.9319376291223</v>
      </c>
      <c r="C179" s="7">
        <f t="shared" si="33"/>
        <v>5561.7246691936007</v>
      </c>
      <c r="D179" s="7">
        <f t="shared" si="33"/>
        <v>3806.5310398247111</v>
      </c>
      <c r="E179" s="7">
        <f t="shared" si="33"/>
        <v>3039.0852656665033</v>
      </c>
      <c r="F179" s="7">
        <f t="shared" si="33"/>
        <v>2409.3648953031739</v>
      </c>
      <c r="G179" s="7">
        <f t="shared" si="33"/>
        <v>2409.3648953031739</v>
      </c>
      <c r="H179" s="7">
        <f t="shared" si="11"/>
        <v>58</v>
      </c>
      <c r="I179" s="7">
        <f t="shared" si="12"/>
        <v>5561.7246691936007</v>
      </c>
      <c r="J179" s="7">
        <f t="shared" si="13"/>
        <v>2</v>
      </c>
      <c r="K179" t="str">
        <f t="shared" si="14"/>
        <v/>
      </c>
      <c r="L179" t="str">
        <f t="shared" si="15"/>
        <v/>
      </c>
      <c r="M179" t="str">
        <f t="shared" si="16"/>
        <v/>
      </c>
      <c r="N179" t="str">
        <f t="shared" si="17"/>
        <v/>
      </c>
      <c r="O179" t="str">
        <f t="shared" si="18"/>
        <v/>
      </c>
      <c r="P179" t="str">
        <f t="shared" si="19"/>
        <v/>
      </c>
      <c r="Q179" t="str">
        <f t="shared" si="20"/>
        <v/>
      </c>
      <c r="R179" t="str">
        <f t="shared" si="21"/>
        <v/>
      </c>
      <c r="S179" t="str">
        <f t="shared" si="22"/>
        <v/>
      </c>
      <c r="T179" t="str">
        <f t="shared" si="23"/>
        <v/>
      </c>
      <c r="U179" t="str">
        <f t="shared" si="24"/>
        <v/>
      </c>
      <c r="V179" t="str">
        <f t="shared" si="25"/>
        <v/>
      </c>
      <c r="W179" t="str">
        <f t="shared" si="26"/>
        <v/>
      </c>
      <c r="X179" t="str">
        <f t="shared" si="27"/>
        <v/>
      </c>
      <c r="Y179" t="str">
        <f t="shared" si="28"/>
        <v/>
      </c>
    </row>
    <row r="180" spans="1:25" x14ac:dyDescent="0.25">
      <c r="A180">
        <v>59</v>
      </c>
      <c r="B180" s="7">
        <f t="shared" si="33"/>
        <v>9617.9480055192798</v>
      </c>
      <c r="C180" s="7">
        <f t="shared" si="33"/>
        <v>5657.6164738348707</v>
      </c>
      <c r="D180" s="7">
        <f t="shared" si="33"/>
        <v>3872.1608853389303</v>
      </c>
      <c r="E180" s="7">
        <f t="shared" si="33"/>
        <v>3091.4832874883391</v>
      </c>
      <c r="F180" s="7">
        <f t="shared" si="33"/>
        <v>2450.9056693601251</v>
      </c>
      <c r="G180" s="7">
        <f t="shared" si="33"/>
        <v>2450.9056693601251</v>
      </c>
      <c r="H180" s="7">
        <f t="shared" si="11"/>
        <v>59</v>
      </c>
      <c r="I180" s="7">
        <f t="shared" si="12"/>
        <v>5657.6164738348707</v>
      </c>
      <c r="J180" s="7">
        <f t="shared" si="13"/>
        <v>2</v>
      </c>
      <c r="K180" t="str">
        <f t="shared" si="14"/>
        <v/>
      </c>
      <c r="L180" t="str">
        <f t="shared" si="15"/>
        <v/>
      </c>
      <c r="M180" t="str">
        <f t="shared" si="16"/>
        <v/>
      </c>
      <c r="N180" t="str">
        <f t="shared" si="17"/>
        <v/>
      </c>
      <c r="O180" t="str">
        <f t="shared" si="18"/>
        <v/>
      </c>
      <c r="P180" t="str">
        <f t="shared" si="19"/>
        <v/>
      </c>
      <c r="Q180" t="str">
        <f t="shared" si="20"/>
        <v/>
      </c>
      <c r="R180" t="str">
        <f t="shared" si="21"/>
        <v/>
      </c>
      <c r="S180" t="str">
        <f t="shared" si="22"/>
        <v/>
      </c>
      <c r="T180" t="str">
        <f t="shared" si="23"/>
        <v/>
      </c>
      <c r="U180" t="str">
        <f t="shared" si="24"/>
        <v/>
      </c>
      <c r="V180" t="str">
        <f t="shared" si="25"/>
        <v/>
      </c>
      <c r="W180" t="str">
        <f t="shared" si="26"/>
        <v/>
      </c>
      <c r="X180" t="str">
        <f t="shared" si="27"/>
        <v/>
      </c>
      <c r="Y180" t="str">
        <f t="shared" si="28"/>
        <v/>
      </c>
    </row>
    <row r="181" spans="1:25" x14ac:dyDescent="0.25">
      <c r="A181">
        <v>60</v>
      </c>
      <c r="B181" s="7">
        <f t="shared" ref="B181:G190" si="34">$A181/B$18*RnP*RevPerMi/60</f>
        <v>9780.9640734094373</v>
      </c>
      <c r="C181" s="7">
        <f t="shared" si="34"/>
        <v>5753.5082784761389</v>
      </c>
      <c r="D181" s="7">
        <f t="shared" si="34"/>
        <v>3937.7907308531499</v>
      </c>
      <c r="E181" s="7">
        <f t="shared" si="34"/>
        <v>3143.8813093101758</v>
      </c>
      <c r="F181" s="7">
        <f t="shared" si="34"/>
        <v>2492.4464434170764</v>
      </c>
      <c r="G181" s="7">
        <f t="shared" si="34"/>
        <v>2492.4464434170764</v>
      </c>
      <c r="H181" s="7">
        <f t="shared" si="11"/>
        <v>60</v>
      </c>
      <c r="I181" s="7">
        <f t="shared" si="12"/>
        <v>5753.5082784761389</v>
      </c>
      <c r="J181" s="7">
        <f t="shared" si="13"/>
        <v>2</v>
      </c>
      <c r="K181" t="str">
        <f t="shared" si="14"/>
        <v/>
      </c>
      <c r="L181" t="str">
        <f t="shared" si="15"/>
        <v/>
      </c>
      <c r="M181" t="str">
        <f t="shared" si="16"/>
        <v/>
      </c>
      <c r="N181" t="str">
        <f t="shared" si="17"/>
        <v/>
      </c>
      <c r="O181" t="str">
        <f t="shared" si="18"/>
        <v/>
      </c>
      <c r="P181" t="str">
        <f t="shared" si="19"/>
        <v/>
      </c>
      <c r="Q181" t="str">
        <f t="shared" si="20"/>
        <v/>
      </c>
      <c r="R181" t="str">
        <f t="shared" si="21"/>
        <v/>
      </c>
      <c r="S181" t="str">
        <f t="shared" si="22"/>
        <v/>
      </c>
      <c r="T181" t="str">
        <f t="shared" si="23"/>
        <v/>
      </c>
      <c r="U181" t="str">
        <f t="shared" si="24"/>
        <v/>
      </c>
      <c r="V181" t="str">
        <f t="shared" si="25"/>
        <v/>
      </c>
      <c r="W181" t="str">
        <f t="shared" si="26"/>
        <v/>
      </c>
      <c r="X181" t="str">
        <f t="shared" si="27"/>
        <v/>
      </c>
      <c r="Y181" t="str">
        <f t="shared" si="28"/>
        <v/>
      </c>
    </row>
    <row r="182" spans="1:25" x14ac:dyDescent="0.25">
      <c r="A182">
        <v>61</v>
      </c>
      <c r="B182" s="7">
        <f t="shared" si="34"/>
        <v>9943.9801412995948</v>
      </c>
      <c r="C182" s="7">
        <f t="shared" si="34"/>
        <v>5849.400083117408</v>
      </c>
      <c r="D182" s="7">
        <f t="shared" si="34"/>
        <v>4003.420576367369</v>
      </c>
      <c r="E182" s="7">
        <f t="shared" si="34"/>
        <v>3196.279331132012</v>
      </c>
      <c r="F182" s="7">
        <f t="shared" si="34"/>
        <v>2533.9872174740281</v>
      </c>
      <c r="G182" s="7">
        <f t="shared" si="34"/>
        <v>2533.9872174740281</v>
      </c>
      <c r="H182" s="7">
        <f t="shared" si="11"/>
        <v>61</v>
      </c>
      <c r="I182" s="7">
        <f t="shared" si="12"/>
        <v>5849.400083117408</v>
      </c>
      <c r="J182" s="7">
        <f t="shared" si="13"/>
        <v>2</v>
      </c>
      <c r="K182" t="str">
        <f t="shared" si="14"/>
        <v/>
      </c>
      <c r="L182" t="str">
        <f t="shared" si="15"/>
        <v/>
      </c>
      <c r="M182" t="str">
        <f t="shared" si="16"/>
        <v/>
      </c>
      <c r="N182" t="str">
        <f t="shared" si="17"/>
        <v/>
      </c>
      <c r="O182" t="str">
        <f t="shared" si="18"/>
        <v/>
      </c>
      <c r="P182" t="str">
        <f t="shared" si="19"/>
        <v/>
      </c>
      <c r="Q182" t="str">
        <f t="shared" si="20"/>
        <v/>
      </c>
      <c r="R182" t="str">
        <f t="shared" si="21"/>
        <v/>
      </c>
      <c r="S182" t="str">
        <f t="shared" si="22"/>
        <v/>
      </c>
      <c r="T182" t="str">
        <f t="shared" si="23"/>
        <v/>
      </c>
      <c r="U182" t="str">
        <f t="shared" si="24"/>
        <v/>
      </c>
      <c r="V182" t="str">
        <f t="shared" si="25"/>
        <v/>
      </c>
      <c r="W182" t="str">
        <f t="shared" si="26"/>
        <v/>
      </c>
      <c r="X182" t="str">
        <f t="shared" si="27"/>
        <v/>
      </c>
      <c r="Y182" t="str">
        <f t="shared" si="28"/>
        <v/>
      </c>
    </row>
    <row r="183" spans="1:25" x14ac:dyDescent="0.25">
      <c r="A183">
        <v>62</v>
      </c>
      <c r="B183" s="7">
        <f t="shared" si="34"/>
        <v>10106.996209189751</v>
      </c>
      <c r="C183" s="7">
        <f t="shared" si="34"/>
        <v>5945.2918877586771</v>
      </c>
      <c r="D183" s="7">
        <f t="shared" si="34"/>
        <v>4069.0504218815881</v>
      </c>
      <c r="E183" s="7">
        <f t="shared" si="34"/>
        <v>3248.6773529538482</v>
      </c>
      <c r="F183" s="7">
        <f t="shared" si="34"/>
        <v>2575.5279915309793</v>
      </c>
      <c r="G183" s="7">
        <f t="shared" si="34"/>
        <v>2575.5279915309793</v>
      </c>
      <c r="H183" s="7">
        <f t="shared" si="11"/>
        <v>62</v>
      </c>
      <c r="I183" s="7">
        <f t="shared" si="12"/>
        <v>5945.2918877586771</v>
      </c>
      <c r="J183" s="7">
        <f t="shared" si="13"/>
        <v>2</v>
      </c>
      <c r="K183" t="str">
        <f t="shared" si="14"/>
        <v/>
      </c>
      <c r="L183" t="str">
        <f t="shared" si="15"/>
        <v/>
      </c>
      <c r="M183" t="str">
        <f t="shared" si="16"/>
        <v/>
      </c>
      <c r="N183" t="str">
        <f t="shared" si="17"/>
        <v/>
      </c>
      <c r="O183" t="str">
        <f t="shared" si="18"/>
        <v/>
      </c>
      <c r="P183" t="str">
        <f t="shared" si="19"/>
        <v/>
      </c>
      <c r="Q183" t="str">
        <f t="shared" si="20"/>
        <v/>
      </c>
      <c r="R183" t="str">
        <f t="shared" si="21"/>
        <v/>
      </c>
      <c r="S183" t="str">
        <f t="shared" si="22"/>
        <v/>
      </c>
      <c r="T183" t="str">
        <f t="shared" si="23"/>
        <v/>
      </c>
      <c r="U183" t="str">
        <f t="shared" si="24"/>
        <v/>
      </c>
      <c r="V183" t="str">
        <f t="shared" si="25"/>
        <v/>
      </c>
      <c r="W183" t="str">
        <f t="shared" si="26"/>
        <v/>
      </c>
      <c r="X183" t="str">
        <f t="shared" si="27"/>
        <v/>
      </c>
      <c r="Y183" t="str">
        <f t="shared" si="28"/>
        <v/>
      </c>
    </row>
    <row r="184" spans="1:25" x14ac:dyDescent="0.25">
      <c r="A184">
        <v>63</v>
      </c>
      <c r="B184" s="7">
        <f t="shared" si="34"/>
        <v>10270.012277079908</v>
      </c>
      <c r="C184" s="7">
        <f t="shared" si="34"/>
        <v>6041.1836923999463</v>
      </c>
      <c r="D184" s="7">
        <f t="shared" si="34"/>
        <v>4134.6802673958064</v>
      </c>
      <c r="E184" s="7">
        <f t="shared" si="34"/>
        <v>3301.0753747756844</v>
      </c>
      <c r="F184" s="7">
        <f t="shared" si="34"/>
        <v>2617.0687655879306</v>
      </c>
      <c r="G184" s="7">
        <f t="shared" si="34"/>
        <v>2617.0687655879306</v>
      </c>
      <c r="H184" s="7">
        <f t="shared" si="11"/>
        <v>63</v>
      </c>
      <c r="I184" s="7">
        <f t="shared" si="12"/>
        <v>6041.1836923999463</v>
      </c>
      <c r="J184" s="7">
        <f t="shared" si="13"/>
        <v>2</v>
      </c>
      <c r="K184" t="str">
        <f t="shared" si="14"/>
        <v/>
      </c>
      <c r="L184" t="str">
        <f t="shared" si="15"/>
        <v/>
      </c>
      <c r="M184" t="str">
        <f t="shared" si="16"/>
        <v/>
      </c>
      <c r="N184" t="str">
        <f t="shared" si="17"/>
        <v/>
      </c>
      <c r="O184" t="str">
        <f t="shared" si="18"/>
        <v/>
      </c>
      <c r="P184" t="str">
        <f t="shared" si="19"/>
        <v/>
      </c>
      <c r="Q184" t="str">
        <f t="shared" si="20"/>
        <v/>
      </c>
      <c r="R184" t="str">
        <f t="shared" si="21"/>
        <v/>
      </c>
      <c r="S184" t="str">
        <f t="shared" si="22"/>
        <v/>
      </c>
      <c r="T184" t="str">
        <f t="shared" si="23"/>
        <v/>
      </c>
      <c r="U184" t="str">
        <f t="shared" si="24"/>
        <v/>
      </c>
      <c r="V184" t="str">
        <f t="shared" si="25"/>
        <v/>
      </c>
      <c r="W184" t="str">
        <f t="shared" si="26"/>
        <v/>
      </c>
      <c r="X184" t="str">
        <f t="shared" si="27"/>
        <v/>
      </c>
      <c r="Y184" t="str">
        <f t="shared" si="28"/>
        <v/>
      </c>
    </row>
    <row r="185" spans="1:25" x14ac:dyDescent="0.25">
      <c r="A185">
        <v>64</v>
      </c>
      <c r="B185" s="7">
        <f t="shared" si="34"/>
        <v>10433.028344970067</v>
      </c>
      <c r="C185" s="7">
        <f t="shared" si="34"/>
        <v>6137.0754970412154</v>
      </c>
      <c r="D185" s="7">
        <f t="shared" si="34"/>
        <v>4200.310112910026</v>
      </c>
      <c r="E185" s="7">
        <f t="shared" si="34"/>
        <v>3353.4733965975206</v>
      </c>
      <c r="F185" s="7">
        <f t="shared" si="34"/>
        <v>2658.6095396448818</v>
      </c>
      <c r="G185" s="7">
        <f t="shared" si="34"/>
        <v>2658.6095396448818</v>
      </c>
      <c r="H185" s="7">
        <f t="shared" ref="H185:H248" si="35">A185</f>
        <v>64</v>
      </c>
      <c r="I185" s="7">
        <f t="shared" ref="I185:I248" si="36">IF(B185&lt;Redline,B185,IF(C185&lt;Redline,C185,IF(D185&lt;Redline,D185,IF(E185&lt;Redline,E185,IF(F185&lt;Redline,F185,IF(G185&lt;Redline,G185,"XXXX"))))))</f>
        <v>6137.0754970412154</v>
      </c>
      <c r="J185" s="7">
        <f t="shared" ref="J185:J248" si="37">IF(B185&lt;Redline,1,IF(C185&lt;Redline,2,IF(D185&lt;Redline,3,IF(E185&lt;Redline,4,IF(F185&lt;Redline,5,IF(G185&lt;Redline,6,"XXXX"))))))</f>
        <v>2</v>
      </c>
      <c r="K185" t="str">
        <f t="shared" ref="K185:K248" si="38">IF(AND($J185&lt;$J186,$J185=K$120),($H185),"")</f>
        <v/>
      </c>
      <c r="L185" t="str">
        <f t="shared" ref="L185:L248" si="39">IF(AND($J185&lt;$J186,$J185=L$120),($H185),"")</f>
        <v/>
      </c>
      <c r="M185" t="str">
        <f t="shared" ref="M185:M248" si="40">IF(AND($J185&lt;$J186,$J185=M$120),($H185),"")</f>
        <v/>
      </c>
      <c r="N185" t="str">
        <f t="shared" ref="N185:N248" si="41">IF(AND($J185&lt;$J186,$J185=N$120),($H185),"")</f>
        <v/>
      </c>
      <c r="O185" t="str">
        <f t="shared" ref="O185:O248" si="42">IF(AND($J185&lt;$J186,$J185=O$120),($H185),"")</f>
        <v/>
      </c>
      <c r="P185" t="str">
        <f t="shared" ref="P185:P248" si="43">IF(AND($J185&lt;$J186,$J185=P$120),($H185),"")</f>
        <v/>
      </c>
      <c r="Q185" t="str">
        <f t="shared" ref="Q185:Q248" si="44">IF(AND($J185&lt;$J186,$J185=Q$120),B185-C185,"")</f>
        <v/>
      </c>
      <c r="R185" t="str">
        <f t="shared" ref="R185:R248" si="45">IF(AND($J185&lt;$J186,$J185=R$120),C185-D185,"")</f>
        <v/>
      </c>
      <c r="S185" t="str">
        <f t="shared" ref="S185:S248" si="46">IF(AND($J185&lt;$J186,$J185=S$120),D185-E185,"")</f>
        <v/>
      </c>
      <c r="T185" t="str">
        <f t="shared" ref="T185:T248" si="47">IF(AND($J185&lt;$J186,$J185=T$120),E185-F185,"")</f>
        <v/>
      </c>
      <c r="U185" t="str">
        <f t="shared" ref="U185:U248" si="48">IF(AND($J185&lt;$J186,$J185=U$120),F185-G185,"")</f>
        <v/>
      </c>
      <c r="V185" t="str">
        <f t="shared" ref="V185:V248" si="49">IF(AND($J185&lt;$J186,$J185=V$120),B185,"")</f>
        <v/>
      </c>
      <c r="W185" t="str">
        <f t="shared" ref="W185:W248" si="50">IF(AND($J185&lt;$J186,$J185=W$120),C185,"")</f>
        <v/>
      </c>
      <c r="X185" t="str">
        <f t="shared" ref="X185:X248" si="51">IF(AND($J185&lt;$J186,$J185=X$120),D185,"")</f>
        <v/>
      </c>
      <c r="Y185" t="str">
        <f t="shared" ref="Y185:Y248" si="52">IF(AND($J185&lt;$J186,$J185=Y$120),E185,"")</f>
        <v/>
      </c>
    </row>
    <row r="186" spans="1:25" x14ac:dyDescent="0.25">
      <c r="A186">
        <v>65</v>
      </c>
      <c r="B186" s="7">
        <f t="shared" si="34"/>
        <v>10596.044412860223</v>
      </c>
      <c r="C186" s="7">
        <f t="shared" si="34"/>
        <v>6232.9673016824836</v>
      </c>
      <c r="D186" s="7">
        <f t="shared" si="34"/>
        <v>4265.9399584242456</v>
      </c>
      <c r="E186" s="7">
        <f t="shared" si="34"/>
        <v>3405.8714184193577</v>
      </c>
      <c r="F186" s="7">
        <f t="shared" si="34"/>
        <v>2700.1503137018326</v>
      </c>
      <c r="G186" s="7">
        <f t="shared" si="34"/>
        <v>2700.1503137018326</v>
      </c>
      <c r="H186" s="7">
        <f t="shared" si="35"/>
        <v>65</v>
      </c>
      <c r="I186" s="7">
        <f t="shared" si="36"/>
        <v>6232.9673016824836</v>
      </c>
      <c r="J186" s="7">
        <f t="shared" si="37"/>
        <v>2</v>
      </c>
      <c r="K186" t="str">
        <f t="shared" si="38"/>
        <v/>
      </c>
      <c r="L186" t="str">
        <f t="shared" si="39"/>
        <v/>
      </c>
      <c r="M186" t="str">
        <f t="shared" si="40"/>
        <v/>
      </c>
      <c r="N186" t="str">
        <f t="shared" si="41"/>
        <v/>
      </c>
      <c r="O186" t="str">
        <f t="shared" si="42"/>
        <v/>
      </c>
      <c r="P186" t="str">
        <f t="shared" si="43"/>
        <v/>
      </c>
      <c r="Q186" t="str">
        <f t="shared" si="44"/>
        <v/>
      </c>
      <c r="R186" t="str">
        <f t="shared" si="45"/>
        <v/>
      </c>
      <c r="S186" t="str">
        <f t="shared" si="46"/>
        <v/>
      </c>
      <c r="T186" t="str">
        <f t="shared" si="47"/>
        <v/>
      </c>
      <c r="U186" t="str">
        <f t="shared" si="48"/>
        <v/>
      </c>
      <c r="V186" t="str">
        <f t="shared" si="49"/>
        <v/>
      </c>
      <c r="W186" t="str">
        <f t="shared" si="50"/>
        <v/>
      </c>
      <c r="X186" t="str">
        <f t="shared" si="51"/>
        <v/>
      </c>
      <c r="Y186" t="str">
        <f t="shared" si="52"/>
        <v/>
      </c>
    </row>
    <row r="187" spans="1:25" x14ac:dyDescent="0.25">
      <c r="A187">
        <v>66</v>
      </c>
      <c r="B187" s="7">
        <f t="shared" si="34"/>
        <v>10759.060480750381</v>
      </c>
      <c r="C187" s="7">
        <f t="shared" si="34"/>
        <v>6328.8591063237527</v>
      </c>
      <c r="D187" s="7">
        <f t="shared" si="34"/>
        <v>4331.5698039384652</v>
      </c>
      <c r="E187" s="7">
        <f t="shared" si="34"/>
        <v>3458.2694402411939</v>
      </c>
      <c r="F187" s="7">
        <f t="shared" si="34"/>
        <v>2741.6910877587848</v>
      </c>
      <c r="G187" s="7">
        <f t="shared" si="34"/>
        <v>2741.6910877587848</v>
      </c>
      <c r="H187" s="7">
        <f t="shared" si="35"/>
        <v>66</v>
      </c>
      <c r="I187" s="7">
        <f t="shared" si="36"/>
        <v>6328.8591063237527</v>
      </c>
      <c r="J187" s="7">
        <f t="shared" si="37"/>
        <v>2</v>
      </c>
      <c r="K187" t="str">
        <f t="shared" si="38"/>
        <v/>
      </c>
      <c r="L187" t="str">
        <f t="shared" si="39"/>
        <v/>
      </c>
      <c r="M187" t="str">
        <f t="shared" si="40"/>
        <v/>
      </c>
      <c r="N187" t="str">
        <f t="shared" si="41"/>
        <v/>
      </c>
      <c r="O187" t="str">
        <f t="shared" si="42"/>
        <v/>
      </c>
      <c r="P187" t="str">
        <f t="shared" si="43"/>
        <v/>
      </c>
      <c r="Q187" t="str">
        <f t="shared" si="44"/>
        <v/>
      </c>
      <c r="R187" t="str">
        <f t="shared" si="45"/>
        <v/>
      </c>
      <c r="S187" t="str">
        <f t="shared" si="46"/>
        <v/>
      </c>
      <c r="T187" t="str">
        <f t="shared" si="47"/>
        <v/>
      </c>
      <c r="U187" t="str">
        <f t="shared" si="48"/>
        <v/>
      </c>
      <c r="V187" t="str">
        <f t="shared" si="49"/>
        <v/>
      </c>
      <c r="W187" t="str">
        <f t="shared" si="50"/>
        <v/>
      </c>
      <c r="X187" t="str">
        <f t="shared" si="51"/>
        <v/>
      </c>
      <c r="Y187" t="str">
        <f t="shared" si="52"/>
        <v/>
      </c>
    </row>
    <row r="188" spans="1:25" x14ac:dyDescent="0.25">
      <c r="A188">
        <v>67</v>
      </c>
      <c r="B188" s="7">
        <f t="shared" si="34"/>
        <v>10922.076548640536</v>
      </c>
      <c r="C188" s="7">
        <f t="shared" si="34"/>
        <v>6424.7509109650218</v>
      </c>
      <c r="D188" s="7">
        <f t="shared" si="34"/>
        <v>4397.1996494526838</v>
      </c>
      <c r="E188" s="7">
        <f t="shared" si="34"/>
        <v>3510.6674620630297</v>
      </c>
      <c r="F188" s="7">
        <f t="shared" si="34"/>
        <v>2783.231861815736</v>
      </c>
      <c r="G188" s="7">
        <f t="shared" si="34"/>
        <v>2783.231861815736</v>
      </c>
      <c r="H188" s="7">
        <f t="shared" si="35"/>
        <v>67</v>
      </c>
      <c r="I188" s="7">
        <f t="shared" si="36"/>
        <v>6424.7509109650218</v>
      </c>
      <c r="J188" s="7">
        <f t="shared" si="37"/>
        <v>2</v>
      </c>
      <c r="K188" t="str">
        <f t="shared" si="38"/>
        <v/>
      </c>
      <c r="L188" t="str">
        <f t="shared" si="39"/>
        <v/>
      </c>
      <c r="M188" t="str">
        <f t="shared" si="40"/>
        <v/>
      </c>
      <c r="N188" t="str">
        <f t="shared" si="41"/>
        <v/>
      </c>
      <c r="O188" t="str">
        <f t="shared" si="42"/>
        <v/>
      </c>
      <c r="P188" t="str">
        <f t="shared" si="43"/>
        <v/>
      </c>
      <c r="Q188" t="str">
        <f t="shared" si="44"/>
        <v/>
      </c>
      <c r="R188" t="str">
        <f t="shared" si="45"/>
        <v/>
      </c>
      <c r="S188" t="str">
        <f t="shared" si="46"/>
        <v/>
      </c>
      <c r="T188" t="str">
        <f t="shared" si="47"/>
        <v/>
      </c>
      <c r="U188" t="str">
        <f t="shared" si="48"/>
        <v/>
      </c>
      <c r="V188" t="str">
        <f t="shared" si="49"/>
        <v/>
      </c>
      <c r="W188" t="str">
        <f t="shared" si="50"/>
        <v/>
      </c>
      <c r="X188" t="str">
        <f t="shared" si="51"/>
        <v/>
      </c>
      <c r="Y188" t="str">
        <f t="shared" si="52"/>
        <v/>
      </c>
    </row>
    <row r="189" spans="1:25" x14ac:dyDescent="0.25">
      <c r="A189">
        <v>68</v>
      </c>
      <c r="B189" s="7">
        <f t="shared" si="34"/>
        <v>11085.092616530694</v>
      </c>
      <c r="C189" s="7">
        <f t="shared" si="34"/>
        <v>6520.64271560629</v>
      </c>
      <c r="D189" s="7">
        <f t="shared" si="34"/>
        <v>4462.8294949669034</v>
      </c>
      <c r="E189" s="7">
        <f t="shared" si="34"/>
        <v>3563.0654838848659</v>
      </c>
      <c r="F189" s="7">
        <f t="shared" si="34"/>
        <v>2824.7726358726868</v>
      </c>
      <c r="G189" s="7">
        <f t="shared" si="34"/>
        <v>2824.7726358726868</v>
      </c>
      <c r="H189" s="7">
        <f t="shared" si="35"/>
        <v>68</v>
      </c>
      <c r="I189" s="7">
        <f t="shared" si="36"/>
        <v>6520.64271560629</v>
      </c>
      <c r="J189" s="7">
        <f t="shared" si="37"/>
        <v>2</v>
      </c>
      <c r="K189" t="str">
        <f t="shared" si="38"/>
        <v/>
      </c>
      <c r="L189" t="str">
        <f t="shared" si="39"/>
        <v/>
      </c>
      <c r="M189" t="str">
        <f t="shared" si="40"/>
        <v/>
      </c>
      <c r="N189" t="str">
        <f t="shared" si="41"/>
        <v/>
      </c>
      <c r="O189" t="str">
        <f t="shared" si="42"/>
        <v/>
      </c>
      <c r="P189" t="str">
        <f t="shared" si="43"/>
        <v/>
      </c>
      <c r="Q189" t="str">
        <f t="shared" si="44"/>
        <v/>
      </c>
      <c r="R189" t="str">
        <f t="shared" si="45"/>
        <v/>
      </c>
      <c r="S189" t="str">
        <f t="shared" si="46"/>
        <v/>
      </c>
      <c r="T189" t="str">
        <f t="shared" si="47"/>
        <v/>
      </c>
      <c r="U189" t="str">
        <f t="shared" si="48"/>
        <v/>
      </c>
      <c r="V189" t="str">
        <f t="shared" si="49"/>
        <v/>
      </c>
      <c r="W189" t="str">
        <f t="shared" si="50"/>
        <v/>
      </c>
      <c r="X189" t="str">
        <f t="shared" si="51"/>
        <v/>
      </c>
      <c r="Y189" t="str">
        <f t="shared" si="52"/>
        <v/>
      </c>
    </row>
    <row r="190" spans="1:25" x14ac:dyDescent="0.25">
      <c r="A190">
        <v>69</v>
      </c>
      <c r="B190" s="7">
        <f t="shared" si="34"/>
        <v>11248.108684420851</v>
      </c>
      <c r="C190" s="7">
        <f t="shared" si="34"/>
        <v>6616.5345202475601</v>
      </c>
      <c r="D190" s="7">
        <f t="shared" si="34"/>
        <v>4528.4593404811212</v>
      </c>
      <c r="E190" s="7">
        <f t="shared" si="34"/>
        <v>3615.4635057067021</v>
      </c>
      <c r="F190" s="7">
        <f t="shared" si="34"/>
        <v>2866.3134099296381</v>
      </c>
      <c r="G190" s="7">
        <f t="shared" si="34"/>
        <v>2866.3134099296381</v>
      </c>
      <c r="H190" s="7">
        <f t="shared" si="35"/>
        <v>69</v>
      </c>
      <c r="I190" s="7">
        <f t="shared" si="36"/>
        <v>6616.5345202475601</v>
      </c>
      <c r="J190" s="7">
        <f t="shared" si="37"/>
        <v>2</v>
      </c>
      <c r="K190" t="str">
        <f t="shared" si="38"/>
        <v/>
      </c>
      <c r="L190" t="str">
        <f t="shared" si="39"/>
        <v/>
      </c>
      <c r="M190" t="str">
        <f t="shared" si="40"/>
        <v/>
      </c>
      <c r="N190" t="str">
        <f t="shared" si="41"/>
        <v/>
      </c>
      <c r="O190" t="str">
        <f t="shared" si="42"/>
        <v/>
      </c>
      <c r="P190" t="str">
        <f t="shared" si="43"/>
        <v/>
      </c>
      <c r="Q190" t="str">
        <f t="shared" si="44"/>
        <v/>
      </c>
      <c r="R190" t="str">
        <f t="shared" si="45"/>
        <v/>
      </c>
      <c r="S190" t="str">
        <f t="shared" si="46"/>
        <v/>
      </c>
      <c r="T190" t="str">
        <f t="shared" si="47"/>
        <v/>
      </c>
      <c r="U190" t="str">
        <f t="shared" si="48"/>
        <v/>
      </c>
      <c r="V190" t="str">
        <f t="shared" si="49"/>
        <v/>
      </c>
      <c r="W190" t="str">
        <f t="shared" si="50"/>
        <v/>
      </c>
      <c r="X190" t="str">
        <f t="shared" si="51"/>
        <v/>
      </c>
      <c r="Y190" t="str">
        <f t="shared" si="52"/>
        <v/>
      </c>
    </row>
    <row r="191" spans="1:25" x14ac:dyDescent="0.25">
      <c r="A191">
        <v>70</v>
      </c>
      <c r="B191" s="7">
        <f t="shared" ref="B191:G200" si="53">$A191/B$18*RnP*RevPerMi/60</f>
        <v>11411.124752311009</v>
      </c>
      <c r="C191" s="7">
        <f t="shared" si="53"/>
        <v>6712.4263248888292</v>
      </c>
      <c r="D191" s="7">
        <f t="shared" si="53"/>
        <v>4594.0891859953408</v>
      </c>
      <c r="E191" s="7">
        <f t="shared" si="53"/>
        <v>3667.8615275285388</v>
      </c>
      <c r="F191" s="7">
        <f t="shared" si="53"/>
        <v>2907.8541839865893</v>
      </c>
      <c r="G191" s="7">
        <f t="shared" si="53"/>
        <v>2907.8541839865893</v>
      </c>
      <c r="H191" s="7">
        <f t="shared" si="35"/>
        <v>70</v>
      </c>
      <c r="I191" s="7">
        <f t="shared" si="36"/>
        <v>6712.4263248888292</v>
      </c>
      <c r="J191" s="7">
        <f t="shared" si="37"/>
        <v>2</v>
      </c>
      <c r="K191" t="str">
        <f t="shared" si="38"/>
        <v/>
      </c>
      <c r="L191">
        <f t="shared" si="39"/>
        <v>70</v>
      </c>
      <c r="M191" t="str">
        <f t="shared" si="40"/>
        <v/>
      </c>
      <c r="N191" t="str">
        <f t="shared" si="41"/>
        <v/>
      </c>
      <c r="O191" t="str">
        <f t="shared" si="42"/>
        <v/>
      </c>
      <c r="P191" t="str">
        <f t="shared" si="43"/>
        <v/>
      </c>
      <c r="Q191" t="str">
        <f t="shared" si="44"/>
        <v/>
      </c>
      <c r="R191">
        <f t="shared" si="45"/>
        <v>2118.3371388934884</v>
      </c>
      <c r="S191" t="str">
        <f t="shared" si="46"/>
        <v/>
      </c>
      <c r="T191" t="str">
        <f t="shared" si="47"/>
        <v/>
      </c>
      <c r="U191" t="str">
        <f t="shared" si="48"/>
        <v/>
      </c>
      <c r="V191">
        <f t="shared" si="49"/>
        <v>11411.124752311009</v>
      </c>
      <c r="W191" t="str">
        <f t="shared" si="50"/>
        <v/>
      </c>
      <c r="X191" t="str">
        <f t="shared" si="51"/>
        <v/>
      </c>
      <c r="Y191" t="str">
        <f t="shared" si="52"/>
        <v/>
      </c>
    </row>
    <row r="192" spans="1:25" x14ac:dyDescent="0.25">
      <c r="A192">
        <v>71</v>
      </c>
      <c r="B192" s="7">
        <f t="shared" si="53"/>
        <v>11574.140820201166</v>
      </c>
      <c r="C192" s="7">
        <f t="shared" si="53"/>
        <v>6808.3181295300983</v>
      </c>
      <c r="D192" s="7">
        <f t="shared" si="53"/>
        <v>4659.7190315095604</v>
      </c>
      <c r="E192" s="7">
        <f t="shared" si="53"/>
        <v>3720.259549350375</v>
      </c>
      <c r="F192" s="7">
        <f t="shared" si="53"/>
        <v>2949.394958043541</v>
      </c>
      <c r="G192" s="7">
        <f t="shared" si="53"/>
        <v>2949.394958043541</v>
      </c>
      <c r="H192" s="7">
        <f t="shared" si="35"/>
        <v>71</v>
      </c>
      <c r="I192" s="7">
        <f t="shared" si="36"/>
        <v>4659.7190315095604</v>
      </c>
      <c r="J192" s="7">
        <f t="shared" si="37"/>
        <v>3</v>
      </c>
      <c r="K192" t="str">
        <f t="shared" si="38"/>
        <v/>
      </c>
      <c r="L192" t="str">
        <f t="shared" si="39"/>
        <v/>
      </c>
      <c r="M192" t="str">
        <f t="shared" si="40"/>
        <v/>
      </c>
      <c r="N192" t="str">
        <f t="shared" si="41"/>
        <v/>
      </c>
      <c r="O192" t="str">
        <f t="shared" si="42"/>
        <v/>
      </c>
      <c r="P192" t="str">
        <f t="shared" si="43"/>
        <v/>
      </c>
      <c r="Q192" t="str">
        <f t="shared" si="44"/>
        <v/>
      </c>
      <c r="R192" t="str">
        <f t="shared" si="45"/>
        <v/>
      </c>
      <c r="S192" t="str">
        <f t="shared" si="46"/>
        <v/>
      </c>
      <c r="T192" t="str">
        <f t="shared" si="47"/>
        <v/>
      </c>
      <c r="U192" t="str">
        <f t="shared" si="48"/>
        <v/>
      </c>
      <c r="V192" t="str">
        <f t="shared" si="49"/>
        <v/>
      </c>
      <c r="W192" t="str">
        <f t="shared" si="50"/>
        <v/>
      </c>
      <c r="X192" t="str">
        <f t="shared" si="51"/>
        <v/>
      </c>
      <c r="Y192" t="str">
        <f t="shared" si="52"/>
        <v/>
      </c>
    </row>
    <row r="193" spans="1:25" x14ac:dyDescent="0.25">
      <c r="A193">
        <v>72</v>
      </c>
      <c r="B193" s="7">
        <f t="shared" si="53"/>
        <v>11737.156888091324</v>
      </c>
      <c r="C193" s="7">
        <f t="shared" si="53"/>
        <v>6904.2099341713674</v>
      </c>
      <c r="D193" s="7">
        <f t="shared" si="53"/>
        <v>4725.34887702378</v>
      </c>
      <c r="E193" s="7">
        <f t="shared" si="53"/>
        <v>3772.6575711722107</v>
      </c>
      <c r="F193" s="7">
        <f t="shared" si="53"/>
        <v>2990.9357321004923</v>
      </c>
      <c r="G193" s="7">
        <f t="shared" si="53"/>
        <v>2990.9357321004923</v>
      </c>
      <c r="H193" s="7">
        <f t="shared" si="35"/>
        <v>72</v>
      </c>
      <c r="I193" s="7">
        <f t="shared" si="36"/>
        <v>4725.34887702378</v>
      </c>
      <c r="J193" s="7">
        <f t="shared" si="37"/>
        <v>3</v>
      </c>
      <c r="K193" t="str">
        <f t="shared" si="38"/>
        <v/>
      </c>
      <c r="L193" t="str">
        <f t="shared" si="39"/>
        <v/>
      </c>
      <c r="M193" t="str">
        <f t="shared" si="40"/>
        <v/>
      </c>
      <c r="N193" t="str">
        <f t="shared" si="41"/>
        <v/>
      </c>
      <c r="O193" t="str">
        <f t="shared" si="42"/>
        <v/>
      </c>
      <c r="P193" t="str">
        <f t="shared" si="43"/>
        <v/>
      </c>
      <c r="Q193" t="str">
        <f t="shared" si="44"/>
        <v/>
      </c>
      <c r="R193" t="str">
        <f t="shared" si="45"/>
        <v/>
      </c>
      <c r="S193" t="str">
        <f t="shared" si="46"/>
        <v/>
      </c>
      <c r="T193" t="str">
        <f t="shared" si="47"/>
        <v/>
      </c>
      <c r="U193" t="str">
        <f t="shared" si="48"/>
        <v/>
      </c>
      <c r="V193" t="str">
        <f t="shared" si="49"/>
        <v/>
      </c>
      <c r="W193" t="str">
        <f t="shared" si="50"/>
        <v/>
      </c>
      <c r="X193" t="str">
        <f t="shared" si="51"/>
        <v/>
      </c>
      <c r="Y193" t="str">
        <f t="shared" si="52"/>
        <v/>
      </c>
    </row>
    <row r="194" spans="1:25" x14ac:dyDescent="0.25">
      <c r="A194">
        <v>73</v>
      </c>
      <c r="B194" s="7">
        <f t="shared" si="53"/>
        <v>11900.172955981481</v>
      </c>
      <c r="C194" s="7">
        <f t="shared" si="53"/>
        <v>7000.1017388126356</v>
      </c>
      <c r="D194" s="7">
        <f t="shared" si="53"/>
        <v>4790.9787225379987</v>
      </c>
      <c r="E194" s="7">
        <f t="shared" si="53"/>
        <v>3825.0555929940469</v>
      </c>
      <c r="F194" s="7">
        <f t="shared" si="53"/>
        <v>3032.4765061574435</v>
      </c>
      <c r="G194" s="7">
        <f t="shared" si="53"/>
        <v>3032.4765061574435</v>
      </c>
      <c r="H194" s="7">
        <f t="shared" si="35"/>
        <v>73</v>
      </c>
      <c r="I194" s="7">
        <f t="shared" si="36"/>
        <v>4790.9787225379987</v>
      </c>
      <c r="J194" s="7">
        <f t="shared" si="37"/>
        <v>3</v>
      </c>
      <c r="K194" t="str">
        <f t="shared" si="38"/>
        <v/>
      </c>
      <c r="L194" t="str">
        <f t="shared" si="39"/>
        <v/>
      </c>
      <c r="M194" t="str">
        <f t="shared" si="40"/>
        <v/>
      </c>
      <c r="N194" t="str">
        <f t="shared" si="41"/>
        <v/>
      </c>
      <c r="O194" t="str">
        <f t="shared" si="42"/>
        <v/>
      </c>
      <c r="P194" t="str">
        <f t="shared" si="43"/>
        <v/>
      </c>
      <c r="Q194" t="str">
        <f t="shared" si="44"/>
        <v/>
      </c>
      <c r="R194" t="str">
        <f t="shared" si="45"/>
        <v/>
      </c>
      <c r="S194" t="str">
        <f t="shared" si="46"/>
        <v/>
      </c>
      <c r="T194" t="str">
        <f t="shared" si="47"/>
        <v/>
      </c>
      <c r="U194" t="str">
        <f t="shared" si="48"/>
        <v/>
      </c>
      <c r="V194" t="str">
        <f t="shared" si="49"/>
        <v/>
      </c>
      <c r="W194" t="str">
        <f t="shared" si="50"/>
        <v/>
      </c>
      <c r="X194" t="str">
        <f t="shared" si="51"/>
        <v/>
      </c>
      <c r="Y194" t="str">
        <f t="shared" si="52"/>
        <v/>
      </c>
    </row>
    <row r="195" spans="1:25" x14ac:dyDescent="0.25">
      <c r="A195">
        <v>74</v>
      </c>
      <c r="B195" s="7">
        <f t="shared" si="53"/>
        <v>12063.189023871639</v>
      </c>
      <c r="C195" s="7">
        <f t="shared" si="53"/>
        <v>7095.9935434539047</v>
      </c>
      <c r="D195" s="7">
        <f t="shared" si="53"/>
        <v>4856.6085680522183</v>
      </c>
      <c r="E195" s="7">
        <f t="shared" si="53"/>
        <v>3877.4536148158832</v>
      </c>
      <c r="F195" s="7">
        <f t="shared" si="53"/>
        <v>3074.0172802143943</v>
      </c>
      <c r="G195" s="7">
        <f t="shared" si="53"/>
        <v>3074.0172802143943</v>
      </c>
      <c r="H195" s="7">
        <f t="shared" si="35"/>
        <v>74</v>
      </c>
      <c r="I195" s="7">
        <f t="shared" si="36"/>
        <v>4856.6085680522183</v>
      </c>
      <c r="J195" s="7">
        <f t="shared" si="37"/>
        <v>3</v>
      </c>
      <c r="K195" t="str">
        <f t="shared" si="38"/>
        <v/>
      </c>
      <c r="L195" t="str">
        <f t="shared" si="39"/>
        <v/>
      </c>
      <c r="M195" t="str">
        <f t="shared" si="40"/>
        <v/>
      </c>
      <c r="N195" t="str">
        <f t="shared" si="41"/>
        <v/>
      </c>
      <c r="O195" t="str">
        <f t="shared" si="42"/>
        <v/>
      </c>
      <c r="P195" t="str">
        <f t="shared" si="43"/>
        <v/>
      </c>
      <c r="Q195" t="str">
        <f t="shared" si="44"/>
        <v/>
      </c>
      <c r="R195" t="str">
        <f t="shared" si="45"/>
        <v/>
      </c>
      <c r="S195" t="str">
        <f t="shared" si="46"/>
        <v/>
      </c>
      <c r="T195" t="str">
        <f t="shared" si="47"/>
        <v/>
      </c>
      <c r="U195" t="str">
        <f t="shared" si="48"/>
        <v/>
      </c>
      <c r="V195" t="str">
        <f t="shared" si="49"/>
        <v/>
      </c>
      <c r="W195" t="str">
        <f t="shared" si="50"/>
        <v/>
      </c>
      <c r="X195" t="str">
        <f t="shared" si="51"/>
        <v/>
      </c>
      <c r="Y195" t="str">
        <f t="shared" si="52"/>
        <v/>
      </c>
    </row>
    <row r="196" spans="1:25" x14ac:dyDescent="0.25">
      <c r="A196">
        <v>75</v>
      </c>
      <c r="B196" s="7">
        <f t="shared" si="53"/>
        <v>12226.205091761796</v>
      </c>
      <c r="C196" s="7">
        <f t="shared" si="53"/>
        <v>7191.8853480951739</v>
      </c>
      <c r="D196" s="7">
        <f t="shared" si="53"/>
        <v>4922.2384135664361</v>
      </c>
      <c r="E196" s="7">
        <f t="shared" si="53"/>
        <v>3929.8516366377198</v>
      </c>
      <c r="F196" s="7">
        <f t="shared" si="53"/>
        <v>3115.5580542713456</v>
      </c>
      <c r="G196" s="7">
        <f t="shared" si="53"/>
        <v>3115.5580542713456</v>
      </c>
      <c r="H196" s="7">
        <f t="shared" si="35"/>
        <v>75</v>
      </c>
      <c r="I196" s="7">
        <f t="shared" si="36"/>
        <v>4922.2384135664361</v>
      </c>
      <c r="J196" s="7">
        <f t="shared" si="37"/>
        <v>3</v>
      </c>
      <c r="K196" t="str">
        <f t="shared" si="38"/>
        <v/>
      </c>
      <c r="L196" t="str">
        <f t="shared" si="39"/>
        <v/>
      </c>
      <c r="M196" t="str">
        <f t="shared" si="40"/>
        <v/>
      </c>
      <c r="N196" t="str">
        <f t="shared" si="41"/>
        <v/>
      </c>
      <c r="O196" t="str">
        <f t="shared" si="42"/>
        <v/>
      </c>
      <c r="P196" t="str">
        <f t="shared" si="43"/>
        <v/>
      </c>
      <c r="Q196" t="str">
        <f t="shared" si="44"/>
        <v/>
      </c>
      <c r="R196" t="str">
        <f t="shared" si="45"/>
        <v/>
      </c>
      <c r="S196" t="str">
        <f t="shared" si="46"/>
        <v/>
      </c>
      <c r="T196" t="str">
        <f t="shared" si="47"/>
        <v/>
      </c>
      <c r="U196" t="str">
        <f t="shared" si="48"/>
        <v/>
      </c>
      <c r="V196" t="str">
        <f t="shared" si="49"/>
        <v/>
      </c>
      <c r="W196" t="str">
        <f t="shared" si="50"/>
        <v/>
      </c>
      <c r="X196" t="str">
        <f t="shared" si="51"/>
        <v/>
      </c>
      <c r="Y196" t="str">
        <f t="shared" si="52"/>
        <v/>
      </c>
    </row>
    <row r="197" spans="1:25" x14ac:dyDescent="0.25">
      <c r="A197">
        <v>76</v>
      </c>
      <c r="B197" s="7">
        <f t="shared" si="53"/>
        <v>12389.221159651954</v>
      </c>
      <c r="C197" s="7">
        <f t="shared" si="53"/>
        <v>7287.7771527364421</v>
      </c>
      <c r="D197" s="7">
        <f t="shared" si="53"/>
        <v>4987.8682590806557</v>
      </c>
      <c r="E197" s="7">
        <f t="shared" si="53"/>
        <v>3982.249658459556</v>
      </c>
      <c r="F197" s="7">
        <f t="shared" si="53"/>
        <v>3157.0988283282973</v>
      </c>
      <c r="G197" s="7">
        <f t="shared" si="53"/>
        <v>3157.0988283282973</v>
      </c>
      <c r="H197" s="7">
        <f t="shared" si="35"/>
        <v>76</v>
      </c>
      <c r="I197" s="7">
        <f t="shared" si="36"/>
        <v>4987.8682590806557</v>
      </c>
      <c r="J197" s="7">
        <f t="shared" si="37"/>
        <v>3</v>
      </c>
      <c r="K197" t="str">
        <f t="shared" si="38"/>
        <v/>
      </c>
      <c r="L197" t="str">
        <f t="shared" si="39"/>
        <v/>
      </c>
      <c r="M197" t="str">
        <f t="shared" si="40"/>
        <v/>
      </c>
      <c r="N197" t="str">
        <f t="shared" si="41"/>
        <v/>
      </c>
      <c r="O197" t="str">
        <f t="shared" si="42"/>
        <v/>
      </c>
      <c r="P197" t="str">
        <f t="shared" si="43"/>
        <v/>
      </c>
      <c r="Q197" t="str">
        <f t="shared" si="44"/>
        <v/>
      </c>
      <c r="R197" t="str">
        <f t="shared" si="45"/>
        <v/>
      </c>
      <c r="S197" t="str">
        <f t="shared" si="46"/>
        <v/>
      </c>
      <c r="T197" t="str">
        <f t="shared" si="47"/>
        <v/>
      </c>
      <c r="U197" t="str">
        <f t="shared" si="48"/>
        <v/>
      </c>
      <c r="V197" t="str">
        <f t="shared" si="49"/>
        <v/>
      </c>
      <c r="W197" t="str">
        <f t="shared" si="50"/>
        <v/>
      </c>
      <c r="X197" t="str">
        <f t="shared" si="51"/>
        <v/>
      </c>
      <c r="Y197" t="str">
        <f t="shared" si="52"/>
        <v/>
      </c>
    </row>
    <row r="198" spans="1:25" x14ac:dyDescent="0.25">
      <c r="A198">
        <v>77</v>
      </c>
      <c r="B198" s="7">
        <f t="shared" si="53"/>
        <v>12552.237227542111</v>
      </c>
      <c r="C198" s="7">
        <f t="shared" si="53"/>
        <v>7383.6689573777112</v>
      </c>
      <c r="D198" s="7">
        <f t="shared" si="53"/>
        <v>5053.4981045948753</v>
      </c>
      <c r="E198" s="7">
        <f t="shared" si="53"/>
        <v>4034.6476802813922</v>
      </c>
      <c r="F198" s="7">
        <f t="shared" si="53"/>
        <v>3198.6396023852485</v>
      </c>
      <c r="G198" s="7">
        <f t="shared" si="53"/>
        <v>3198.6396023852485</v>
      </c>
      <c r="H198" s="7">
        <f t="shared" si="35"/>
        <v>77</v>
      </c>
      <c r="I198" s="7">
        <f t="shared" si="36"/>
        <v>5053.4981045948753</v>
      </c>
      <c r="J198" s="7">
        <f t="shared" si="37"/>
        <v>3</v>
      </c>
      <c r="K198" t="str">
        <f t="shared" si="38"/>
        <v/>
      </c>
      <c r="L198" t="str">
        <f t="shared" si="39"/>
        <v/>
      </c>
      <c r="M198" t="str">
        <f t="shared" si="40"/>
        <v/>
      </c>
      <c r="N198" t="str">
        <f t="shared" si="41"/>
        <v/>
      </c>
      <c r="O198" t="str">
        <f t="shared" si="42"/>
        <v/>
      </c>
      <c r="P198" t="str">
        <f t="shared" si="43"/>
        <v/>
      </c>
      <c r="Q198" t="str">
        <f t="shared" si="44"/>
        <v/>
      </c>
      <c r="R198" t="str">
        <f t="shared" si="45"/>
        <v/>
      </c>
      <c r="S198" t="str">
        <f t="shared" si="46"/>
        <v/>
      </c>
      <c r="T198" t="str">
        <f t="shared" si="47"/>
        <v/>
      </c>
      <c r="U198" t="str">
        <f t="shared" si="48"/>
        <v/>
      </c>
      <c r="V198" t="str">
        <f t="shared" si="49"/>
        <v/>
      </c>
      <c r="W198" t="str">
        <f t="shared" si="50"/>
        <v/>
      </c>
      <c r="X198" t="str">
        <f t="shared" si="51"/>
        <v/>
      </c>
      <c r="Y198" t="str">
        <f t="shared" si="52"/>
        <v/>
      </c>
    </row>
    <row r="199" spans="1:25" x14ac:dyDescent="0.25">
      <c r="A199">
        <v>78</v>
      </c>
      <c r="B199" s="7">
        <f t="shared" si="53"/>
        <v>12715.253295432269</v>
      </c>
      <c r="C199" s="7">
        <f t="shared" si="53"/>
        <v>7479.5607620189821</v>
      </c>
      <c r="D199" s="7">
        <f t="shared" si="53"/>
        <v>5119.1279501090939</v>
      </c>
      <c r="E199" s="7">
        <f t="shared" si="53"/>
        <v>4087.0457021032285</v>
      </c>
      <c r="F199" s="7">
        <f t="shared" si="53"/>
        <v>3240.1803764421998</v>
      </c>
      <c r="G199" s="7">
        <f t="shared" si="53"/>
        <v>3240.1803764421998</v>
      </c>
      <c r="H199" s="7">
        <f t="shared" si="35"/>
        <v>78</v>
      </c>
      <c r="I199" s="7">
        <f t="shared" si="36"/>
        <v>5119.1279501090939</v>
      </c>
      <c r="J199" s="7">
        <f t="shared" si="37"/>
        <v>3</v>
      </c>
      <c r="K199" t="str">
        <f t="shared" si="38"/>
        <v/>
      </c>
      <c r="L199" t="str">
        <f t="shared" si="39"/>
        <v/>
      </c>
      <c r="M199" t="str">
        <f t="shared" si="40"/>
        <v/>
      </c>
      <c r="N199" t="str">
        <f t="shared" si="41"/>
        <v/>
      </c>
      <c r="O199" t="str">
        <f t="shared" si="42"/>
        <v/>
      </c>
      <c r="P199" t="str">
        <f t="shared" si="43"/>
        <v/>
      </c>
      <c r="Q199" t="str">
        <f t="shared" si="44"/>
        <v/>
      </c>
      <c r="R199" t="str">
        <f t="shared" si="45"/>
        <v/>
      </c>
      <c r="S199" t="str">
        <f t="shared" si="46"/>
        <v/>
      </c>
      <c r="T199" t="str">
        <f t="shared" si="47"/>
        <v/>
      </c>
      <c r="U199" t="str">
        <f t="shared" si="48"/>
        <v/>
      </c>
      <c r="V199" t="str">
        <f t="shared" si="49"/>
        <v/>
      </c>
      <c r="W199" t="str">
        <f t="shared" si="50"/>
        <v/>
      </c>
      <c r="X199" t="str">
        <f t="shared" si="51"/>
        <v/>
      </c>
      <c r="Y199" t="str">
        <f t="shared" si="52"/>
        <v/>
      </c>
    </row>
    <row r="200" spans="1:25" x14ac:dyDescent="0.25">
      <c r="A200">
        <v>79</v>
      </c>
      <c r="B200" s="7">
        <f t="shared" si="53"/>
        <v>12878.269363322423</v>
      </c>
      <c r="C200" s="7">
        <f t="shared" si="53"/>
        <v>7575.4525666602513</v>
      </c>
      <c r="D200" s="7">
        <f t="shared" si="53"/>
        <v>5184.7577956233135</v>
      </c>
      <c r="E200" s="7">
        <f t="shared" si="53"/>
        <v>4139.4437239250647</v>
      </c>
      <c r="F200" s="7">
        <f t="shared" si="53"/>
        <v>3281.721150499151</v>
      </c>
      <c r="G200" s="7">
        <f t="shared" si="53"/>
        <v>3281.721150499151</v>
      </c>
      <c r="H200" s="7">
        <f t="shared" si="35"/>
        <v>79</v>
      </c>
      <c r="I200" s="7">
        <f t="shared" si="36"/>
        <v>5184.7577956233135</v>
      </c>
      <c r="J200" s="7">
        <f t="shared" si="37"/>
        <v>3</v>
      </c>
      <c r="K200" t="str">
        <f t="shared" si="38"/>
        <v/>
      </c>
      <c r="L200" t="str">
        <f t="shared" si="39"/>
        <v/>
      </c>
      <c r="M200" t="str">
        <f t="shared" si="40"/>
        <v/>
      </c>
      <c r="N200" t="str">
        <f t="shared" si="41"/>
        <v/>
      </c>
      <c r="O200" t="str">
        <f t="shared" si="42"/>
        <v/>
      </c>
      <c r="P200" t="str">
        <f t="shared" si="43"/>
        <v/>
      </c>
      <c r="Q200" t="str">
        <f t="shared" si="44"/>
        <v/>
      </c>
      <c r="R200" t="str">
        <f t="shared" si="45"/>
        <v/>
      </c>
      <c r="S200" t="str">
        <f t="shared" si="46"/>
        <v/>
      </c>
      <c r="T200" t="str">
        <f t="shared" si="47"/>
        <v/>
      </c>
      <c r="U200" t="str">
        <f t="shared" si="48"/>
        <v/>
      </c>
      <c r="V200" t="str">
        <f t="shared" si="49"/>
        <v/>
      </c>
      <c r="W200" t="str">
        <f t="shared" si="50"/>
        <v/>
      </c>
      <c r="X200" t="str">
        <f t="shared" si="51"/>
        <v/>
      </c>
      <c r="Y200" t="str">
        <f t="shared" si="52"/>
        <v/>
      </c>
    </row>
    <row r="201" spans="1:25" x14ac:dyDescent="0.25">
      <c r="A201">
        <v>80</v>
      </c>
      <c r="B201" s="7">
        <f t="shared" ref="B201:G210" si="54">$A201/B$18*RnP*RevPerMi/60</f>
        <v>13041.28543121258</v>
      </c>
      <c r="C201" s="7">
        <f t="shared" si="54"/>
        <v>7671.3443713015195</v>
      </c>
      <c r="D201" s="7">
        <f t="shared" si="54"/>
        <v>5250.3876411375331</v>
      </c>
      <c r="E201" s="7">
        <f t="shared" si="54"/>
        <v>4191.8417457469013</v>
      </c>
      <c r="F201" s="7">
        <f t="shared" si="54"/>
        <v>3323.2619245561018</v>
      </c>
      <c r="G201" s="7">
        <f t="shared" si="54"/>
        <v>3323.2619245561018</v>
      </c>
      <c r="H201" s="7">
        <f t="shared" si="35"/>
        <v>80</v>
      </c>
      <c r="I201" s="7">
        <f t="shared" si="36"/>
        <v>5250.3876411375331</v>
      </c>
      <c r="J201" s="7">
        <f t="shared" si="37"/>
        <v>3</v>
      </c>
      <c r="K201" t="str">
        <f t="shared" si="38"/>
        <v/>
      </c>
      <c r="L201" t="str">
        <f t="shared" si="39"/>
        <v/>
      </c>
      <c r="M201" t="str">
        <f t="shared" si="40"/>
        <v/>
      </c>
      <c r="N201" t="str">
        <f t="shared" si="41"/>
        <v/>
      </c>
      <c r="O201" t="str">
        <f t="shared" si="42"/>
        <v/>
      </c>
      <c r="P201" t="str">
        <f t="shared" si="43"/>
        <v/>
      </c>
      <c r="Q201" t="str">
        <f t="shared" si="44"/>
        <v/>
      </c>
      <c r="R201" t="str">
        <f t="shared" si="45"/>
        <v/>
      </c>
      <c r="S201" t="str">
        <f t="shared" si="46"/>
        <v/>
      </c>
      <c r="T201" t="str">
        <f t="shared" si="47"/>
        <v/>
      </c>
      <c r="U201" t="str">
        <f t="shared" si="48"/>
        <v/>
      </c>
      <c r="V201" t="str">
        <f t="shared" si="49"/>
        <v/>
      </c>
      <c r="W201" t="str">
        <f t="shared" si="50"/>
        <v/>
      </c>
      <c r="X201" t="str">
        <f t="shared" si="51"/>
        <v/>
      </c>
      <c r="Y201" t="str">
        <f t="shared" si="52"/>
        <v/>
      </c>
    </row>
    <row r="202" spans="1:25" x14ac:dyDescent="0.25">
      <c r="A202">
        <v>81</v>
      </c>
      <c r="B202" s="7">
        <f t="shared" si="54"/>
        <v>13204.301499102738</v>
      </c>
      <c r="C202" s="7">
        <f t="shared" si="54"/>
        <v>7767.2361759427886</v>
      </c>
      <c r="D202" s="7">
        <f t="shared" si="54"/>
        <v>5316.0174866517518</v>
      </c>
      <c r="E202" s="7">
        <f t="shared" si="54"/>
        <v>4244.2397675687371</v>
      </c>
      <c r="F202" s="7">
        <f t="shared" si="54"/>
        <v>3364.802698613054</v>
      </c>
      <c r="G202" s="7">
        <f t="shared" si="54"/>
        <v>3364.802698613054</v>
      </c>
      <c r="H202" s="7">
        <f t="shared" si="35"/>
        <v>81</v>
      </c>
      <c r="I202" s="7">
        <f t="shared" si="36"/>
        <v>5316.0174866517518</v>
      </c>
      <c r="J202" s="7">
        <f t="shared" si="37"/>
        <v>3</v>
      </c>
      <c r="K202" t="str">
        <f t="shared" si="38"/>
        <v/>
      </c>
      <c r="L202" t="str">
        <f t="shared" si="39"/>
        <v/>
      </c>
      <c r="M202" t="str">
        <f t="shared" si="40"/>
        <v/>
      </c>
      <c r="N202" t="str">
        <f t="shared" si="41"/>
        <v/>
      </c>
      <c r="O202" t="str">
        <f t="shared" si="42"/>
        <v/>
      </c>
      <c r="P202" t="str">
        <f t="shared" si="43"/>
        <v/>
      </c>
      <c r="Q202" t="str">
        <f t="shared" si="44"/>
        <v/>
      </c>
      <c r="R202" t="str">
        <f t="shared" si="45"/>
        <v/>
      </c>
      <c r="S202" t="str">
        <f t="shared" si="46"/>
        <v/>
      </c>
      <c r="T202" t="str">
        <f t="shared" si="47"/>
        <v/>
      </c>
      <c r="U202" t="str">
        <f t="shared" si="48"/>
        <v/>
      </c>
      <c r="V202" t="str">
        <f t="shared" si="49"/>
        <v/>
      </c>
      <c r="W202" t="str">
        <f t="shared" si="50"/>
        <v/>
      </c>
      <c r="X202" t="str">
        <f t="shared" si="51"/>
        <v/>
      </c>
      <c r="Y202" t="str">
        <f t="shared" si="52"/>
        <v/>
      </c>
    </row>
    <row r="203" spans="1:25" x14ac:dyDescent="0.25">
      <c r="A203">
        <v>82</v>
      </c>
      <c r="B203" s="7">
        <f t="shared" si="54"/>
        <v>13367.317566992897</v>
      </c>
      <c r="C203" s="7">
        <f t="shared" si="54"/>
        <v>7863.1279805840559</v>
      </c>
      <c r="D203" s="7">
        <f t="shared" si="54"/>
        <v>5381.6473321659705</v>
      </c>
      <c r="E203" s="7">
        <f t="shared" si="54"/>
        <v>4296.6377893905737</v>
      </c>
      <c r="F203" s="7">
        <f t="shared" si="54"/>
        <v>3406.3434726700048</v>
      </c>
      <c r="G203" s="7">
        <f t="shared" si="54"/>
        <v>3406.3434726700048</v>
      </c>
      <c r="H203" s="7">
        <f t="shared" si="35"/>
        <v>82</v>
      </c>
      <c r="I203" s="7">
        <f t="shared" si="36"/>
        <v>5381.6473321659705</v>
      </c>
      <c r="J203" s="7">
        <f t="shared" si="37"/>
        <v>3</v>
      </c>
      <c r="K203" t="str">
        <f t="shared" si="38"/>
        <v/>
      </c>
      <c r="L203" t="str">
        <f t="shared" si="39"/>
        <v/>
      </c>
      <c r="M203" t="str">
        <f t="shared" si="40"/>
        <v/>
      </c>
      <c r="N203" t="str">
        <f t="shared" si="41"/>
        <v/>
      </c>
      <c r="O203" t="str">
        <f t="shared" si="42"/>
        <v/>
      </c>
      <c r="P203" t="str">
        <f t="shared" si="43"/>
        <v/>
      </c>
      <c r="Q203" t="str">
        <f t="shared" si="44"/>
        <v/>
      </c>
      <c r="R203" t="str">
        <f t="shared" si="45"/>
        <v/>
      </c>
      <c r="S203" t="str">
        <f t="shared" si="46"/>
        <v/>
      </c>
      <c r="T203" t="str">
        <f t="shared" si="47"/>
        <v/>
      </c>
      <c r="U203" t="str">
        <f t="shared" si="48"/>
        <v/>
      </c>
      <c r="V203" t="str">
        <f t="shared" si="49"/>
        <v/>
      </c>
      <c r="W203" t="str">
        <f t="shared" si="50"/>
        <v/>
      </c>
      <c r="X203" t="str">
        <f t="shared" si="51"/>
        <v/>
      </c>
      <c r="Y203" t="str">
        <f t="shared" si="52"/>
        <v/>
      </c>
    </row>
    <row r="204" spans="1:25" x14ac:dyDescent="0.25">
      <c r="A204">
        <v>83</v>
      </c>
      <c r="B204" s="7">
        <f t="shared" si="54"/>
        <v>13530.333634883054</v>
      </c>
      <c r="C204" s="7">
        <f t="shared" si="54"/>
        <v>7959.0197852253268</v>
      </c>
      <c r="D204" s="7">
        <f t="shared" si="54"/>
        <v>5447.277177680191</v>
      </c>
      <c r="E204" s="7">
        <f t="shared" si="54"/>
        <v>4349.0358112124104</v>
      </c>
      <c r="F204" s="7">
        <f t="shared" si="54"/>
        <v>3447.884246726956</v>
      </c>
      <c r="G204" s="7">
        <f t="shared" si="54"/>
        <v>3447.884246726956</v>
      </c>
      <c r="H204" s="7">
        <f t="shared" si="35"/>
        <v>83</v>
      </c>
      <c r="I204" s="7">
        <f t="shared" si="36"/>
        <v>5447.277177680191</v>
      </c>
      <c r="J204" s="7">
        <f t="shared" si="37"/>
        <v>3</v>
      </c>
      <c r="K204" t="str">
        <f t="shared" si="38"/>
        <v/>
      </c>
      <c r="L204" t="str">
        <f t="shared" si="39"/>
        <v/>
      </c>
      <c r="M204" t="str">
        <f t="shared" si="40"/>
        <v/>
      </c>
      <c r="N204" t="str">
        <f t="shared" si="41"/>
        <v/>
      </c>
      <c r="O204" t="str">
        <f t="shared" si="42"/>
        <v/>
      </c>
      <c r="P204" t="str">
        <f t="shared" si="43"/>
        <v/>
      </c>
      <c r="Q204" t="str">
        <f t="shared" si="44"/>
        <v/>
      </c>
      <c r="R204" t="str">
        <f t="shared" si="45"/>
        <v/>
      </c>
      <c r="S204" t="str">
        <f t="shared" si="46"/>
        <v/>
      </c>
      <c r="T204" t="str">
        <f t="shared" si="47"/>
        <v/>
      </c>
      <c r="U204" t="str">
        <f t="shared" si="48"/>
        <v/>
      </c>
      <c r="V204" t="str">
        <f t="shared" si="49"/>
        <v/>
      </c>
      <c r="W204" t="str">
        <f t="shared" si="50"/>
        <v/>
      </c>
      <c r="X204" t="str">
        <f t="shared" si="51"/>
        <v/>
      </c>
      <c r="Y204" t="str">
        <f t="shared" si="52"/>
        <v/>
      </c>
    </row>
    <row r="205" spans="1:25" x14ac:dyDescent="0.25">
      <c r="A205">
        <v>84</v>
      </c>
      <c r="B205" s="7">
        <f t="shared" si="54"/>
        <v>13693.349702773212</v>
      </c>
      <c r="C205" s="7">
        <f t="shared" si="54"/>
        <v>8054.911589866595</v>
      </c>
      <c r="D205" s="7">
        <f t="shared" si="54"/>
        <v>5512.9070231944088</v>
      </c>
      <c r="E205" s="7">
        <f t="shared" si="54"/>
        <v>4401.4338330342462</v>
      </c>
      <c r="F205" s="7">
        <f t="shared" si="54"/>
        <v>3489.4250207839068</v>
      </c>
      <c r="G205" s="7">
        <f t="shared" si="54"/>
        <v>3489.4250207839068</v>
      </c>
      <c r="H205" s="7">
        <f t="shared" si="35"/>
        <v>84</v>
      </c>
      <c r="I205" s="7">
        <f t="shared" si="36"/>
        <v>5512.9070231944088</v>
      </c>
      <c r="J205" s="7">
        <f t="shared" si="37"/>
        <v>3</v>
      </c>
      <c r="K205" t="str">
        <f t="shared" si="38"/>
        <v/>
      </c>
      <c r="L205" t="str">
        <f t="shared" si="39"/>
        <v/>
      </c>
      <c r="M205" t="str">
        <f t="shared" si="40"/>
        <v/>
      </c>
      <c r="N205" t="str">
        <f t="shared" si="41"/>
        <v/>
      </c>
      <c r="O205" t="str">
        <f t="shared" si="42"/>
        <v/>
      </c>
      <c r="P205" t="str">
        <f t="shared" si="43"/>
        <v/>
      </c>
      <c r="Q205" t="str">
        <f t="shared" si="44"/>
        <v/>
      </c>
      <c r="R205" t="str">
        <f t="shared" si="45"/>
        <v/>
      </c>
      <c r="S205" t="str">
        <f t="shared" si="46"/>
        <v/>
      </c>
      <c r="T205" t="str">
        <f t="shared" si="47"/>
        <v/>
      </c>
      <c r="U205" t="str">
        <f t="shared" si="48"/>
        <v/>
      </c>
      <c r="V205" t="str">
        <f t="shared" si="49"/>
        <v/>
      </c>
      <c r="W205" t="str">
        <f t="shared" si="50"/>
        <v/>
      </c>
      <c r="X205" t="str">
        <f t="shared" si="51"/>
        <v/>
      </c>
      <c r="Y205" t="str">
        <f t="shared" si="52"/>
        <v/>
      </c>
    </row>
    <row r="206" spans="1:25" x14ac:dyDescent="0.25">
      <c r="A206">
        <v>85</v>
      </c>
      <c r="B206" s="7">
        <f t="shared" si="54"/>
        <v>13856.365770663368</v>
      </c>
      <c r="C206" s="7">
        <f t="shared" si="54"/>
        <v>8150.8033945078641</v>
      </c>
      <c r="D206" s="7">
        <f t="shared" si="54"/>
        <v>5578.5368687086284</v>
      </c>
      <c r="E206" s="7">
        <f t="shared" si="54"/>
        <v>4453.8318548560819</v>
      </c>
      <c r="F206" s="7">
        <f t="shared" si="54"/>
        <v>3530.9657948408585</v>
      </c>
      <c r="G206" s="7">
        <f t="shared" si="54"/>
        <v>3530.9657948408585</v>
      </c>
      <c r="H206" s="7">
        <f t="shared" si="35"/>
        <v>85</v>
      </c>
      <c r="I206" s="7">
        <f t="shared" si="36"/>
        <v>5578.5368687086284</v>
      </c>
      <c r="J206" s="7">
        <f t="shared" si="37"/>
        <v>3</v>
      </c>
      <c r="K206" t="str">
        <f t="shared" si="38"/>
        <v/>
      </c>
      <c r="L206" t="str">
        <f t="shared" si="39"/>
        <v/>
      </c>
      <c r="M206" t="str">
        <f t="shared" si="40"/>
        <v/>
      </c>
      <c r="N206" t="str">
        <f t="shared" si="41"/>
        <v/>
      </c>
      <c r="O206" t="str">
        <f t="shared" si="42"/>
        <v/>
      </c>
      <c r="P206" t="str">
        <f t="shared" si="43"/>
        <v/>
      </c>
      <c r="Q206" t="str">
        <f t="shared" si="44"/>
        <v/>
      </c>
      <c r="R206" t="str">
        <f t="shared" si="45"/>
        <v/>
      </c>
      <c r="S206" t="str">
        <f t="shared" si="46"/>
        <v/>
      </c>
      <c r="T206" t="str">
        <f t="shared" si="47"/>
        <v/>
      </c>
      <c r="U206" t="str">
        <f t="shared" si="48"/>
        <v/>
      </c>
      <c r="V206" t="str">
        <f t="shared" si="49"/>
        <v/>
      </c>
      <c r="W206" t="str">
        <f t="shared" si="50"/>
        <v/>
      </c>
      <c r="X206" t="str">
        <f t="shared" si="51"/>
        <v/>
      </c>
      <c r="Y206" t="str">
        <f t="shared" si="52"/>
        <v/>
      </c>
    </row>
    <row r="207" spans="1:25" x14ac:dyDescent="0.25">
      <c r="A207">
        <v>86</v>
      </c>
      <c r="B207" s="7">
        <f t="shared" si="54"/>
        <v>14019.381838553525</v>
      </c>
      <c r="C207" s="7">
        <f t="shared" si="54"/>
        <v>8246.6951991491333</v>
      </c>
      <c r="D207" s="7">
        <f t="shared" si="54"/>
        <v>5644.166714222848</v>
      </c>
      <c r="E207" s="7">
        <f t="shared" si="54"/>
        <v>4506.2298766779186</v>
      </c>
      <c r="F207" s="7">
        <f t="shared" si="54"/>
        <v>3572.5065688978093</v>
      </c>
      <c r="G207" s="7">
        <f t="shared" si="54"/>
        <v>3572.5065688978093</v>
      </c>
      <c r="H207" s="7">
        <f t="shared" si="35"/>
        <v>86</v>
      </c>
      <c r="I207" s="7">
        <f t="shared" si="36"/>
        <v>5644.166714222848</v>
      </c>
      <c r="J207" s="7">
        <f t="shared" si="37"/>
        <v>3</v>
      </c>
      <c r="K207" t="str">
        <f t="shared" si="38"/>
        <v/>
      </c>
      <c r="L207" t="str">
        <f t="shared" si="39"/>
        <v/>
      </c>
      <c r="M207" t="str">
        <f t="shared" si="40"/>
        <v/>
      </c>
      <c r="N207" t="str">
        <f t="shared" si="41"/>
        <v/>
      </c>
      <c r="O207" t="str">
        <f t="shared" si="42"/>
        <v/>
      </c>
      <c r="P207" t="str">
        <f t="shared" si="43"/>
        <v/>
      </c>
      <c r="Q207" t="str">
        <f t="shared" si="44"/>
        <v/>
      </c>
      <c r="R207" t="str">
        <f t="shared" si="45"/>
        <v/>
      </c>
      <c r="S207" t="str">
        <f t="shared" si="46"/>
        <v/>
      </c>
      <c r="T207" t="str">
        <f t="shared" si="47"/>
        <v/>
      </c>
      <c r="U207" t="str">
        <f t="shared" si="48"/>
        <v/>
      </c>
      <c r="V207" t="str">
        <f t="shared" si="49"/>
        <v/>
      </c>
      <c r="W207" t="str">
        <f t="shared" si="50"/>
        <v/>
      </c>
      <c r="X207" t="str">
        <f t="shared" si="51"/>
        <v/>
      </c>
      <c r="Y207" t="str">
        <f t="shared" si="52"/>
        <v/>
      </c>
    </row>
    <row r="208" spans="1:25" x14ac:dyDescent="0.25">
      <c r="A208">
        <v>87</v>
      </c>
      <c r="B208" s="7">
        <f t="shared" si="54"/>
        <v>14182.397906443684</v>
      </c>
      <c r="C208" s="7">
        <f t="shared" si="54"/>
        <v>8342.5870037904024</v>
      </c>
      <c r="D208" s="7">
        <f t="shared" si="54"/>
        <v>5709.7965597370667</v>
      </c>
      <c r="E208" s="7">
        <f t="shared" si="54"/>
        <v>4558.6278984997543</v>
      </c>
      <c r="F208" s="7">
        <f t="shared" si="54"/>
        <v>3614.0473429547615</v>
      </c>
      <c r="G208" s="7">
        <f t="shared" si="54"/>
        <v>3614.0473429547615</v>
      </c>
      <c r="H208" s="7">
        <f t="shared" si="35"/>
        <v>87</v>
      </c>
      <c r="I208" s="7">
        <f t="shared" si="36"/>
        <v>5709.7965597370667</v>
      </c>
      <c r="J208" s="7">
        <f t="shared" si="37"/>
        <v>3</v>
      </c>
      <c r="K208" t="str">
        <f t="shared" si="38"/>
        <v/>
      </c>
      <c r="L208" t="str">
        <f t="shared" si="39"/>
        <v/>
      </c>
      <c r="M208" t="str">
        <f t="shared" si="40"/>
        <v/>
      </c>
      <c r="N208" t="str">
        <f t="shared" si="41"/>
        <v/>
      </c>
      <c r="O208" t="str">
        <f t="shared" si="42"/>
        <v/>
      </c>
      <c r="P208" t="str">
        <f t="shared" si="43"/>
        <v/>
      </c>
      <c r="Q208" t="str">
        <f t="shared" si="44"/>
        <v/>
      </c>
      <c r="R208" t="str">
        <f t="shared" si="45"/>
        <v/>
      </c>
      <c r="S208" t="str">
        <f t="shared" si="46"/>
        <v/>
      </c>
      <c r="T208" t="str">
        <f t="shared" si="47"/>
        <v/>
      </c>
      <c r="U208" t="str">
        <f t="shared" si="48"/>
        <v/>
      </c>
      <c r="V208" t="str">
        <f t="shared" si="49"/>
        <v/>
      </c>
      <c r="W208" t="str">
        <f t="shared" si="50"/>
        <v/>
      </c>
      <c r="X208" t="str">
        <f t="shared" si="51"/>
        <v/>
      </c>
      <c r="Y208" t="str">
        <f t="shared" si="52"/>
        <v/>
      </c>
    </row>
    <row r="209" spans="1:25" x14ac:dyDescent="0.25">
      <c r="A209">
        <v>88</v>
      </c>
      <c r="B209" s="7">
        <f t="shared" si="54"/>
        <v>14345.41397433384</v>
      </c>
      <c r="C209" s="7">
        <f t="shared" si="54"/>
        <v>8438.4788084316715</v>
      </c>
      <c r="D209" s="7">
        <f t="shared" si="54"/>
        <v>5775.4264052512863</v>
      </c>
      <c r="E209" s="7">
        <f t="shared" si="54"/>
        <v>4611.0259203215919</v>
      </c>
      <c r="F209" s="7">
        <f t="shared" si="54"/>
        <v>3655.5881170117132</v>
      </c>
      <c r="G209" s="7">
        <f t="shared" si="54"/>
        <v>3655.5881170117132</v>
      </c>
      <c r="H209" s="7">
        <f t="shared" si="35"/>
        <v>88</v>
      </c>
      <c r="I209" s="7">
        <f t="shared" si="36"/>
        <v>5775.4264052512863</v>
      </c>
      <c r="J209" s="7">
        <f t="shared" si="37"/>
        <v>3</v>
      </c>
      <c r="K209" t="str">
        <f t="shared" si="38"/>
        <v/>
      </c>
      <c r="L209" t="str">
        <f t="shared" si="39"/>
        <v/>
      </c>
      <c r="M209" t="str">
        <f t="shared" si="40"/>
        <v/>
      </c>
      <c r="N209" t="str">
        <f t="shared" si="41"/>
        <v/>
      </c>
      <c r="O209" t="str">
        <f t="shared" si="42"/>
        <v/>
      </c>
      <c r="P209" t="str">
        <f t="shared" si="43"/>
        <v/>
      </c>
      <c r="Q209" t="str">
        <f t="shared" si="44"/>
        <v/>
      </c>
      <c r="R209" t="str">
        <f t="shared" si="45"/>
        <v/>
      </c>
      <c r="S209" t="str">
        <f t="shared" si="46"/>
        <v/>
      </c>
      <c r="T209" t="str">
        <f t="shared" si="47"/>
        <v/>
      </c>
      <c r="U209" t="str">
        <f t="shared" si="48"/>
        <v/>
      </c>
      <c r="V209" t="str">
        <f t="shared" si="49"/>
        <v/>
      </c>
      <c r="W209" t="str">
        <f t="shared" si="50"/>
        <v/>
      </c>
      <c r="X209" t="str">
        <f t="shared" si="51"/>
        <v/>
      </c>
      <c r="Y209" t="str">
        <f t="shared" si="52"/>
        <v/>
      </c>
    </row>
    <row r="210" spans="1:25" x14ac:dyDescent="0.25">
      <c r="A210">
        <v>89</v>
      </c>
      <c r="B210" s="7">
        <f t="shared" si="54"/>
        <v>14508.430042223999</v>
      </c>
      <c r="C210" s="7">
        <f t="shared" si="54"/>
        <v>8534.3706130729406</v>
      </c>
      <c r="D210" s="7">
        <f t="shared" si="54"/>
        <v>5841.0562507655059</v>
      </c>
      <c r="E210" s="7">
        <f t="shared" si="54"/>
        <v>4663.4239421434277</v>
      </c>
      <c r="F210" s="7">
        <f t="shared" si="54"/>
        <v>3697.128891068664</v>
      </c>
      <c r="G210" s="7">
        <f t="shared" si="54"/>
        <v>3697.128891068664</v>
      </c>
      <c r="H210" s="7">
        <f t="shared" si="35"/>
        <v>89</v>
      </c>
      <c r="I210" s="7">
        <f t="shared" si="36"/>
        <v>5841.0562507655059</v>
      </c>
      <c r="J210" s="7">
        <f t="shared" si="37"/>
        <v>3</v>
      </c>
      <c r="K210" t="str">
        <f t="shared" si="38"/>
        <v/>
      </c>
      <c r="L210" t="str">
        <f t="shared" si="39"/>
        <v/>
      </c>
      <c r="M210" t="str">
        <f t="shared" si="40"/>
        <v/>
      </c>
      <c r="N210" t="str">
        <f t="shared" si="41"/>
        <v/>
      </c>
      <c r="O210" t="str">
        <f t="shared" si="42"/>
        <v/>
      </c>
      <c r="P210" t="str">
        <f t="shared" si="43"/>
        <v/>
      </c>
      <c r="Q210" t="str">
        <f t="shared" si="44"/>
        <v/>
      </c>
      <c r="R210" t="str">
        <f t="shared" si="45"/>
        <v/>
      </c>
      <c r="S210" t="str">
        <f t="shared" si="46"/>
        <v/>
      </c>
      <c r="T210" t="str">
        <f t="shared" si="47"/>
        <v/>
      </c>
      <c r="U210" t="str">
        <f t="shared" si="48"/>
        <v/>
      </c>
      <c r="V210" t="str">
        <f t="shared" si="49"/>
        <v/>
      </c>
      <c r="W210" t="str">
        <f t="shared" si="50"/>
        <v/>
      </c>
      <c r="X210" t="str">
        <f t="shared" si="51"/>
        <v/>
      </c>
      <c r="Y210" t="str">
        <f t="shared" si="52"/>
        <v/>
      </c>
    </row>
    <row r="211" spans="1:25" x14ac:dyDescent="0.25">
      <c r="A211">
        <v>90</v>
      </c>
      <c r="B211" s="7">
        <f t="shared" ref="B211:G220" si="55">$A211/B$18*RnP*RevPerMi/60</f>
        <v>14671.446110114155</v>
      </c>
      <c r="C211" s="7">
        <f t="shared" si="55"/>
        <v>8630.2624177142079</v>
      </c>
      <c r="D211" s="7">
        <f t="shared" si="55"/>
        <v>5906.6860962797236</v>
      </c>
      <c r="E211" s="7">
        <f t="shared" si="55"/>
        <v>4715.8219639652643</v>
      </c>
      <c r="F211" s="7">
        <f t="shared" si="55"/>
        <v>3738.6696651256148</v>
      </c>
      <c r="G211" s="7">
        <f t="shared" si="55"/>
        <v>3738.6696651256148</v>
      </c>
      <c r="H211" s="7">
        <f t="shared" si="35"/>
        <v>90</v>
      </c>
      <c r="I211" s="7">
        <f t="shared" si="36"/>
        <v>5906.6860962797236</v>
      </c>
      <c r="J211" s="7">
        <f t="shared" si="37"/>
        <v>3</v>
      </c>
      <c r="K211" t="str">
        <f t="shared" si="38"/>
        <v/>
      </c>
      <c r="L211" t="str">
        <f t="shared" si="39"/>
        <v/>
      </c>
      <c r="M211" t="str">
        <f t="shared" si="40"/>
        <v/>
      </c>
      <c r="N211" t="str">
        <f t="shared" si="41"/>
        <v/>
      </c>
      <c r="O211" t="str">
        <f t="shared" si="42"/>
        <v/>
      </c>
      <c r="P211" t="str">
        <f t="shared" si="43"/>
        <v/>
      </c>
      <c r="Q211" t="str">
        <f t="shared" si="44"/>
        <v/>
      </c>
      <c r="R211" t="str">
        <f t="shared" si="45"/>
        <v/>
      </c>
      <c r="S211" t="str">
        <f t="shared" si="46"/>
        <v/>
      </c>
      <c r="T211" t="str">
        <f t="shared" si="47"/>
        <v/>
      </c>
      <c r="U211" t="str">
        <f t="shared" si="48"/>
        <v/>
      </c>
      <c r="V211" t="str">
        <f t="shared" si="49"/>
        <v/>
      </c>
      <c r="W211" t="str">
        <f t="shared" si="50"/>
        <v/>
      </c>
      <c r="X211" t="str">
        <f t="shared" si="51"/>
        <v/>
      </c>
      <c r="Y211" t="str">
        <f t="shared" si="52"/>
        <v/>
      </c>
    </row>
    <row r="212" spans="1:25" x14ac:dyDescent="0.25">
      <c r="A212">
        <v>91</v>
      </c>
      <c r="B212" s="7">
        <f t="shared" si="55"/>
        <v>14834.462178004313</v>
      </c>
      <c r="C212" s="7">
        <f t="shared" si="55"/>
        <v>8726.154222355477</v>
      </c>
      <c r="D212" s="7">
        <f t="shared" si="55"/>
        <v>5972.3159417939432</v>
      </c>
      <c r="E212" s="7">
        <f t="shared" si="55"/>
        <v>4768.2199857871001</v>
      </c>
      <c r="F212" s="7">
        <f t="shared" si="55"/>
        <v>3780.2104391825665</v>
      </c>
      <c r="G212" s="7">
        <f t="shared" si="55"/>
        <v>3780.2104391825665</v>
      </c>
      <c r="H212" s="7">
        <f t="shared" si="35"/>
        <v>91</v>
      </c>
      <c r="I212" s="7">
        <f t="shared" si="36"/>
        <v>5972.3159417939432</v>
      </c>
      <c r="J212" s="7">
        <f t="shared" si="37"/>
        <v>3</v>
      </c>
      <c r="K212" t="str">
        <f t="shared" si="38"/>
        <v/>
      </c>
      <c r="L212" t="str">
        <f t="shared" si="39"/>
        <v/>
      </c>
      <c r="M212" t="str">
        <f t="shared" si="40"/>
        <v/>
      </c>
      <c r="N212" t="str">
        <f t="shared" si="41"/>
        <v/>
      </c>
      <c r="O212" t="str">
        <f t="shared" si="42"/>
        <v/>
      </c>
      <c r="P212" t="str">
        <f t="shared" si="43"/>
        <v/>
      </c>
      <c r="Q212" t="str">
        <f t="shared" si="44"/>
        <v/>
      </c>
      <c r="R212" t="str">
        <f t="shared" si="45"/>
        <v/>
      </c>
      <c r="S212" t="str">
        <f t="shared" si="46"/>
        <v/>
      </c>
      <c r="T212" t="str">
        <f t="shared" si="47"/>
        <v/>
      </c>
      <c r="U212" t="str">
        <f t="shared" si="48"/>
        <v/>
      </c>
      <c r="V212" t="str">
        <f t="shared" si="49"/>
        <v/>
      </c>
      <c r="W212" t="str">
        <f t="shared" si="50"/>
        <v/>
      </c>
      <c r="X212" t="str">
        <f t="shared" si="51"/>
        <v/>
      </c>
      <c r="Y212" t="str">
        <f t="shared" si="52"/>
        <v/>
      </c>
    </row>
    <row r="213" spans="1:25" x14ac:dyDescent="0.25">
      <c r="A213">
        <v>92</v>
      </c>
      <c r="B213" s="7">
        <f t="shared" si="55"/>
        <v>14997.478245894466</v>
      </c>
      <c r="C213" s="7">
        <f t="shared" si="55"/>
        <v>8822.0460269967461</v>
      </c>
      <c r="D213" s="7">
        <f t="shared" si="55"/>
        <v>6037.9457873081619</v>
      </c>
      <c r="E213" s="7">
        <f t="shared" si="55"/>
        <v>4820.6180076089358</v>
      </c>
      <c r="F213" s="7">
        <f t="shared" si="55"/>
        <v>3821.7512132395177</v>
      </c>
      <c r="G213" s="7">
        <f t="shared" si="55"/>
        <v>3821.7512132395177</v>
      </c>
      <c r="H213" s="7">
        <f t="shared" si="35"/>
        <v>92</v>
      </c>
      <c r="I213" s="7">
        <f t="shared" si="36"/>
        <v>6037.9457873081619</v>
      </c>
      <c r="J213" s="7">
        <f t="shared" si="37"/>
        <v>3</v>
      </c>
      <c r="K213" t="str">
        <f t="shared" si="38"/>
        <v/>
      </c>
      <c r="L213" t="str">
        <f t="shared" si="39"/>
        <v/>
      </c>
      <c r="M213" t="str">
        <f t="shared" si="40"/>
        <v/>
      </c>
      <c r="N213" t="str">
        <f t="shared" si="41"/>
        <v/>
      </c>
      <c r="O213" t="str">
        <f t="shared" si="42"/>
        <v/>
      </c>
      <c r="P213" t="str">
        <f t="shared" si="43"/>
        <v/>
      </c>
      <c r="Q213" t="str">
        <f t="shared" si="44"/>
        <v/>
      </c>
      <c r="R213" t="str">
        <f t="shared" si="45"/>
        <v/>
      </c>
      <c r="S213" t="str">
        <f t="shared" si="46"/>
        <v/>
      </c>
      <c r="T213" t="str">
        <f t="shared" si="47"/>
        <v/>
      </c>
      <c r="U213" t="str">
        <f t="shared" si="48"/>
        <v/>
      </c>
      <c r="V213" t="str">
        <f t="shared" si="49"/>
        <v/>
      </c>
      <c r="W213" t="str">
        <f t="shared" si="50"/>
        <v/>
      </c>
      <c r="X213" t="str">
        <f t="shared" si="51"/>
        <v/>
      </c>
      <c r="Y213" t="str">
        <f t="shared" si="52"/>
        <v/>
      </c>
    </row>
    <row r="214" spans="1:25" x14ac:dyDescent="0.25">
      <c r="A214">
        <v>93</v>
      </c>
      <c r="B214" s="7">
        <f t="shared" si="55"/>
        <v>15160.494313784626</v>
      </c>
      <c r="C214" s="7">
        <f t="shared" si="55"/>
        <v>8917.9378316380134</v>
      </c>
      <c r="D214" s="7">
        <f t="shared" si="55"/>
        <v>6103.5756328223815</v>
      </c>
      <c r="E214" s="7">
        <f t="shared" si="55"/>
        <v>4873.0160294307725</v>
      </c>
      <c r="F214" s="7">
        <f t="shared" si="55"/>
        <v>3863.2919872964685</v>
      </c>
      <c r="G214" s="7">
        <f t="shared" si="55"/>
        <v>3863.2919872964685</v>
      </c>
      <c r="H214" s="7">
        <f t="shared" si="35"/>
        <v>93</v>
      </c>
      <c r="I214" s="7">
        <f t="shared" si="36"/>
        <v>6103.5756328223815</v>
      </c>
      <c r="J214" s="7">
        <f t="shared" si="37"/>
        <v>3</v>
      </c>
      <c r="K214" t="str">
        <f t="shared" si="38"/>
        <v/>
      </c>
      <c r="L214" t="str">
        <f t="shared" si="39"/>
        <v/>
      </c>
      <c r="M214" t="str">
        <f t="shared" si="40"/>
        <v/>
      </c>
      <c r="N214" t="str">
        <f t="shared" si="41"/>
        <v/>
      </c>
      <c r="O214" t="str">
        <f t="shared" si="42"/>
        <v/>
      </c>
      <c r="P214" t="str">
        <f t="shared" si="43"/>
        <v/>
      </c>
      <c r="Q214" t="str">
        <f t="shared" si="44"/>
        <v/>
      </c>
      <c r="R214" t="str">
        <f t="shared" si="45"/>
        <v/>
      </c>
      <c r="S214" t="str">
        <f t="shared" si="46"/>
        <v/>
      </c>
      <c r="T214" t="str">
        <f t="shared" si="47"/>
        <v/>
      </c>
      <c r="U214" t="str">
        <f t="shared" si="48"/>
        <v/>
      </c>
      <c r="V214" t="str">
        <f t="shared" si="49"/>
        <v/>
      </c>
      <c r="W214" t="str">
        <f t="shared" si="50"/>
        <v/>
      </c>
      <c r="X214" t="str">
        <f t="shared" si="51"/>
        <v/>
      </c>
      <c r="Y214" t="str">
        <f t="shared" si="52"/>
        <v/>
      </c>
    </row>
    <row r="215" spans="1:25" x14ac:dyDescent="0.25">
      <c r="A215">
        <v>94</v>
      </c>
      <c r="B215" s="7">
        <f t="shared" si="55"/>
        <v>15323.510381674785</v>
      </c>
      <c r="C215" s="7">
        <f t="shared" si="55"/>
        <v>9013.8296362792862</v>
      </c>
      <c r="D215" s="7">
        <f t="shared" si="55"/>
        <v>6169.2054783366011</v>
      </c>
      <c r="E215" s="7">
        <f t="shared" si="55"/>
        <v>4925.4140512526083</v>
      </c>
      <c r="F215" s="7">
        <f t="shared" si="55"/>
        <v>3904.8327613534207</v>
      </c>
      <c r="G215" s="7">
        <f t="shared" si="55"/>
        <v>3904.8327613534207</v>
      </c>
      <c r="H215" s="7">
        <f t="shared" si="35"/>
        <v>94</v>
      </c>
      <c r="I215" s="7">
        <f t="shared" si="36"/>
        <v>6169.2054783366011</v>
      </c>
      <c r="J215" s="7">
        <f t="shared" si="37"/>
        <v>3</v>
      </c>
      <c r="K215" t="str">
        <f t="shared" si="38"/>
        <v/>
      </c>
      <c r="L215" t="str">
        <f t="shared" si="39"/>
        <v/>
      </c>
      <c r="M215" t="str">
        <f t="shared" si="40"/>
        <v/>
      </c>
      <c r="N215" t="str">
        <f t="shared" si="41"/>
        <v/>
      </c>
      <c r="O215" t="str">
        <f t="shared" si="42"/>
        <v/>
      </c>
      <c r="P215" t="str">
        <f t="shared" si="43"/>
        <v/>
      </c>
      <c r="Q215" t="str">
        <f t="shared" si="44"/>
        <v/>
      </c>
      <c r="R215" t="str">
        <f t="shared" si="45"/>
        <v/>
      </c>
      <c r="S215" t="str">
        <f t="shared" si="46"/>
        <v/>
      </c>
      <c r="T215" t="str">
        <f t="shared" si="47"/>
        <v/>
      </c>
      <c r="U215" t="str">
        <f t="shared" si="48"/>
        <v/>
      </c>
      <c r="V215" t="str">
        <f t="shared" si="49"/>
        <v/>
      </c>
      <c r="W215" t="str">
        <f t="shared" si="50"/>
        <v/>
      </c>
      <c r="X215" t="str">
        <f t="shared" si="51"/>
        <v/>
      </c>
      <c r="Y215" t="str">
        <f t="shared" si="52"/>
        <v/>
      </c>
    </row>
    <row r="216" spans="1:25" x14ac:dyDescent="0.25">
      <c r="A216">
        <v>95</v>
      </c>
      <c r="B216" s="7">
        <f t="shared" si="55"/>
        <v>15486.526449564941</v>
      </c>
      <c r="C216" s="7">
        <f t="shared" si="55"/>
        <v>9109.7214409205535</v>
      </c>
      <c r="D216" s="7">
        <f t="shared" si="55"/>
        <v>6234.8353238508189</v>
      </c>
      <c r="E216" s="7">
        <f t="shared" si="55"/>
        <v>4977.8120730744449</v>
      </c>
      <c r="F216" s="7">
        <f t="shared" si="55"/>
        <v>3946.3735354103715</v>
      </c>
      <c r="G216" s="7">
        <f t="shared" si="55"/>
        <v>3946.3735354103715</v>
      </c>
      <c r="H216" s="7">
        <f t="shared" si="35"/>
        <v>95</v>
      </c>
      <c r="I216" s="7">
        <f t="shared" si="36"/>
        <v>6234.8353238508189</v>
      </c>
      <c r="J216" s="7">
        <f t="shared" si="37"/>
        <v>3</v>
      </c>
      <c r="K216" t="str">
        <f t="shared" si="38"/>
        <v/>
      </c>
      <c r="L216" t="str">
        <f t="shared" si="39"/>
        <v/>
      </c>
      <c r="M216" t="str">
        <f t="shared" si="40"/>
        <v/>
      </c>
      <c r="N216" t="str">
        <f t="shared" si="41"/>
        <v/>
      </c>
      <c r="O216" t="str">
        <f t="shared" si="42"/>
        <v/>
      </c>
      <c r="P216" t="str">
        <f t="shared" si="43"/>
        <v/>
      </c>
      <c r="Q216" t="str">
        <f t="shared" si="44"/>
        <v/>
      </c>
      <c r="R216" t="str">
        <f t="shared" si="45"/>
        <v/>
      </c>
      <c r="S216" t="str">
        <f t="shared" si="46"/>
        <v/>
      </c>
      <c r="T216" t="str">
        <f t="shared" si="47"/>
        <v/>
      </c>
      <c r="U216" t="str">
        <f t="shared" si="48"/>
        <v/>
      </c>
      <c r="V216" t="str">
        <f t="shared" si="49"/>
        <v/>
      </c>
      <c r="W216" t="str">
        <f t="shared" si="50"/>
        <v/>
      </c>
      <c r="X216" t="str">
        <f t="shared" si="51"/>
        <v/>
      </c>
      <c r="Y216" t="str">
        <f t="shared" si="52"/>
        <v/>
      </c>
    </row>
    <row r="217" spans="1:25" x14ac:dyDescent="0.25">
      <c r="A217">
        <v>96</v>
      </c>
      <c r="B217" s="7">
        <f t="shared" si="55"/>
        <v>15649.542517455098</v>
      </c>
      <c r="C217" s="7">
        <f t="shared" si="55"/>
        <v>9205.6132455618244</v>
      </c>
      <c r="D217" s="7">
        <f t="shared" si="55"/>
        <v>6300.4651693650385</v>
      </c>
      <c r="E217" s="7">
        <f t="shared" si="55"/>
        <v>5030.2100948962807</v>
      </c>
      <c r="F217" s="7">
        <f t="shared" si="55"/>
        <v>3987.9143094673227</v>
      </c>
      <c r="G217" s="7">
        <f t="shared" si="55"/>
        <v>3987.9143094673227</v>
      </c>
      <c r="H217" s="7">
        <f t="shared" si="35"/>
        <v>96</v>
      </c>
      <c r="I217" s="7">
        <f t="shared" si="36"/>
        <v>6300.4651693650385</v>
      </c>
      <c r="J217" s="7">
        <f t="shared" si="37"/>
        <v>3</v>
      </c>
      <c r="K217" t="str">
        <f t="shared" si="38"/>
        <v/>
      </c>
      <c r="L217" t="str">
        <f t="shared" si="39"/>
        <v/>
      </c>
      <c r="M217" t="str">
        <f t="shared" si="40"/>
        <v/>
      </c>
      <c r="N217" t="str">
        <f t="shared" si="41"/>
        <v/>
      </c>
      <c r="O217" t="str">
        <f t="shared" si="42"/>
        <v/>
      </c>
      <c r="P217" t="str">
        <f t="shared" si="43"/>
        <v/>
      </c>
      <c r="Q217" t="str">
        <f t="shared" si="44"/>
        <v/>
      </c>
      <c r="R217" t="str">
        <f t="shared" si="45"/>
        <v/>
      </c>
      <c r="S217" t="str">
        <f t="shared" si="46"/>
        <v/>
      </c>
      <c r="T217" t="str">
        <f t="shared" si="47"/>
        <v/>
      </c>
      <c r="U217" t="str">
        <f t="shared" si="48"/>
        <v/>
      </c>
      <c r="V217" t="str">
        <f t="shared" si="49"/>
        <v/>
      </c>
      <c r="W217" t="str">
        <f t="shared" si="50"/>
        <v/>
      </c>
      <c r="X217" t="str">
        <f t="shared" si="51"/>
        <v/>
      </c>
      <c r="Y217" t="str">
        <f t="shared" si="52"/>
        <v/>
      </c>
    </row>
    <row r="218" spans="1:25" x14ac:dyDescent="0.25">
      <c r="A218">
        <v>97</v>
      </c>
      <c r="B218" s="7">
        <f t="shared" si="55"/>
        <v>15812.558585345254</v>
      </c>
      <c r="C218" s="7">
        <f t="shared" si="55"/>
        <v>9301.5050502030917</v>
      </c>
      <c r="D218" s="7">
        <f t="shared" si="55"/>
        <v>6366.095014879259</v>
      </c>
      <c r="E218" s="7">
        <f t="shared" si="55"/>
        <v>5082.6081167181173</v>
      </c>
      <c r="F218" s="7">
        <f t="shared" si="55"/>
        <v>4029.455083524274</v>
      </c>
      <c r="G218" s="7">
        <f t="shared" si="55"/>
        <v>4029.455083524274</v>
      </c>
      <c r="H218" s="7">
        <f t="shared" si="35"/>
        <v>97</v>
      </c>
      <c r="I218" s="7">
        <f t="shared" si="36"/>
        <v>6366.095014879259</v>
      </c>
      <c r="J218" s="7">
        <f t="shared" si="37"/>
        <v>3</v>
      </c>
      <c r="K218" t="str">
        <f t="shared" si="38"/>
        <v/>
      </c>
      <c r="L218" t="str">
        <f t="shared" si="39"/>
        <v/>
      </c>
      <c r="M218" t="str">
        <f t="shared" si="40"/>
        <v/>
      </c>
      <c r="N218" t="str">
        <f t="shared" si="41"/>
        <v/>
      </c>
      <c r="O218" t="str">
        <f t="shared" si="42"/>
        <v/>
      </c>
      <c r="P218" t="str">
        <f t="shared" si="43"/>
        <v/>
      </c>
      <c r="Q218" t="str">
        <f t="shared" si="44"/>
        <v/>
      </c>
      <c r="R218" t="str">
        <f t="shared" si="45"/>
        <v/>
      </c>
      <c r="S218" t="str">
        <f t="shared" si="46"/>
        <v/>
      </c>
      <c r="T218" t="str">
        <f t="shared" si="47"/>
        <v/>
      </c>
      <c r="U218" t="str">
        <f t="shared" si="48"/>
        <v/>
      </c>
      <c r="V218" t="str">
        <f t="shared" si="49"/>
        <v/>
      </c>
      <c r="W218" t="str">
        <f t="shared" si="50"/>
        <v/>
      </c>
      <c r="X218" t="str">
        <f t="shared" si="51"/>
        <v/>
      </c>
      <c r="Y218" t="str">
        <f t="shared" si="52"/>
        <v/>
      </c>
    </row>
    <row r="219" spans="1:25" x14ac:dyDescent="0.25">
      <c r="A219">
        <v>98</v>
      </c>
      <c r="B219" s="7">
        <f t="shared" si="55"/>
        <v>15975.574653235413</v>
      </c>
      <c r="C219" s="7">
        <f t="shared" si="55"/>
        <v>9397.3968548443609</v>
      </c>
      <c r="D219" s="7">
        <f t="shared" si="55"/>
        <v>6431.7248603934777</v>
      </c>
      <c r="E219" s="7">
        <f t="shared" si="55"/>
        <v>5135.006138539954</v>
      </c>
      <c r="F219" s="7">
        <f t="shared" si="55"/>
        <v>4070.9958575812252</v>
      </c>
      <c r="G219" s="7">
        <f t="shared" si="55"/>
        <v>4070.9958575812252</v>
      </c>
      <c r="H219" s="7">
        <f t="shared" si="35"/>
        <v>98</v>
      </c>
      <c r="I219" s="7">
        <f t="shared" si="36"/>
        <v>6431.7248603934777</v>
      </c>
      <c r="J219" s="7">
        <f t="shared" si="37"/>
        <v>3</v>
      </c>
      <c r="K219" t="str">
        <f t="shared" si="38"/>
        <v/>
      </c>
      <c r="L219" t="str">
        <f t="shared" si="39"/>
        <v/>
      </c>
      <c r="M219" t="str">
        <f t="shared" si="40"/>
        <v/>
      </c>
      <c r="N219" t="str">
        <f t="shared" si="41"/>
        <v/>
      </c>
      <c r="O219" t="str">
        <f t="shared" si="42"/>
        <v/>
      </c>
      <c r="P219" t="str">
        <f t="shared" si="43"/>
        <v/>
      </c>
      <c r="Q219" t="str">
        <f t="shared" si="44"/>
        <v/>
      </c>
      <c r="R219" t="str">
        <f t="shared" si="45"/>
        <v/>
      </c>
      <c r="S219" t="str">
        <f t="shared" si="46"/>
        <v/>
      </c>
      <c r="T219" t="str">
        <f t="shared" si="47"/>
        <v/>
      </c>
      <c r="U219" t="str">
        <f t="shared" si="48"/>
        <v/>
      </c>
      <c r="V219" t="str">
        <f t="shared" si="49"/>
        <v/>
      </c>
      <c r="W219" t="str">
        <f t="shared" si="50"/>
        <v/>
      </c>
      <c r="X219" t="str">
        <f t="shared" si="51"/>
        <v/>
      </c>
      <c r="Y219" t="str">
        <f t="shared" si="52"/>
        <v/>
      </c>
    </row>
    <row r="220" spans="1:25" x14ac:dyDescent="0.25">
      <c r="A220">
        <v>99</v>
      </c>
      <c r="B220" s="7">
        <f t="shared" si="55"/>
        <v>16138.590721125569</v>
      </c>
      <c r="C220" s="7">
        <f t="shared" si="55"/>
        <v>9493.28865948563</v>
      </c>
      <c r="D220" s="7">
        <f t="shared" si="55"/>
        <v>6497.3547059076964</v>
      </c>
      <c r="E220" s="7">
        <f t="shared" si="55"/>
        <v>5187.4041603617907</v>
      </c>
      <c r="F220" s="7">
        <f t="shared" si="55"/>
        <v>4112.536631638176</v>
      </c>
      <c r="G220" s="7">
        <f t="shared" si="55"/>
        <v>4112.536631638176</v>
      </c>
      <c r="H220" s="7">
        <f t="shared" si="35"/>
        <v>99</v>
      </c>
      <c r="I220" s="7">
        <f t="shared" si="36"/>
        <v>6497.3547059076964</v>
      </c>
      <c r="J220" s="7">
        <f t="shared" si="37"/>
        <v>3</v>
      </c>
      <c r="K220" t="str">
        <f t="shared" si="38"/>
        <v/>
      </c>
      <c r="L220" t="str">
        <f t="shared" si="39"/>
        <v/>
      </c>
      <c r="M220" t="str">
        <f t="shared" si="40"/>
        <v/>
      </c>
      <c r="N220" t="str">
        <f t="shared" si="41"/>
        <v/>
      </c>
      <c r="O220" t="str">
        <f t="shared" si="42"/>
        <v/>
      </c>
      <c r="P220" t="str">
        <f t="shared" si="43"/>
        <v/>
      </c>
      <c r="Q220" t="str">
        <f t="shared" si="44"/>
        <v/>
      </c>
      <c r="R220" t="str">
        <f t="shared" si="45"/>
        <v/>
      </c>
      <c r="S220" t="str">
        <f t="shared" si="46"/>
        <v/>
      </c>
      <c r="T220" t="str">
        <f t="shared" si="47"/>
        <v/>
      </c>
      <c r="U220" t="str">
        <f t="shared" si="48"/>
        <v/>
      </c>
      <c r="V220" t="str">
        <f t="shared" si="49"/>
        <v/>
      </c>
      <c r="W220" t="str">
        <f t="shared" si="50"/>
        <v/>
      </c>
      <c r="X220" t="str">
        <f t="shared" si="51"/>
        <v/>
      </c>
      <c r="Y220" t="str">
        <f t="shared" si="52"/>
        <v/>
      </c>
    </row>
    <row r="221" spans="1:25" x14ac:dyDescent="0.25">
      <c r="A221">
        <v>100</v>
      </c>
      <c r="B221" s="7">
        <f t="shared" ref="B221:G230" si="56">$A221/B$18*RnP*RevPerMi/60</f>
        <v>16301.606789015728</v>
      </c>
      <c r="C221" s="7">
        <f t="shared" si="56"/>
        <v>9589.1804641268991</v>
      </c>
      <c r="D221" s="7">
        <f t="shared" si="56"/>
        <v>6562.9845514219169</v>
      </c>
      <c r="E221" s="7">
        <f t="shared" si="56"/>
        <v>5239.8021821836264</v>
      </c>
      <c r="F221" s="7">
        <f t="shared" si="56"/>
        <v>4154.0774056951277</v>
      </c>
      <c r="G221" s="7">
        <f t="shared" si="56"/>
        <v>4154.0774056951277</v>
      </c>
      <c r="H221" s="7">
        <f t="shared" si="35"/>
        <v>100</v>
      </c>
      <c r="I221" s="7">
        <f t="shared" si="36"/>
        <v>6562.9845514219169</v>
      </c>
      <c r="J221" s="7">
        <f t="shared" si="37"/>
        <v>3</v>
      </c>
      <c r="K221" t="str">
        <f t="shared" si="38"/>
        <v/>
      </c>
      <c r="L221" t="str">
        <f t="shared" si="39"/>
        <v/>
      </c>
      <c r="M221" t="str">
        <f t="shared" si="40"/>
        <v/>
      </c>
      <c r="N221" t="str">
        <f t="shared" si="41"/>
        <v/>
      </c>
      <c r="O221" t="str">
        <f t="shared" si="42"/>
        <v/>
      </c>
      <c r="P221" t="str">
        <f t="shared" si="43"/>
        <v/>
      </c>
      <c r="Q221" t="str">
        <f t="shared" si="44"/>
        <v/>
      </c>
      <c r="R221" t="str">
        <f t="shared" si="45"/>
        <v/>
      </c>
      <c r="S221" t="str">
        <f t="shared" si="46"/>
        <v/>
      </c>
      <c r="T221" t="str">
        <f t="shared" si="47"/>
        <v/>
      </c>
      <c r="U221" t="str">
        <f t="shared" si="48"/>
        <v/>
      </c>
      <c r="V221" t="str">
        <f t="shared" si="49"/>
        <v/>
      </c>
      <c r="W221" t="str">
        <f t="shared" si="50"/>
        <v/>
      </c>
      <c r="X221" t="str">
        <f t="shared" si="51"/>
        <v/>
      </c>
      <c r="Y221" t="str">
        <f t="shared" si="52"/>
        <v/>
      </c>
    </row>
    <row r="222" spans="1:25" x14ac:dyDescent="0.25">
      <c r="A222">
        <v>101</v>
      </c>
      <c r="B222" s="7">
        <f t="shared" si="56"/>
        <v>16464.622856905884</v>
      </c>
      <c r="C222" s="7">
        <f t="shared" si="56"/>
        <v>9685.0722687681664</v>
      </c>
      <c r="D222" s="7">
        <f t="shared" si="56"/>
        <v>6628.6143969361347</v>
      </c>
      <c r="E222" s="7">
        <f t="shared" si="56"/>
        <v>5292.2002040054631</v>
      </c>
      <c r="F222" s="7">
        <f t="shared" si="56"/>
        <v>4195.6181797520794</v>
      </c>
      <c r="G222" s="7">
        <f t="shared" si="56"/>
        <v>4195.6181797520794</v>
      </c>
      <c r="H222" s="7">
        <f t="shared" si="35"/>
        <v>101</v>
      </c>
      <c r="I222" s="7">
        <f t="shared" si="36"/>
        <v>6628.6143969361347</v>
      </c>
      <c r="J222" s="7">
        <f t="shared" si="37"/>
        <v>3</v>
      </c>
      <c r="K222" t="str">
        <f t="shared" si="38"/>
        <v/>
      </c>
      <c r="L222" t="str">
        <f t="shared" si="39"/>
        <v/>
      </c>
      <c r="M222" t="str">
        <f t="shared" si="40"/>
        <v/>
      </c>
      <c r="N222" t="str">
        <f t="shared" si="41"/>
        <v/>
      </c>
      <c r="O222" t="str">
        <f t="shared" si="42"/>
        <v/>
      </c>
      <c r="P222" t="str">
        <f t="shared" si="43"/>
        <v/>
      </c>
      <c r="Q222" t="str">
        <f t="shared" si="44"/>
        <v/>
      </c>
      <c r="R222" t="str">
        <f t="shared" si="45"/>
        <v/>
      </c>
      <c r="S222" t="str">
        <f t="shared" si="46"/>
        <v/>
      </c>
      <c r="T222" t="str">
        <f t="shared" si="47"/>
        <v/>
      </c>
      <c r="U222" t="str">
        <f t="shared" si="48"/>
        <v/>
      </c>
      <c r="V222" t="str">
        <f t="shared" si="49"/>
        <v/>
      </c>
      <c r="W222" t="str">
        <f t="shared" si="50"/>
        <v/>
      </c>
      <c r="X222" t="str">
        <f t="shared" si="51"/>
        <v/>
      </c>
      <c r="Y222" t="str">
        <f t="shared" si="52"/>
        <v/>
      </c>
    </row>
    <row r="223" spans="1:25" x14ac:dyDescent="0.25">
      <c r="A223">
        <v>102</v>
      </c>
      <c r="B223" s="7">
        <f t="shared" si="56"/>
        <v>16627.63892479604</v>
      </c>
      <c r="C223" s="7">
        <f t="shared" si="56"/>
        <v>9780.9640734094373</v>
      </c>
      <c r="D223" s="7">
        <f t="shared" si="56"/>
        <v>6694.2442424503542</v>
      </c>
      <c r="E223" s="7">
        <f t="shared" si="56"/>
        <v>5344.5982258272988</v>
      </c>
      <c r="F223" s="7">
        <f t="shared" si="56"/>
        <v>4237.1589538090302</v>
      </c>
      <c r="G223" s="7">
        <f t="shared" si="56"/>
        <v>4237.1589538090302</v>
      </c>
      <c r="H223" s="7">
        <f t="shared" si="35"/>
        <v>102</v>
      </c>
      <c r="I223" s="7">
        <f t="shared" si="36"/>
        <v>6694.2442424503542</v>
      </c>
      <c r="J223" s="7">
        <f t="shared" si="37"/>
        <v>3</v>
      </c>
      <c r="K223" t="str">
        <f t="shared" si="38"/>
        <v/>
      </c>
      <c r="L223" t="str">
        <f t="shared" si="39"/>
        <v/>
      </c>
      <c r="M223" t="str">
        <f t="shared" si="40"/>
        <v/>
      </c>
      <c r="N223" t="str">
        <f t="shared" si="41"/>
        <v/>
      </c>
      <c r="O223" t="str">
        <f t="shared" si="42"/>
        <v/>
      </c>
      <c r="P223" t="str">
        <f t="shared" si="43"/>
        <v/>
      </c>
      <c r="Q223" t="str">
        <f t="shared" si="44"/>
        <v/>
      </c>
      <c r="R223" t="str">
        <f t="shared" si="45"/>
        <v/>
      </c>
      <c r="S223" t="str">
        <f t="shared" si="46"/>
        <v/>
      </c>
      <c r="T223" t="str">
        <f t="shared" si="47"/>
        <v/>
      </c>
      <c r="U223" t="str">
        <f t="shared" si="48"/>
        <v/>
      </c>
      <c r="V223" t="str">
        <f t="shared" si="49"/>
        <v/>
      </c>
      <c r="W223" t="str">
        <f t="shared" si="50"/>
        <v/>
      </c>
      <c r="X223" t="str">
        <f t="shared" si="51"/>
        <v/>
      </c>
      <c r="Y223" t="str">
        <f t="shared" si="52"/>
        <v/>
      </c>
    </row>
    <row r="224" spans="1:25" x14ac:dyDescent="0.25">
      <c r="A224">
        <v>103</v>
      </c>
      <c r="B224" s="7">
        <f t="shared" si="56"/>
        <v>16790.654992686199</v>
      </c>
      <c r="C224" s="7">
        <f t="shared" si="56"/>
        <v>9876.8558780507046</v>
      </c>
      <c r="D224" s="7">
        <f t="shared" si="56"/>
        <v>6759.8740879645729</v>
      </c>
      <c r="E224" s="7">
        <f t="shared" si="56"/>
        <v>5396.9962476491355</v>
      </c>
      <c r="F224" s="7">
        <f t="shared" si="56"/>
        <v>4278.699727865981</v>
      </c>
      <c r="G224" s="7">
        <f t="shared" si="56"/>
        <v>4278.699727865981</v>
      </c>
      <c r="H224" s="7">
        <f t="shared" si="35"/>
        <v>103</v>
      </c>
      <c r="I224" s="7">
        <f t="shared" si="36"/>
        <v>6759.8740879645729</v>
      </c>
      <c r="J224" s="7">
        <f t="shared" si="37"/>
        <v>3</v>
      </c>
      <c r="K224" t="str">
        <f t="shared" si="38"/>
        <v/>
      </c>
      <c r="L224" t="str">
        <f t="shared" si="39"/>
        <v/>
      </c>
      <c r="M224">
        <f t="shared" si="40"/>
        <v>103</v>
      </c>
      <c r="N224" t="str">
        <f t="shared" si="41"/>
        <v/>
      </c>
      <c r="O224" t="str">
        <f t="shared" si="42"/>
        <v/>
      </c>
      <c r="P224" t="str">
        <f t="shared" si="43"/>
        <v/>
      </c>
      <c r="Q224" t="str">
        <f t="shared" si="44"/>
        <v/>
      </c>
      <c r="R224" t="str">
        <f t="shared" si="45"/>
        <v/>
      </c>
      <c r="S224">
        <f t="shared" si="46"/>
        <v>1362.8778403154374</v>
      </c>
      <c r="T224" t="str">
        <f t="shared" si="47"/>
        <v/>
      </c>
      <c r="U224" t="str">
        <f t="shared" si="48"/>
        <v/>
      </c>
      <c r="V224" t="str">
        <f t="shared" si="49"/>
        <v/>
      </c>
      <c r="W224">
        <f t="shared" si="50"/>
        <v>9876.8558780507046</v>
      </c>
      <c r="X224" t="str">
        <f t="shared" si="51"/>
        <v/>
      </c>
      <c r="Y224" t="str">
        <f t="shared" si="52"/>
        <v/>
      </c>
    </row>
    <row r="225" spans="1:25" x14ac:dyDescent="0.25">
      <c r="A225">
        <v>104</v>
      </c>
      <c r="B225" s="7">
        <f t="shared" si="56"/>
        <v>16953.671060576355</v>
      </c>
      <c r="C225" s="7">
        <f t="shared" si="56"/>
        <v>9972.7476826919756</v>
      </c>
      <c r="D225" s="7">
        <f t="shared" si="56"/>
        <v>6825.5039334787916</v>
      </c>
      <c r="E225" s="7">
        <f t="shared" si="56"/>
        <v>5449.3942694709713</v>
      </c>
      <c r="F225" s="7">
        <f t="shared" si="56"/>
        <v>4320.2405019229327</v>
      </c>
      <c r="G225" s="7">
        <f t="shared" si="56"/>
        <v>4320.2405019229327</v>
      </c>
      <c r="H225" s="7">
        <f t="shared" si="35"/>
        <v>104</v>
      </c>
      <c r="I225" s="7">
        <f t="shared" si="36"/>
        <v>5449.3942694709713</v>
      </c>
      <c r="J225" s="7">
        <f t="shared" si="37"/>
        <v>4</v>
      </c>
      <c r="K225" t="str">
        <f t="shared" si="38"/>
        <v/>
      </c>
      <c r="L225" t="str">
        <f t="shared" si="39"/>
        <v/>
      </c>
      <c r="M225" t="str">
        <f t="shared" si="40"/>
        <v/>
      </c>
      <c r="N225" t="str">
        <f t="shared" si="41"/>
        <v/>
      </c>
      <c r="O225" t="str">
        <f t="shared" si="42"/>
        <v/>
      </c>
      <c r="P225" t="str">
        <f t="shared" si="43"/>
        <v/>
      </c>
      <c r="Q225" t="str">
        <f t="shared" si="44"/>
        <v/>
      </c>
      <c r="R225" t="str">
        <f t="shared" si="45"/>
        <v/>
      </c>
      <c r="S225" t="str">
        <f t="shared" si="46"/>
        <v/>
      </c>
      <c r="T225" t="str">
        <f t="shared" si="47"/>
        <v/>
      </c>
      <c r="U225" t="str">
        <f t="shared" si="48"/>
        <v/>
      </c>
      <c r="V225" t="str">
        <f t="shared" si="49"/>
        <v/>
      </c>
      <c r="W225" t="str">
        <f t="shared" si="50"/>
        <v/>
      </c>
      <c r="X225" t="str">
        <f t="shared" si="51"/>
        <v/>
      </c>
      <c r="Y225" t="str">
        <f t="shared" si="52"/>
        <v/>
      </c>
    </row>
    <row r="226" spans="1:25" x14ac:dyDescent="0.25">
      <c r="A226">
        <v>105</v>
      </c>
      <c r="B226" s="7">
        <f t="shared" si="56"/>
        <v>17116.687128466514</v>
      </c>
      <c r="C226" s="7">
        <f t="shared" si="56"/>
        <v>10068.639487333245</v>
      </c>
      <c r="D226" s="7">
        <f t="shared" si="56"/>
        <v>6891.1337789930112</v>
      </c>
      <c r="E226" s="7">
        <f t="shared" si="56"/>
        <v>5501.792291292807</v>
      </c>
      <c r="F226" s="7">
        <f t="shared" si="56"/>
        <v>4361.7812759798844</v>
      </c>
      <c r="G226" s="7">
        <f t="shared" si="56"/>
        <v>4361.7812759798844</v>
      </c>
      <c r="H226" s="7">
        <f t="shared" si="35"/>
        <v>105</v>
      </c>
      <c r="I226" s="7">
        <f t="shared" si="36"/>
        <v>5501.792291292807</v>
      </c>
      <c r="J226" s="7">
        <f t="shared" si="37"/>
        <v>4</v>
      </c>
      <c r="K226" t="str">
        <f t="shared" si="38"/>
        <v/>
      </c>
      <c r="L226" t="str">
        <f t="shared" si="39"/>
        <v/>
      </c>
      <c r="M226" t="str">
        <f t="shared" si="40"/>
        <v/>
      </c>
      <c r="N226" t="str">
        <f t="shared" si="41"/>
        <v/>
      </c>
      <c r="O226" t="str">
        <f t="shared" si="42"/>
        <v/>
      </c>
      <c r="P226" t="str">
        <f t="shared" si="43"/>
        <v/>
      </c>
      <c r="Q226" t="str">
        <f t="shared" si="44"/>
        <v/>
      </c>
      <c r="R226" t="str">
        <f t="shared" si="45"/>
        <v/>
      </c>
      <c r="S226" t="str">
        <f t="shared" si="46"/>
        <v/>
      </c>
      <c r="T226" t="str">
        <f t="shared" si="47"/>
        <v/>
      </c>
      <c r="U226" t="str">
        <f t="shared" si="48"/>
        <v/>
      </c>
      <c r="V226" t="str">
        <f t="shared" si="49"/>
        <v/>
      </c>
      <c r="W226" t="str">
        <f t="shared" si="50"/>
        <v/>
      </c>
      <c r="X226" t="str">
        <f t="shared" si="51"/>
        <v/>
      </c>
      <c r="Y226" t="str">
        <f t="shared" si="52"/>
        <v/>
      </c>
    </row>
    <row r="227" spans="1:25" x14ac:dyDescent="0.25">
      <c r="A227">
        <v>106</v>
      </c>
      <c r="B227" s="7">
        <f t="shared" si="56"/>
        <v>17279.70319635667</v>
      </c>
      <c r="C227" s="7">
        <f t="shared" si="56"/>
        <v>10164.531291974512</v>
      </c>
      <c r="D227" s="7">
        <f t="shared" si="56"/>
        <v>6956.7636245072308</v>
      </c>
      <c r="E227" s="7">
        <f t="shared" si="56"/>
        <v>5554.1903131146437</v>
      </c>
      <c r="F227" s="7">
        <f t="shared" si="56"/>
        <v>4403.3220500368352</v>
      </c>
      <c r="G227" s="7">
        <f t="shared" si="56"/>
        <v>4403.3220500368352</v>
      </c>
      <c r="H227" s="7">
        <f t="shared" si="35"/>
        <v>106</v>
      </c>
      <c r="I227" s="7">
        <f t="shared" si="36"/>
        <v>5554.1903131146437</v>
      </c>
      <c r="J227" s="7">
        <f t="shared" si="37"/>
        <v>4</v>
      </c>
      <c r="K227" t="str">
        <f t="shared" si="38"/>
        <v/>
      </c>
      <c r="L227" t="str">
        <f t="shared" si="39"/>
        <v/>
      </c>
      <c r="M227" t="str">
        <f t="shared" si="40"/>
        <v/>
      </c>
      <c r="N227" t="str">
        <f t="shared" si="41"/>
        <v/>
      </c>
      <c r="O227" t="str">
        <f t="shared" si="42"/>
        <v/>
      </c>
      <c r="P227" t="str">
        <f t="shared" si="43"/>
        <v/>
      </c>
      <c r="Q227" t="str">
        <f t="shared" si="44"/>
        <v/>
      </c>
      <c r="R227" t="str">
        <f t="shared" si="45"/>
        <v/>
      </c>
      <c r="S227" t="str">
        <f t="shared" si="46"/>
        <v/>
      </c>
      <c r="T227" t="str">
        <f t="shared" si="47"/>
        <v/>
      </c>
      <c r="U227" t="str">
        <f t="shared" si="48"/>
        <v/>
      </c>
      <c r="V227" t="str">
        <f t="shared" si="49"/>
        <v/>
      </c>
      <c r="W227" t="str">
        <f t="shared" si="50"/>
        <v/>
      </c>
      <c r="X227" t="str">
        <f t="shared" si="51"/>
        <v/>
      </c>
      <c r="Y227" t="str">
        <f t="shared" si="52"/>
        <v/>
      </c>
    </row>
    <row r="228" spans="1:25" x14ac:dyDescent="0.25">
      <c r="A228">
        <v>107</v>
      </c>
      <c r="B228" s="7">
        <f t="shared" si="56"/>
        <v>17442.719264246829</v>
      </c>
      <c r="C228" s="7">
        <f t="shared" si="56"/>
        <v>10260.423096615781</v>
      </c>
      <c r="D228" s="7">
        <f t="shared" si="56"/>
        <v>7022.3934700214495</v>
      </c>
      <c r="E228" s="7">
        <f t="shared" si="56"/>
        <v>5606.5883349364794</v>
      </c>
      <c r="F228" s="7">
        <f t="shared" si="56"/>
        <v>4444.8628240937869</v>
      </c>
      <c r="G228" s="7">
        <f t="shared" si="56"/>
        <v>4444.8628240937869</v>
      </c>
      <c r="H228" s="7">
        <f t="shared" si="35"/>
        <v>107</v>
      </c>
      <c r="I228" s="7">
        <f t="shared" si="36"/>
        <v>5606.5883349364794</v>
      </c>
      <c r="J228" s="7">
        <f t="shared" si="37"/>
        <v>4</v>
      </c>
      <c r="K228" t="str">
        <f t="shared" si="38"/>
        <v/>
      </c>
      <c r="L228" t="str">
        <f t="shared" si="39"/>
        <v/>
      </c>
      <c r="M228" t="str">
        <f t="shared" si="40"/>
        <v/>
      </c>
      <c r="N228" t="str">
        <f t="shared" si="41"/>
        <v/>
      </c>
      <c r="O228" t="str">
        <f t="shared" si="42"/>
        <v/>
      </c>
      <c r="P228" t="str">
        <f t="shared" si="43"/>
        <v/>
      </c>
      <c r="Q228" t="str">
        <f t="shared" si="44"/>
        <v/>
      </c>
      <c r="R228" t="str">
        <f t="shared" si="45"/>
        <v/>
      </c>
      <c r="S228" t="str">
        <f t="shared" si="46"/>
        <v/>
      </c>
      <c r="T228" t="str">
        <f t="shared" si="47"/>
        <v/>
      </c>
      <c r="U228" t="str">
        <f t="shared" si="48"/>
        <v/>
      </c>
      <c r="V228" t="str">
        <f t="shared" si="49"/>
        <v/>
      </c>
      <c r="W228" t="str">
        <f t="shared" si="50"/>
        <v/>
      </c>
      <c r="X228" t="str">
        <f t="shared" si="51"/>
        <v/>
      </c>
      <c r="Y228" t="str">
        <f t="shared" si="52"/>
        <v/>
      </c>
    </row>
    <row r="229" spans="1:25" x14ac:dyDescent="0.25">
      <c r="A229">
        <v>108</v>
      </c>
      <c r="B229" s="7">
        <f t="shared" si="56"/>
        <v>17605.735332136985</v>
      </c>
      <c r="C229" s="7">
        <f t="shared" si="56"/>
        <v>10356.31490125705</v>
      </c>
      <c r="D229" s="7">
        <f t="shared" si="56"/>
        <v>7088.02331553567</v>
      </c>
      <c r="E229" s="7">
        <f t="shared" si="56"/>
        <v>5658.986356758317</v>
      </c>
      <c r="F229" s="7">
        <f t="shared" si="56"/>
        <v>4486.4035981507377</v>
      </c>
      <c r="G229" s="7">
        <f t="shared" si="56"/>
        <v>4486.4035981507377</v>
      </c>
      <c r="H229" s="7">
        <f t="shared" si="35"/>
        <v>108</v>
      </c>
      <c r="I229" s="7">
        <f t="shared" si="36"/>
        <v>5658.986356758317</v>
      </c>
      <c r="J229" s="7">
        <f t="shared" si="37"/>
        <v>4</v>
      </c>
      <c r="K229" t="str">
        <f t="shared" si="38"/>
        <v/>
      </c>
      <c r="L229" t="str">
        <f t="shared" si="39"/>
        <v/>
      </c>
      <c r="M229" t="str">
        <f t="shared" si="40"/>
        <v/>
      </c>
      <c r="N229" t="str">
        <f t="shared" si="41"/>
        <v/>
      </c>
      <c r="O229" t="str">
        <f t="shared" si="42"/>
        <v/>
      </c>
      <c r="P229" t="str">
        <f t="shared" si="43"/>
        <v/>
      </c>
      <c r="Q229" t="str">
        <f t="shared" si="44"/>
        <v/>
      </c>
      <c r="R229" t="str">
        <f t="shared" si="45"/>
        <v/>
      </c>
      <c r="S229" t="str">
        <f t="shared" si="46"/>
        <v/>
      </c>
      <c r="T229" t="str">
        <f t="shared" si="47"/>
        <v/>
      </c>
      <c r="U229" t="str">
        <f t="shared" si="48"/>
        <v/>
      </c>
      <c r="V229" t="str">
        <f t="shared" si="49"/>
        <v/>
      </c>
      <c r="W229" t="str">
        <f t="shared" si="50"/>
        <v/>
      </c>
      <c r="X229" t="str">
        <f t="shared" si="51"/>
        <v/>
      </c>
      <c r="Y229" t="str">
        <f t="shared" si="52"/>
        <v/>
      </c>
    </row>
    <row r="230" spans="1:25" x14ac:dyDescent="0.25">
      <c r="A230">
        <v>109</v>
      </c>
      <c r="B230" s="7">
        <f t="shared" si="56"/>
        <v>17768.751400027144</v>
      </c>
      <c r="C230" s="7">
        <f t="shared" si="56"/>
        <v>10452.206705898318</v>
      </c>
      <c r="D230" s="7">
        <f t="shared" si="56"/>
        <v>7153.6531610498887</v>
      </c>
      <c r="E230" s="7">
        <f t="shared" si="56"/>
        <v>5711.3843785801528</v>
      </c>
      <c r="F230" s="7">
        <f t="shared" si="56"/>
        <v>4527.9443722076885</v>
      </c>
      <c r="G230" s="7">
        <f t="shared" si="56"/>
        <v>4527.9443722076885</v>
      </c>
      <c r="H230" s="7">
        <f t="shared" si="35"/>
        <v>109</v>
      </c>
      <c r="I230" s="7">
        <f t="shared" si="36"/>
        <v>5711.3843785801528</v>
      </c>
      <c r="J230" s="7">
        <f t="shared" si="37"/>
        <v>4</v>
      </c>
      <c r="K230" t="str">
        <f t="shared" si="38"/>
        <v/>
      </c>
      <c r="L230" t="str">
        <f t="shared" si="39"/>
        <v/>
      </c>
      <c r="M230" t="str">
        <f t="shared" si="40"/>
        <v/>
      </c>
      <c r="N230" t="str">
        <f t="shared" si="41"/>
        <v/>
      </c>
      <c r="O230" t="str">
        <f t="shared" si="42"/>
        <v/>
      </c>
      <c r="P230" t="str">
        <f t="shared" si="43"/>
        <v/>
      </c>
      <c r="Q230" t="str">
        <f t="shared" si="44"/>
        <v/>
      </c>
      <c r="R230" t="str">
        <f t="shared" si="45"/>
        <v/>
      </c>
      <c r="S230" t="str">
        <f t="shared" si="46"/>
        <v/>
      </c>
      <c r="T230" t="str">
        <f t="shared" si="47"/>
        <v/>
      </c>
      <c r="U230" t="str">
        <f t="shared" si="48"/>
        <v/>
      </c>
      <c r="V230" t="str">
        <f t="shared" si="49"/>
        <v/>
      </c>
      <c r="W230" t="str">
        <f t="shared" si="50"/>
        <v/>
      </c>
      <c r="X230" t="str">
        <f t="shared" si="51"/>
        <v/>
      </c>
      <c r="Y230" t="str">
        <f t="shared" si="52"/>
        <v/>
      </c>
    </row>
    <row r="231" spans="1:25" x14ac:dyDescent="0.25">
      <c r="A231">
        <v>110</v>
      </c>
      <c r="B231" s="7">
        <f t="shared" ref="B231:G240" si="57">$A231/B$18*RnP*RevPerMi/60</f>
        <v>17931.7674679173</v>
      </c>
      <c r="C231" s="7">
        <f t="shared" si="57"/>
        <v>10548.098510539588</v>
      </c>
      <c r="D231" s="7">
        <f t="shared" si="57"/>
        <v>7219.2830065641074</v>
      </c>
      <c r="E231" s="7">
        <f t="shared" si="57"/>
        <v>5763.7824004019894</v>
      </c>
      <c r="F231" s="7">
        <f t="shared" si="57"/>
        <v>4569.4851462646411</v>
      </c>
      <c r="G231" s="7">
        <f t="shared" si="57"/>
        <v>4569.4851462646411</v>
      </c>
      <c r="H231" s="7">
        <f t="shared" si="35"/>
        <v>110</v>
      </c>
      <c r="I231" s="7">
        <f t="shared" si="36"/>
        <v>5763.7824004019894</v>
      </c>
      <c r="J231" s="7">
        <f t="shared" si="37"/>
        <v>4</v>
      </c>
      <c r="K231" t="str">
        <f t="shared" si="38"/>
        <v/>
      </c>
      <c r="L231" t="str">
        <f t="shared" si="39"/>
        <v/>
      </c>
      <c r="M231" t="str">
        <f t="shared" si="40"/>
        <v/>
      </c>
      <c r="N231" t="str">
        <f t="shared" si="41"/>
        <v/>
      </c>
      <c r="O231" t="str">
        <f t="shared" si="42"/>
        <v/>
      </c>
      <c r="P231" t="str">
        <f t="shared" si="43"/>
        <v/>
      </c>
      <c r="Q231" t="str">
        <f t="shared" si="44"/>
        <v/>
      </c>
      <c r="R231" t="str">
        <f t="shared" si="45"/>
        <v/>
      </c>
      <c r="S231" t="str">
        <f t="shared" si="46"/>
        <v/>
      </c>
      <c r="T231" t="str">
        <f t="shared" si="47"/>
        <v/>
      </c>
      <c r="U231" t="str">
        <f t="shared" si="48"/>
        <v/>
      </c>
      <c r="V231" t="str">
        <f t="shared" si="49"/>
        <v/>
      </c>
      <c r="W231" t="str">
        <f t="shared" si="50"/>
        <v/>
      </c>
      <c r="X231" t="str">
        <f t="shared" si="51"/>
        <v/>
      </c>
      <c r="Y231" t="str">
        <f t="shared" si="52"/>
        <v/>
      </c>
    </row>
    <row r="232" spans="1:25" x14ac:dyDescent="0.25">
      <c r="A232">
        <v>111</v>
      </c>
      <c r="B232" s="7">
        <f t="shared" si="57"/>
        <v>18094.783535807455</v>
      </c>
      <c r="C232" s="7">
        <f t="shared" si="57"/>
        <v>10643.990315180858</v>
      </c>
      <c r="D232" s="7">
        <f t="shared" si="57"/>
        <v>7284.912852078327</v>
      </c>
      <c r="E232" s="7">
        <f t="shared" si="57"/>
        <v>5816.1804222238252</v>
      </c>
      <c r="F232" s="7">
        <f t="shared" si="57"/>
        <v>4611.0259203215919</v>
      </c>
      <c r="G232" s="7">
        <f t="shared" si="57"/>
        <v>4611.0259203215919</v>
      </c>
      <c r="H232" s="7">
        <f t="shared" si="35"/>
        <v>111</v>
      </c>
      <c r="I232" s="7">
        <f t="shared" si="36"/>
        <v>5816.1804222238252</v>
      </c>
      <c r="J232" s="7">
        <f t="shared" si="37"/>
        <v>4</v>
      </c>
      <c r="K232" t="str">
        <f t="shared" si="38"/>
        <v/>
      </c>
      <c r="L232" t="str">
        <f t="shared" si="39"/>
        <v/>
      </c>
      <c r="M232" t="str">
        <f t="shared" si="40"/>
        <v/>
      </c>
      <c r="N232" t="str">
        <f t="shared" si="41"/>
        <v/>
      </c>
      <c r="O232" t="str">
        <f t="shared" si="42"/>
        <v/>
      </c>
      <c r="P232" t="str">
        <f t="shared" si="43"/>
        <v/>
      </c>
      <c r="Q232" t="str">
        <f t="shared" si="44"/>
        <v/>
      </c>
      <c r="R232" t="str">
        <f t="shared" si="45"/>
        <v/>
      </c>
      <c r="S232" t="str">
        <f t="shared" si="46"/>
        <v/>
      </c>
      <c r="T232" t="str">
        <f t="shared" si="47"/>
        <v/>
      </c>
      <c r="U232" t="str">
        <f t="shared" si="48"/>
        <v/>
      </c>
      <c r="V232" t="str">
        <f t="shared" si="49"/>
        <v/>
      </c>
      <c r="W232" t="str">
        <f t="shared" si="50"/>
        <v/>
      </c>
      <c r="X232" t="str">
        <f t="shared" si="51"/>
        <v/>
      </c>
      <c r="Y232" t="str">
        <f t="shared" si="52"/>
        <v/>
      </c>
    </row>
    <row r="233" spans="1:25" x14ac:dyDescent="0.25">
      <c r="A233">
        <v>112</v>
      </c>
      <c r="B233" s="7">
        <f t="shared" si="57"/>
        <v>18257.799603697615</v>
      </c>
      <c r="C233" s="7">
        <f t="shared" si="57"/>
        <v>10739.882119822125</v>
      </c>
      <c r="D233" s="7">
        <f t="shared" si="57"/>
        <v>7350.5426975925457</v>
      </c>
      <c r="E233" s="7">
        <f t="shared" si="57"/>
        <v>5868.5784440456619</v>
      </c>
      <c r="F233" s="7">
        <f t="shared" si="57"/>
        <v>4652.5666943785427</v>
      </c>
      <c r="G233" s="7">
        <f t="shared" si="57"/>
        <v>4652.5666943785427</v>
      </c>
      <c r="H233" s="7">
        <f t="shared" si="35"/>
        <v>112</v>
      </c>
      <c r="I233" s="7">
        <f t="shared" si="36"/>
        <v>5868.5784440456619</v>
      </c>
      <c r="J233" s="7">
        <f t="shared" si="37"/>
        <v>4</v>
      </c>
      <c r="K233" t="str">
        <f t="shared" si="38"/>
        <v/>
      </c>
      <c r="L233" t="str">
        <f t="shared" si="39"/>
        <v/>
      </c>
      <c r="M233" t="str">
        <f t="shared" si="40"/>
        <v/>
      </c>
      <c r="N233" t="str">
        <f t="shared" si="41"/>
        <v/>
      </c>
      <c r="O233" t="str">
        <f t="shared" si="42"/>
        <v/>
      </c>
      <c r="P233" t="str">
        <f t="shared" si="43"/>
        <v/>
      </c>
      <c r="Q233" t="str">
        <f t="shared" si="44"/>
        <v/>
      </c>
      <c r="R233" t="str">
        <f t="shared" si="45"/>
        <v/>
      </c>
      <c r="S233" t="str">
        <f t="shared" si="46"/>
        <v/>
      </c>
      <c r="T233" t="str">
        <f t="shared" si="47"/>
        <v/>
      </c>
      <c r="U233" t="str">
        <f t="shared" si="48"/>
        <v/>
      </c>
      <c r="V233" t="str">
        <f t="shared" si="49"/>
        <v/>
      </c>
      <c r="W233" t="str">
        <f t="shared" si="50"/>
        <v/>
      </c>
      <c r="X233" t="str">
        <f t="shared" si="51"/>
        <v/>
      </c>
      <c r="Y233" t="str">
        <f t="shared" si="52"/>
        <v/>
      </c>
    </row>
    <row r="234" spans="1:25" x14ac:dyDescent="0.25">
      <c r="A234">
        <v>113</v>
      </c>
      <c r="B234" s="7">
        <f t="shared" si="57"/>
        <v>18420.81567158777</v>
      </c>
      <c r="C234" s="7">
        <f t="shared" si="57"/>
        <v>10835.773924463396</v>
      </c>
      <c r="D234" s="7">
        <f t="shared" si="57"/>
        <v>7416.1725431067644</v>
      </c>
      <c r="E234" s="7">
        <f t="shared" si="57"/>
        <v>5920.9764658674976</v>
      </c>
      <c r="F234" s="7">
        <f t="shared" si="57"/>
        <v>4694.1074684354944</v>
      </c>
      <c r="G234" s="7">
        <f t="shared" si="57"/>
        <v>4694.1074684354944</v>
      </c>
      <c r="H234" s="7">
        <f t="shared" si="35"/>
        <v>113</v>
      </c>
      <c r="I234" s="7">
        <f t="shared" si="36"/>
        <v>5920.9764658674976</v>
      </c>
      <c r="J234" s="7">
        <f t="shared" si="37"/>
        <v>4</v>
      </c>
      <c r="K234" t="str">
        <f t="shared" si="38"/>
        <v/>
      </c>
      <c r="L234" t="str">
        <f t="shared" si="39"/>
        <v/>
      </c>
      <c r="M234" t="str">
        <f t="shared" si="40"/>
        <v/>
      </c>
      <c r="N234" t="str">
        <f t="shared" si="41"/>
        <v/>
      </c>
      <c r="O234" t="str">
        <f t="shared" si="42"/>
        <v/>
      </c>
      <c r="P234" t="str">
        <f t="shared" si="43"/>
        <v/>
      </c>
      <c r="Q234" t="str">
        <f t="shared" si="44"/>
        <v/>
      </c>
      <c r="R234" t="str">
        <f t="shared" si="45"/>
        <v/>
      </c>
      <c r="S234" t="str">
        <f t="shared" si="46"/>
        <v/>
      </c>
      <c r="T234" t="str">
        <f t="shared" si="47"/>
        <v/>
      </c>
      <c r="U234" t="str">
        <f t="shared" si="48"/>
        <v/>
      </c>
      <c r="V234" t="str">
        <f t="shared" si="49"/>
        <v/>
      </c>
      <c r="W234" t="str">
        <f t="shared" si="50"/>
        <v/>
      </c>
      <c r="X234" t="str">
        <f t="shared" si="51"/>
        <v/>
      </c>
      <c r="Y234" t="str">
        <f t="shared" si="52"/>
        <v/>
      </c>
    </row>
    <row r="235" spans="1:25" x14ac:dyDescent="0.25">
      <c r="A235">
        <v>114</v>
      </c>
      <c r="B235" s="7">
        <f t="shared" si="57"/>
        <v>18583.83173947793</v>
      </c>
      <c r="C235" s="7">
        <f t="shared" si="57"/>
        <v>10931.665729104663</v>
      </c>
      <c r="D235" s="7">
        <f t="shared" si="57"/>
        <v>7481.802388620983</v>
      </c>
      <c r="E235" s="7">
        <f t="shared" si="57"/>
        <v>5973.3744876893343</v>
      </c>
      <c r="F235" s="7">
        <f t="shared" si="57"/>
        <v>4735.6482424924461</v>
      </c>
      <c r="G235" s="7">
        <f t="shared" si="57"/>
        <v>4735.6482424924461</v>
      </c>
      <c r="H235" s="7">
        <f t="shared" si="35"/>
        <v>114</v>
      </c>
      <c r="I235" s="7">
        <f t="shared" si="36"/>
        <v>5973.3744876893343</v>
      </c>
      <c r="J235" s="7">
        <f t="shared" si="37"/>
        <v>4</v>
      </c>
      <c r="K235" t="str">
        <f t="shared" si="38"/>
        <v/>
      </c>
      <c r="L235" t="str">
        <f t="shared" si="39"/>
        <v/>
      </c>
      <c r="M235" t="str">
        <f t="shared" si="40"/>
        <v/>
      </c>
      <c r="N235" t="str">
        <f t="shared" si="41"/>
        <v/>
      </c>
      <c r="O235" t="str">
        <f t="shared" si="42"/>
        <v/>
      </c>
      <c r="P235" t="str">
        <f t="shared" si="43"/>
        <v/>
      </c>
      <c r="Q235" t="str">
        <f t="shared" si="44"/>
        <v/>
      </c>
      <c r="R235" t="str">
        <f t="shared" si="45"/>
        <v/>
      </c>
      <c r="S235" t="str">
        <f t="shared" si="46"/>
        <v/>
      </c>
      <c r="T235" t="str">
        <f t="shared" si="47"/>
        <v/>
      </c>
      <c r="U235" t="str">
        <f t="shared" si="48"/>
        <v/>
      </c>
      <c r="V235" t="str">
        <f t="shared" si="49"/>
        <v/>
      </c>
      <c r="W235" t="str">
        <f t="shared" si="50"/>
        <v/>
      </c>
      <c r="X235" t="str">
        <f t="shared" si="51"/>
        <v/>
      </c>
      <c r="Y235" t="str">
        <f t="shared" si="52"/>
        <v/>
      </c>
    </row>
    <row r="236" spans="1:25" x14ac:dyDescent="0.25">
      <c r="A236">
        <v>115</v>
      </c>
      <c r="B236" s="7">
        <f t="shared" si="57"/>
        <v>18746.847807368085</v>
      </c>
      <c r="C236" s="7">
        <f t="shared" si="57"/>
        <v>11027.557533745934</v>
      </c>
      <c r="D236" s="7">
        <f t="shared" si="57"/>
        <v>7547.4322341352026</v>
      </c>
      <c r="E236" s="7">
        <f t="shared" si="57"/>
        <v>6025.77250951117</v>
      </c>
      <c r="F236" s="7">
        <f t="shared" si="57"/>
        <v>4777.1890165493969</v>
      </c>
      <c r="G236" s="7">
        <f t="shared" si="57"/>
        <v>4777.1890165493969</v>
      </c>
      <c r="H236" s="7">
        <f t="shared" si="35"/>
        <v>115</v>
      </c>
      <c r="I236" s="7">
        <f t="shared" si="36"/>
        <v>6025.77250951117</v>
      </c>
      <c r="J236" s="7">
        <f t="shared" si="37"/>
        <v>4</v>
      </c>
      <c r="K236" t="str">
        <f t="shared" si="38"/>
        <v/>
      </c>
      <c r="L236" t="str">
        <f t="shared" si="39"/>
        <v/>
      </c>
      <c r="M236" t="str">
        <f t="shared" si="40"/>
        <v/>
      </c>
      <c r="N236" t="str">
        <f t="shared" si="41"/>
        <v/>
      </c>
      <c r="O236" t="str">
        <f t="shared" si="42"/>
        <v/>
      </c>
      <c r="P236" t="str">
        <f t="shared" si="43"/>
        <v/>
      </c>
      <c r="Q236" t="str">
        <f t="shared" si="44"/>
        <v/>
      </c>
      <c r="R236" t="str">
        <f t="shared" si="45"/>
        <v/>
      </c>
      <c r="S236" t="str">
        <f t="shared" si="46"/>
        <v/>
      </c>
      <c r="T236" t="str">
        <f t="shared" si="47"/>
        <v/>
      </c>
      <c r="U236" t="str">
        <f t="shared" si="48"/>
        <v/>
      </c>
      <c r="V236" t="str">
        <f t="shared" si="49"/>
        <v/>
      </c>
      <c r="W236" t="str">
        <f t="shared" si="50"/>
        <v/>
      </c>
      <c r="X236" t="str">
        <f t="shared" si="51"/>
        <v/>
      </c>
      <c r="Y236" t="str">
        <f t="shared" si="52"/>
        <v/>
      </c>
    </row>
    <row r="237" spans="1:25" x14ac:dyDescent="0.25">
      <c r="A237">
        <v>116</v>
      </c>
      <c r="B237" s="7">
        <f t="shared" si="57"/>
        <v>18909.863875258245</v>
      </c>
      <c r="C237" s="7">
        <f t="shared" si="57"/>
        <v>11123.449338387201</v>
      </c>
      <c r="D237" s="7">
        <f t="shared" si="57"/>
        <v>7613.0620796494222</v>
      </c>
      <c r="E237" s="7">
        <f t="shared" si="57"/>
        <v>6078.1705313330067</v>
      </c>
      <c r="F237" s="7">
        <f t="shared" si="57"/>
        <v>4818.7297906063477</v>
      </c>
      <c r="G237" s="7">
        <f t="shared" si="57"/>
        <v>4818.7297906063477</v>
      </c>
      <c r="H237" s="7">
        <f t="shared" si="35"/>
        <v>116</v>
      </c>
      <c r="I237" s="7">
        <f t="shared" si="36"/>
        <v>6078.1705313330067</v>
      </c>
      <c r="J237" s="7">
        <f t="shared" si="37"/>
        <v>4</v>
      </c>
      <c r="K237" t="str">
        <f t="shared" si="38"/>
        <v/>
      </c>
      <c r="L237" t="str">
        <f t="shared" si="39"/>
        <v/>
      </c>
      <c r="M237" t="str">
        <f t="shared" si="40"/>
        <v/>
      </c>
      <c r="N237" t="str">
        <f t="shared" si="41"/>
        <v/>
      </c>
      <c r="O237" t="str">
        <f t="shared" si="42"/>
        <v/>
      </c>
      <c r="P237" t="str">
        <f t="shared" si="43"/>
        <v/>
      </c>
      <c r="Q237" t="str">
        <f t="shared" si="44"/>
        <v/>
      </c>
      <c r="R237" t="str">
        <f t="shared" si="45"/>
        <v/>
      </c>
      <c r="S237" t="str">
        <f t="shared" si="46"/>
        <v/>
      </c>
      <c r="T237" t="str">
        <f t="shared" si="47"/>
        <v/>
      </c>
      <c r="U237" t="str">
        <f t="shared" si="48"/>
        <v/>
      </c>
      <c r="V237" t="str">
        <f t="shared" si="49"/>
        <v/>
      </c>
      <c r="W237" t="str">
        <f t="shared" si="50"/>
        <v/>
      </c>
      <c r="X237" t="str">
        <f t="shared" si="51"/>
        <v/>
      </c>
      <c r="Y237" t="str">
        <f t="shared" si="52"/>
        <v/>
      </c>
    </row>
    <row r="238" spans="1:25" x14ac:dyDescent="0.25">
      <c r="A238">
        <v>117</v>
      </c>
      <c r="B238" s="7">
        <f t="shared" si="57"/>
        <v>19072.8799431484</v>
      </c>
      <c r="C238" s="7">
        <f t="shared" si="57"/>
        <v>11219.34114302847</v>
      </c>
      <c r="D238" s="7">
        <f t="shared" si="57"/>
        <v>7678.6919251636418</v>
      </c>
      <c r="E238" s="7">
        <f t="shared" si="57"/>
        <v>6130.5685531548424</v>
      </c>
      <c r="F238" s="7">
        <f t="shared" si="57"/>
        <v>4860.2705646632985</v>
      </c>
      <c r="G238" s="7">
        <f t="shared" si="57"/>
        <v>4860.2705646632985</v>
      </c>
      <c r="H238" s="7">
        <f t="shared" si="35"/>
        <v>117</v>
      </c>
      <c r="I238" s="7">
        <f t="shared" si="36"/>
        <v>6130.5685531548424</v>
      </c>
      <c r="J238" s="7">
        <f t="shared" si="37"/>
        <v>4</v>
      </c>
      <c r="K238" t="str">
        <f t="shared" si="38"/>
        <v/>
      </c>
      <c r="L238" t="str">
        <f t="shared" si="39"/>
        <v/>
      </c>
      <c r="M238" t="str">
        <f t="shared" si="40"/>
        <v/>
      </c>
      <c r="N238" t="str">
        <f t="shared" si="41"/>
        <v/>
      </c>
      <c r="O238" t="str">
        <f t="shared" si="42"/>
        <v/>
      </c>
      <c r="P238" t="str">
        <f t="shared" si="43"/>
        <v/>
      </c>
      <c r="Q238" t="str">
        <f t="shared" si="44"/>
        <v/>
      </c>
      <c r="R238" t="str">
        <f t="shared" si="45"/>
        <v/>
      </c>
      <c r="S238" t="str">
        <f t="shared" si="46"/>
        <v/>
      </c>
      <c r="T238" t="str">
        <f t="shared" si="47"/>
        <v/>
      </c>
      <c r="U238" t="str">
        <f t="shared" si="48"/>
        <v/>
      </c>
      <c r="V238" t="str">
        <f t="shared" si="49"/>
        <v/>
      </c>
      <c r="W238" t="str">
        <f t="shared" si="50"/>
        <v/>
      </c>
      <c r="X238" t="str">
        <f t="shared" si="51"/>
        <v/>
      </c>
      <c r="Y238" t="str">
        <f t="shared" si="52"/>
        <v/>
      </c>
    </row>
    <row r="239" spans="1:25" x14ac:dyDescent="0.25">
      <c r="A239">
        <v>118</v>
      </c>
      <c r="B239" s="7">
        <f t="shared" si="57"/>
        <v>19235.89601103856</v>
      </c>
      <c r="C239" s="7">
        <f t="shared" si="57"/>
        <v>11315.232947669741</v>
      </c>
      <c r="D239" s="7">
        <f t="shared" si="57"/>
        <v>7744.3217706778605</v>
      </c>
      <c r="E239" s="7">
        <f t="shared" si="57"/>
        <v>6182.9665749766782</v>
      </c>
      <c r="F239" s="7">
        <f t="shared" si="57"/>
        <v>4901.8113387202502</v>
      </c>
      <c r="G239" s="7">
        <f t="shared" si="57"/>
        <v>4901.8113387202502</v>
      </c>
      <c r="H239" s="7">
        <f t="shared" si="35"/>
        <v>118</v>
      </c>
      <c r="I239" s="7">
        <f t="shared" si="36"/>
        <v>6182.9665749766782</v>
      </c>
      <c r="J239" s="7">
        <f t="shared" si="37"/>
        <v>4</v>
      </c>
      <c r="K239" t="str">
        <f t="shared" si="38"/>
        <v/>
      </c>
      <c r="L239" t="str">
        <f t="shared" si="39"/>
        <v/>
      </c>
      <c r="M239" t="str">
        <f t="shared" si="40"/>
        <v/>
      </c>
      <c r="N239" t="str">
        <f t="shared" si="41"/>
        <v/>
      </c>
      <c r="O239" t="str">
        <f t="shared" si="42"/>
        <v/>
      </c>
      <c r="P239" t="str">
        <f t="shared" si="43"/>
        <v/>
      </c>
      <c r="Q239" t="str">
        <f t="shared" si="44"/>
        <v/>
      </c>
      <c r="R239" t="str">
        <f t="shared" si="45"/>
        <v/>
      </c>
      <c r="S239" t="str">
        <f t="shared" si="46"/>
        <v/>
      </c>
      <c r="T239" t="str">
        <f t="shared" si="47"/>
        <v/>
      </c>
      <c r="U239" t="str">
        <f t="shared" si="48"/>
        <v/>
      </c>
      <c r="V239" t="str">
        <f t="shared" si="49"/>
        <v/>
      </c>
      <c r="W239" t="str">
        <f t="shared" si="50"/>
        <v/>
      </c>
      <c r="X239" t="str">
        <f t="shared" si="51"/>
        <v/>
      </c>
      <c r="Y239" t="str">
        <f t="shared" si="52"/>
        <v/>
      </c>
    </row>
    <row r="240" spans="1:25" x14ac:dyDescent="0.25">
      <c r="A240">
        <v>119</v>
      </c>
      <c r="B240" s="7">
        <f t="shared" si="57"/>
        <v>19398.912078928715</v>
      </c>
      <c r="C240" s="7">
        <f t="shared" si="57"/>
        <v>11411.124752311009</v>
      </c>
      <c r="D240" s="7">
        <f t="shared" si="57"/>
        <v>7809.951616192081</v>
      </c>
      <c r="E240" s="7">
        <f t="shared" si="57"/>
        <v>6235.3645967985158</v>
      </c>
      <c r="F240" s="7">
        <f t="shared" si="57"/>
        <v>4943.3521127772019</v>
      </c>
      <c r="G240" s="7">
        <f t="shared" si="57"/>
        <v>4943.3521127772019</v>
      </c>
      <c r="H240" s="7">
        <f t="shared" si="35"/>
        <v>119</v>
      </c>
      <c r="I240" s="7">
        <f t="shared" si="36"/>
        <v>6235.3645967985158</v>
      </c>
      <c r="J240" s="7">
        <f t="shared" si="37"/>
        <v>4</v>
      </c>
      <c r="K240" t="str">
        <f t="shared" si="38"/>
        <v/>
      </c>
      <c r="L240" t="str">
        <f t="shared" si="39"/>
        <v/>
      </c>
      <c r="M240" t="str">
        <f t="shared" si="40"/>
        <v/>
      </c>
      <c r="N240" t="str">
        <f t="shared" si="41"/>
        <v/>
      </c>
      <c r="O240" t="str">
        <f t="shared" si="42"/>
        <v/>
      </c>
      <c r="P240" t="str">
        <f t="shared" si="43"/>
        <v/>
      </c>
      <c r="Q240" t="str">
        <f t="shared" si="44"/>
        <v/>
      </c>
      <c r="R240" t="str">
        <f t="shared" si="45"/>
        <v/>
      </c>
      <c r="S240" t="str">
        <f t="shared" si="46"/>
        <v/>
      </c>
      <c r="T240" t="str">
        <f t="shared" si="47"/>
        <v/>
      </c>
      <c r="U240" t="str">
        <f t="shared" si="48"/>
        <v/>
      </c>
      <c r="V240" t="str">
        <f t="shared" si="49"/>
        <v/>
      </c>
      <c r="W240" t="str">
        <f t="shared" si="50"/>
        <v/>
      </c>
      <c r="X240" t="str">
        <f t="shared" si="51"/>
        <v/>
      </c>
      <c r="Y240" t="str">
        <f t="shared" si="52"/>
        <v/>
      </c>
    </row>
    <row r="241" spans="1:25" x14ac:dyDescent="0.25">
      <c r="A241">
        <v>120</v>
      </c>
      <c r="B241" s="7">
        <f t="shared" ref="B241:G250" si="58">$A241/B$18*RnP*RevPerMi/60</f>
        <v>19561.928146818875</v>
      </c>
      <c r="C241" s="7">
        <f t="shared" si="58"/>
        <v>11507.016556952278</v>
      </c>
      <c r="D241" s="7">
        <f t="shared" si="58"/>
        <v>7875.5814617062997</v>
      </c>
      <c r="E241" s="7">
        <f t="shared" si="58"/>
        <v>6287.7626186203515</v>
      </c>
      <c r="F241" s="7">
        <f t="shared" si="58"/>
        <v>4984.8928868341527</v>
      </c>
      <c r="G241" s="7">
        <f t="shared" si="58"/>
        <v>4984.8928868341527</v>
      </c>
      <c r="H241" s="7">
        <f t="shared" si="35"/>
        <v>120</v>
      </c>
      <c r="I241" s="7">
        <f t="shared" si="36"/>
        <v>6287.7626186203515</v>
      </c>
      <c r="J241" s="7">
        <f t="shared" si="37"/>
        <v>4</v>
      </c>
      <c r="K241" t="str">
        <f t="shared" si="38"/>
        <v/>
      </c>
      <c r="L241" t="str">
        <f t="shared" si="39"/>
        <v/>
      </c>
      <c r="M241" t="str">
        <f t="shared" si="40"/>
        <v/>
      </c>
      <c r="N241" t="str">
        <f t="shared" si="41"/>
        <v/>
      </c>
      <c r="O241" t="str">
        <f t="shared" si="42"/>
        <v/>
      </c>
      <c r="P241" t="str">
        <f t="shared" si="43"/>
        <v/>
      </c>
      <c r="Q241" t="str">
        <f t="shared" si="44"/>
        <v/>
      </c>
      <c r="R241" t="str">
        <f t="shared" si="45"/>
        <v/>
      </c>
      <c r="S241" t="str">
        <f t="shared" si="46"/>
        <v/>
      </c>
      <c r="T241" t="str">
        <f t="shared" si="47"/>
        <v/>
      </c>
      <c r="U241" t="str">
        <f t="shared" si="48"/>
        <v/>
      </c>
      <c r="V241" t="str">
        <f t="shared" si="49"/>
        <v/>
      </c>
      <c r="W241" t="str">
        <f t="shared" si="50"/>
        <v/>
      </c>
      <c r="X241" t="str">
        <f t="shared" si="51"/>
        <v/>
      </c>
      <c r="Y241" t="str">
        <f t="shared" si="52"/>
        <v/>
      </c>
    </row>
    <row r="242" spans="1:25" x14ac:dyDescent="0.25">
      <c r="A242">
        <v>121</v>
      </c>
      <c r="B242" s="7">
        <f t="shared" si="58"/>
        <v>19724.944214709034</v>
      </c>
      <c r="C242" s="7">
        <f t="shared" si="58"/>
        <v>11602.908361593549</v>
      </c>
      <c r="D242" s="7">
        <f t="shared" si="58"/>
        <v>7941.2113072205193</v>
      </c>
      <c r="E242" s="7">
        <f t="shared" si="58"/>
        <v>6340.1606404421882</v>
      </c>
      <c r="F242" s="7">
        <f t="shared" si="58"/>
        <v>5026.4336608911053</v>
      </c>
      <c r="G242" s="7">
        <f t="shared" si="58"/>
        <v>5026.4336608911053</v>
      </c>
      <c r="H242" s="7">
        <f t="shared" si="35"/>
        <v>121</v>
      </c>
      <c r="I242" s="7">
        <f t="shared" si="36"/>
        <v>6340.1606404421882</v>
      </c>
      <c r="J242" s="7">
        <f t="shared" si="37"/>
        <v>4</v>
      </c>
      <c r="K242" t="str">
        <f t="shared" si="38"/>
        <v/>
      </c>
      <c r="L242" t="str">
        <f t="shared" si="39"/>
        <v/>
      </c>
      <c r="M242" t="str">
        <f t="shared" si="40"/>
        <v/>
      </c>
      <c r="N242" t="str">
        <f t="shared" si="41"/>
        <v/>
      </c>
      <c r="O242" t="str">
        <f t="shared" si="42"/>
        <v/>
      </c>
      <c r="P242" t="str">
        <f t="shared" si="43"/>
        <v/>
      </c>
      <c r="Q242" t="str">
        <f t="shared" si="44"/>
        <v/>
      </c>
      <c r="R242" t="str">
        <f t="shared" si="45"/>
        <v/>
      </c>
      <c r="S242" t="str">
        <f t="shared" si="46"/>
        <v/>
      </c>
      <c r="T242" t="str">
        <f t="shared" si="47"/>
        <v/>
      </c>
      <c r="U242" t="str">
        <f t="shared" si="48"/>
        <v/>
      </c>
      <c r="V242" t="str">
        <f t="shared" si="49"/>
        <v/>
      </c>
      <c r="W242" t="str">
        <f t="shared" si="50"/>
        <v/>
      </c>
      <c r="X242" t="str">
        <f t="shared" si="51"/>
        <v/>
      </c>
      <c r="Y242" t="str">
        <f t="shared" si="52"/>
        <v/>
      </c>
    </row>
    <row r="243" spans="1:25" x14ac:dyDescent="0.25">
      <c r="A243">
        <v>122</v>
      </c>
      <c r="B243" s="7">
        <f t="shared" si="58"/>
        <v>19887.96028259919</v>
      </c>
      <c r="C243" s="7">
        <f t="shared" si="58"/>
        <v>11698.800166234816</v>
      </c>
      <c r="D243" s="7">
        <f t="shared" si="58"/>
        <v>8006.841152734738</v>
      </c>
      <c r="E243" s="7">
        <f t="shared" si="58"/>
        <v>6392.558662264024</v>
      </c>
      <c r="F243" s="7">
        <f t="shared" si="58"/>
        <v>5067.9744349480561</v>
      </c>
      <c r="G243" s="7">
        <f t="shared" si="58"/>
        <v>5067.9744349480561</v>
      </c>
      <c r="H243" s="7">
        <f t="shared" si="35"/>
        <v>122</v>
      </c>
      <c r="I243" s="7">
        <f t="shared" si="36"/>
        <v>6392.558662264024</v>
      </c>
      <c r="J243" s="7">
        <f t="shared" si="37"/>
        <v>4</v>
      </c>
      <c r="K243" t="str">
        <f t="shared" si="38"/>
        <v/>
      </c>
      <c r="L243" t="str">
        <f t="shared" si="39"/>
        <v/>
      </c>
      <c r="M243" t="str">
        <f t="shared" si="40"/>
        <v/>
      </c>
      <c r="N243" t="str">
        <f t="shared" si="41"/>
        <v/>
      </c>
      <c r="O243" t="str">
        <f t="shared" si="42"/>
        <v/>
      </c>
      <c r="P243" t="str">
        <f t="shared" si="43"/>
        <v/>
      </c>
      <c r="Q243" t="str">
        <f t="shared" si="44"/>
        <v/>
      </c>
      <c r="R243" t="str">
        <f t="shared" si="45"/>
        <v/>
      </c>
      <c r="S243" t="str">
        <f t="shared" si="46"/>
        <v/>
      </c>
      <c r="T243" t="str">
        <f t="shared" si="47"/>
        <v/>
      </c>
      <c r="U243" t="str">
        <f t="shared" si="48"/>
        <v/>
      </c>
      <c r="V243" t="str">
        <f t="shared" si="49"/>
        <v/>
      </c>
      <c r="W243" t="str">
        <f t="shared" si="50"/>
        <v/>
      </c>
      <c r="X243" t="str">
        <f t="shared" si="51"/>
        <v/>
      </c>
      <c r="Y243" t="str">
        <f t="shared" si="52"/>
        <v/>
      </c>
    </row>
    <row r="244" spans="1:25" x14ac:dyDescent="0.25">
      <c r="A244">
        <v>123</v>
      </c>
      <c r="B244" s="7">
        <f t="shared" si="58"/>
        <v>20050.976350489345</v>
      </c>
      <c r="C244" s="7">
        <f t="shared" si="58"/>
        <v>11794.691970876087</v>
      </c>
      <c r="D244" s="7">
        <f t="shared" si="58"/>
        <v>8072.4709982489567</v>
      </c>
      <c r="E244" s="7">
        <f t="shared" si="58"/>
        <v>6444.9566840858606</v>
      </c>
      <c r="F244" s="7">
        <f t="shared" si="58"/>
        <v>5109.5152090050069</v>
      </c>
      <c r="G244" s="7">
        <f t="shared" si="58"/>
        <v>5109.5152090050069</v>
      </c>
      <c r="H244" s="7">
        <f t="shared" si="35"/>
        <v>123</v>
      </c>
      <c r="I244" s="7">
        <f t="shared" si="36"/>
        <v>6444.9566840858606</v>
      </c>
      <c r="J244" s="7">
        <f t="shared" si="37"/>
        <v>4</v>
      </c>
      <c r="K244" t="str">
        <f t="shared" si="38"/>
        <v/>
      </c>
      <c r="L244" t="str">
        <f t="shared" si="39"/>
        <v/>
      </c>
      <c r="M244" t="str">
        <f t="shared" si="40"/>
        <v/>
      </c>
      <c r="N244" t="str">
        <f t="shared" si="41"/>
        <v/>
      </c>
      <c r="O244" t="str">
        <f t="shared" si="42"/>
        <v/>
      </c>
      <c r="P244" t="str">
        <f t="shared" si="43"/>
        <v/>
      </c>
      <c r="Q244" t="str">
        <f t="shared" si="44"/>
        <v/>
      </c>
      <c r="R244" t="str">
        <f t="shared" si="45"/>
        <v/>
      </c>
      <c r="S244" t="str">
        <f t="shared" si="46"/>
        <v/>
      </c>
      <c r="T244" t="str">
        <f t="shared" si="47"/>
        <v/>
      </c>
      <c r="U244" t="str">
        <f t="shared" si="48"/>
        <v/>
      </c>
      <c r="V244" t="str">
        <f t="shared" si="49"/>
        <v/>
      </c>
      <c r="W244" t="str">
        <f t="shared" si="50"/>
        <v/>
      </c>
      <c r="X244" t="str">
        <f t="shared" si="51"/>
        <v/>
      </c>
      <c r="Y244" t="str">
        <f t="shared" si="52"/>
        <v/>
      </c>
    </row>
    <row r="245" spans="1:25" x14ac:dyDescent="0.25">
      <c r="A245">
        <v>124</v>
      </c>
      <c r="B245" s="7">
        <f t="shared" si="58"/>
        <v>20213.992418379501</v>
      </c>
      <c r="C245" s="7">
        <f t="shared" si="58"/>
        <v>11890.583775517354</v>
      </c>
      <c r="D245" s="7">
        <f t="shared" si="58"/>
        <v>8138.1008437631763</v>
      </c>
      <c r="E245" s="7">
        <f t="shared" si="58"/>
        <v>6497.3547059076964</v>
      </c>
      <c r="F245" s="7">
        <f t="shared" si="58"/>
        <v>5151.0559830619586</v>
      </c>
      <c r="G245" s="7">
        <f t="shared" si="58"/>
        <v>5151.0559830619586</v>
      </c>
      <c r="H245" s="7">
        <f t="shared" si="35"/>
        <v>124</v>
      </c>
      <c r="I245" s="7">
        <f t="shared" si="36"/>
        <v>6497.3547059076964</v>
      </c>
      <c r="J245" s="7">
        <f t="shared" si="37"/>
        <v>4</v>
      </c>
      <c r="K245" t="str">
        <f t="shared" si="38"/>
        <v/>
      </c>
      <c r="L245" t="str">
        <f t="shared" si="39"/>
        <v/>
      </c>
      <c r="M245" t="str">
        <f t="shared" si="40"/>
        <v/>
      </c>
      <c r="N245" t="str">
        <f t="shared" si="41"/>
        <v/>
      </c>
      <c r="O245" t="str">
        <f t="shared" si="42"/>
        <v/>
      </c>
      <c r="P245" t="str">
        <f t="shared" si="43"/>
        <v/>
      </c>
      <c r="Q245" t="str">
        <f t="shared" si="44"/>
        <v/>
      </c>
      <c r="R245" t="str">
        <f t="shared" si="45"/>
        <v/>
      </c>
      <c r="S245" t="str">
        <f t="shared" si="46"/>
        <v/>
      </c>
      <c r="T245" t="str">
        <f t="shared" si="47"/>
        <v/>
      </c>
      <c r="U245" t="str">
        <f t="shared" si="48"/>
        <v/>
      </c>
      <c r="V245" t="str">
        <f t="shared" si="49"/>
        <v/>
      </c>
      <c r="W245" t="str">
        <f t="shared" si="50"/>
        <v/>
      </c>
      <c r="X245" t="str">
        <f t="shared" si="51"/>
        <v/>
      </c>
      <c r="Y245" t="str">
        <f t="shared" si="52"/>
        <v/>
      </c>
    </row>
    <row r="246" spans="1:25" x14ac:dyDescent="0.25">
      <c r="A246">
        <v>125</v>
      </c>
      <c r="B246" s="7">
        <f t="shared" si="58"/>
        <v>20377.00848626966</v>
      </c>
      <c r="C246" s="7">
        <f t="shared" si="58"/>
        <v>11986.475580158623</v>
      </c>
      <c r="D246" s="7">
        <f t="shared" si="58"/>
        <v>8203.730689277394</v>
      </c>
      <c r="E246" s="7">
        <f t="shared" si="58"/>
        <v>6549.752727729533</v>
      </c>
      <c r="F246" s="7">
        <f t="shared" si="58"/>
        <v>5192.5967571189094</v>
      </c>
      <c r="G246" s="7">
        <f t="shared" si="58"/>
        <v>5192.5967571189094</v>
      </c>
      <c r="H246" s="7">
        <f t="shared" si="35"/>
        <v>125</v>
      </c>
      <c r="I246" s="7">
        <f t="shared" si="36"/>
        <v>6549.752727729533</v>
      </c>
      <c r="J246" s="7">
        <f t="shared" si="37"/>
        <v>4</v>
      </c>
      <c r="K246" t="str">
        <f t="shared" si="38"/>
        <v/>
      </c>
      <c r="L246" t="str">
        <f t="shared" si="39"/>
        <v/>
      </c>
      <c r="M246" t="str">
        <f t="shared" si="40"/>
        <v/>
      </c>
      <c r="N246" t="str">
        <f t="shared" si="41"/>
        <v/>
      </c>
      <c r="O246" t="str">
        <f t="shared" si="42"/>
        <v/>
      </c>
      <c r="P246" t="str">
        <f t="shared" si="43"/>
        <v/>
      </c>
      <c r="Q246" t="str">
        <f t="shared" si="44"/>
        <v/>
      </c>
      <c r="R246" t="str">
        <f t="shared" si="45"/>
        <v/>
      </c>
      <c r="S246" t="str">
        <f t="shared" si="46"/>
        <v/>
      </c>
      <c r="T246" t="str">
        <f t="shared" si="47"/>
        <v/>
      </c>
      <c r="U246" t="str">
        <f t="shared" si="48"/>
        <v/>
      </c>
      <c r="V246" t="str">
        <f t="shared" si="49"/>
        <v/>
      </c>
      <c r="W246" t="str">
        <f t="shared" si="50"/>
        <v/>
      </c>
      <c r="X246" t="str">
        <f t="shared" si="51"/>
        <v/>
      </c>
      <c r="Y246" t="str">
        <f t="shared" si="52"/>
        <v/>
      </c>
    </row>
    <row r="247" spans="1:25" x14ac:dyDescent="0.25">
      <c r="A247">
        <v>126</v>
      </c>
      <c r="B247" s="7">
        <f t="shared" si="58"/>
        <v>20540.024554159816</v>
      </c>
      <c r="C247" s="7">
        <f t="shared" si="58"/>
        <v>12082.367384799893</v>
      </c>
      <c r="D247" s="7">
        <f t="shared" si="58"/>
        <v>8269.3605347916127</v>
      </c>
      <c r="E247" s="7">
        <f t="shared" si="58"/>
        <v>6602.1507495513688</v>
      </c>
      <c r="F247" s="7">
        <f t="shared" si="58"/>
        <v>5234.1375311758611</v>
      </c>
      <c r="G247" s="7">
        <f t="shared" si="58"/>
        <v>5234.1375311758611</v>
      </c>
      <c r="H247" s="7">
        <f t="shared" si="35"/>
        <v>126</v>
      </c>
      <c r="I247" s="7">
        <f t="shared" si="36"/>
        <v>6602.1507495513688</v>
      </c>
      <c r="J247" s="7">
        <f t="shared" si="37"/>
        <v>4</v>
      </c>
      <c r="K247" t="str">
        <f t="shared" si="38"/>
        <v/>
      </c>
      <c r="L247" t="str">
        <f t="shared" si="39"/>
        <v/>
      </c>
      <c r="M247" t="str">
        <f t="shared" si="40"/>
        <v/>
      </c>
      <c r="N247" t="str">
        <f t="shared" si="41"/>
        <v/>
      </c>
      <c r="O247" t="str">
        <f t="shared" si="42"/>
        <v/>
      </c>
      <c r="P247" t="str">
        <f t="shared" si="43"/>
        <v/>
      </c>
      <c r="Q247" t="str">
        <f t="shared" si="44"/>
        <v/>
      </c>
      <c r="R247" t="str">
        <f t="shared" si="45"/>
        <v/>
      </c>
      <c r="S247" t="str">
        <f t="shared" si="46"/>
        <v/>
      </c>
      <c r="T247" t="str">
        <f t="shared" si="47"/>
        <v/>
      </c>
      <c r="U247" t="str">
        <f t="shared" si="48"/>
        <v/>
      </c>
      <c r="V247" t="str">
        <f t="shared" si="49"/>
        <v/>
      </c>
      <c r="W247" t="str">
        <f t="shared" si="50"/>
        <v/>
      </c>
      <c r="X247" t="str">
        <f t="shared" si="51"/>
        <v/>
      </c>
      <c r="Y247" t="str">
        <f t="shared" si="52"/>
        <v/>
      </c>
    </row>
    <row r="248" spans="1:25" x14ac:dyDescent="0.25">
      <c r="A248">
        <v>127</v>
      </c>
      <c r="B248" s="7">
        <f t="shared" si="58"/>
        <v>20703.040622049975</v>
      </c>
      <c r="C248" s="7">
        <f t="shared" si="58"/>
        <v>12178.259189441163</v>
      </c>
      <c r="D248" s="7">
        <f t="shared" si="58"/>
        <v>8334.9903803058332</v>
      </c>
      <c r="E248" s="7">
        <f t="shared" si="58"/>
        <v>6654.5487713732055</v>
      </c>
      <c r="F248" s="7">
        <f t="shared" si="58"/>
        <v>5275.6783052328128</v>
      </c>
      <c r="G248" s="7">
        <f t="shared" si="58"/>
        <v>5275.6783052328128</v>
      </c>
      <c r="H248" s="7">
        <f t="shared" si="35"/>
        <v>127</v>
      </c>
      <c r="I248" s="7">
        <f t="shared" si="36"/>
        <v>6654.5487713732055</v>
      </c>
      <c r="J248" s="7">
        <f t="shared" si="37"/>
        <v>4</v>
      </c>
      <c r="K248" t="str">
        <f t="shared" si="38"/>
        <v/>
      </c>
      <c r="L248" t="str">
        <f t="shared" si="39"/>
        <v/>
      </c>
      <c r="M248" t="str">
        <f t="shared" si="40"/>
        <v/>
      </c>
      <c r="N248" t="str">
        <f t="shared" si="41"/>
        <v/>
      </c>
      <c r="O248" t="str">
        <f t="shared" si="42"/>
        <v/>
      </c>
      <c r="P248" t="str">
        <f t="shared" si="43"/>
        <v/>
      </c>
      <c r="Q248" t="str">
        <f t="shared" si="44"/>
        <v/>
      </c>
      <c r="R248" t="str">
        <f t="shared" si="45"/>
        <v/>
      </c>
      <c r="S248" t="str">
        <f t="shared" si="46"/>
        <v/>
      </c>
      <c r="T248" t="str">
        <f t="shared" si="47"/>
        <v/>
      </c>
      <c r="U248" t="str">
        <f t="shared" si="48"/>
        <v/>
      </c>
      <c r="V248" t="str">
        <f t="shared" si="49"/>
        <v/>
      </c>
      <c r="W248" t="str">
        <f t="shared" si="50"/>
        <v/>
      </c>
      <c r="X248" t="str">
        <f t="shared" si="51"/>
        <v/>
      </c>
      <c r="Y248" t="str">
        <f t="shared" si="52"/>
        <v/>
      </c>
    </row>
    <row r="249" spans="1:25" x14ac:dyDescent="0.25">
      <c r="A249">
        <v>128</v>
      </c>
      <c r="B249" s="7">
        <f t="shared" si="58"/>
        <v>20866.056689940135</v>
      </c>
      <c r="C249" s="7">
        <f t="shared" si="58"/>
        <v>12274.150994082431</v>
      </c>
      <c r="D249" s="7">
        <f t="shared" si="58"/>
        <v>8400.6202258200519</v>
      </c>
      <c r="E249" s="7">
        <f t="shared" si="58"/>
        <v>6706.9467931950412</v>
      </c>
      <c r="F249" s="7">
        <f t="shared" si="58"/>
        <v>5317.2190792897636</v>
      </c>
      <c r="G249" s="7">
        <f t="shared" si="58"/>
        <v>5317.2190792897636</v>
      </c>
      <c r="H249" s="7">
        <f t="shared" ref="H249:H312" si="59">A249</f>
        <v>128</v>
      </c>
      <c r="I249" s="7">
        <f t="shared" ref="I249:I312" si="60">IF(B249&lt;Redline,B249,IF(C249&lt;Redline,C249,IF(D249&lt;Redline,D249,IF(E249&lt;Redline,E249,IF(F249&lt;Redline,F249,IF(G249&lt;Redline,G249,"XXXX"))))))</f>
        <v>6706.9467931950412</v>
      </c>
      <c r="J249" s="7">
        <f t="shared" ref="J249:J312" si="61">IF(B249&lt;Redline,1,IF(C249&lt;Redline,2,IF(D249&lt;Redline,3,IF(E249&lt;Redline,4,IF(F249&lt;Redline,5,IF(G249&lt;Redline,6,"XXXX"))))))</f>
        <v>4</v>
      </c>
      <c r="K249" t="str">
        <f t="shared" ref="K249:K312" si="62">IF(AND($J249&lt;$J250,$J249=K$120),($H249),"")</f>
        <v/>
      </c>
      <c r="L249" t="str">
        <f t="shared" ref="L249:L312" si="63">IF(AND($J249&lt;$J250,$J249=L$120),($H249),"")</f>
        <v/>
      </c>
      <c r="M249" t="str">
        <f t="shared" ref="M249:M312" si="64">IF(AND($J249&lt;$J250,$J249=M$120),($H249),"")</f>
        <v/>
      </c>
      <c r="N249" t="str">
        <f t="shared" ref="N249:N312" si="65">IF(AND($J249&lt;$J250,$J249=N$120),($H249),"")</f>
        <v/>
      </c>
      <c r="O249" t="str">
        <f t="shared" ref="O249:O312" si="66">IF(AND($J249&lt;$J250,$J249=O$120),($H249),"")</f>
        <v/>
      </c>
      <c r="P249" t="str">
        <f t="shared" ref="P249:P312" si="67">IF(AND($J249&lt;$J250,$J249=P$120),($H249),"")</f>
        <v/>
      </c>
      <c r="Q249" t="str">
        <f t="shared" ref="Q249:Q312" si="68">IF(AND($J249&lt;$J250,$J249=Q$120),B249-C249,"")</f>
        <v/>
      </c>
      <c r="R249" t="str">
        <f t="shared" ref="R249:R312" si="69">IF(AND($J249&lt;$J250,$J249=R$120),C249-D249,"")</f>
        <v/>
      </c>
      <c r="S249" t="str">
        <f t="shared" ref="S249:S312" si="70">IF(AND($J249&lt;$J250,$J249=S$120),D249-E249,"")</f>
        <v/>
      </c>
      <c r="T249" t="str">
        <f t="shared" ref="T249:T312" si="71">IF(AND($J249&lt;$J250,$J249=T$120),E249-F249,"")</f>
        <v/>
      </c>
      <c r="U249" t="str">
        <f t="shared" ref="U249:U312" si="72">IF(AND($J249&lt;$J250,$J249=U$120),F249-G249,"")</f>
        <v/>
      </c>
      <c r="V249" t="str">
        <f t="shared" ref="V249:V312" si="73">IF(AND($J249&lt;$J250,$J249=V$120),B249,"")</f>
        <v/>
      </c>
      <c r="W249" t="str">
        <f t="shared" ref="W249:W312" si="74">IF(AND($J249&lt;$J250,$J249=W$120),C249,"")</f>
        <v/>
      </c>
      <c r="X249" t="str">
        <f t="shared" ref="X249:X312" si="75">IF(AND($J249&lt;$J250,$J249=X$120),D249,"")</f>
        <v/>
      </c>
      <c r="Y249" t="str">
        <f t="shared" ref="Y249:Y312" si="76">IF(AND($J249&lt;$J250,$J249=Y$120),E249,"")</f>
        <v/>
      </c>
    </row>
    <row r="250" spans="1:25" x14ac:dyDescent="0.25">
      <c r="A250">
        <v>129</v>
      </c>
      <c r="B250" s="7">
        <f t="shared" si="58"/>
        <v>21029.072757830287</v>
      </c>
      <c r="C250" s="7">
        <f t="shared" si="58"/>
        <v>12370.042798723698</v>
      </c>
      <c r="D250" s="7">
        <f t="shared" si="58"/>
        <v>8466.2500713342706</v>
      </c>
      <c r="E250" s="7">
        <f t="shared" si="58"/>
        <v>6759.3448150168788</v>
      </c>
      <c r="F250" s="7">
        <f t="shared" si="58"/>
        <v>5358.7598533467144</v>
      </c>
      <c r="G250" s="7">
        <f t="shared" si="58"/>
        <v>5358.7598533467144</v>
      </c>
      <c r="H250" s="7">
        <f t="shared" si="59"/>
        <v>129</v>
      </c>
      <c r="I250" s="7">
        <f t="shared" si="60"/>
        <v>6759.3448150168788</v>
      </c>
      <c r="J250" s="7">
        <f t="shared" si="61"/>
        <v>4</v>
      </c>
      <c r="K250" t="str">
        <f t="shared" si="62"/>
        <v/>
      </c>
      <c r="L250" t="str">
        <f t="shared" si="63"/>
        <v/>
      </c>
      <c r="M250" t="str">
        <f t="shared" si="64"/>
        <v/>
      </c>
      <c r="N250">
        <f t="shared" si="65"/>
        <v>129</v>
      </c>
      <c r="O250" t="str">
        <f t="shared" si="66"/>
        <v/>
      </c>
      <c r="P250" t="str">
        <f t="shared" si="67"/>
        <v/>
      </c>
      <c r="Q250" t="str">
        <f t="shared" si="68"/>
        <v/>
      </c>
      <c r="R250" t="str">
        <f t="shared" si="69"/>
        <v/>
      </c>
      <c r="S250" t="str">
        <f t="shared" si="70"/>
        <v/>
      </c>
      <c r="T250">
        <f t="shared" si="71"/>
        <v>1400.5849616701644</v>
      </c>
      <c r="U250" t="str">
        <f t="shared" si="72"/>
        <v/>
      </c>
      <c r="V250" t="str">
        <f t="shared" si="73"/>
        <v/>
      </c>
      <c r="W250" t="str">
        <f t="shared" si="74"/>
        <v/>
      </c>
      <c r="X250">
        <f t="shared" si="75"/>
        <v>8466.2500713342706</v>
      </c>
      <c r="Y250" t="str">
        <f t="shared" si="76"/>
        <v/>
      </c>
    </row>
    <row r="251" spans="1:25" x14ac:dyDescent="0.25">
      <c r="A251">
        <v>130</v>
      </c>
      <c r="B251" s="7">
        <f t="shared" ref="B251:G260" si="77">$A251/B$18*RnP*RevPerMi/60</f>
        <v>21192.088825720446</v>
      </c>
      <c r="C251" s="7">
        <f t="shared" si="77"/>
        <v>12465.934603364967</v>
      </c>
      <c r="D251" s="7">
        <f t="shared" si="77"/>
        <v>8531.8799168484911</v>
      </c>
      <c r="E251" s="7">
        <f t="shared" si="77"/>
        <v>6811.7428368387154</v>
      </c>
      <c r="F251" s="7">
        <f t="shared" si="77"/>
        <v>5400.3006274036652</v>
      </c>
      <c r="G251" s="7">
        <f t="shared" si="77"/>
        <v>5400.3006274036652</v>
      </c>
      <c r="H251" s="7">
        <f t="shared" si="59"/>
        <v>130</v>
      </c>
      <c r="I251" s="7">
        <f t="shared" si="60"/>
        <v>5400.3006274036652</v>
      </c>
      <c r="J251" s="7">
        <f t="shared" si="61"/>
        <v>5</v>
      </c>
      <c r="K251" t="str">
        <f t="shared" si="62"/>
        <v/>
      </c>
      <c r="L251" t="str">
        <f t="shared" si="63"/>
        <v/>
      </c>
      <c r="M251" t="str">
        <f t="shared" si="64"/>
        <v/>
      </c>
      <c r="N251" t="str">
        <f t="shared" si="65"/>
        <v/>
      </c>
      <c r="O251" t="str">
        <f t="shared" si="66"/>
        <v/>
      </c>
      <c r="P251" t="str">
        <f t="shared" si="67"/>
        <v/>
      </c>
      <c r="Q251" t="str">
        <f t="shared" si="68"/>
        <v/>
      </c>
      <c r="R251" t="str">
        <f t="shared" si="69"/>
        <v/>
      </c>
      <c r="S251" t="str">
        <f t="shared" si="70"/>
        <v/>
      </c>
      <c r="T251" t="str">
        <f t="shared" si="71"/>
        <v/>
      </c>
      <c r="U251" t="str">
        <f t="shared" si="72"/>
        <v/>
      </c>
      <c r="V251" t="str">
        <f t="shared" si="73"/>
        <v/>
      </c>
      <c r="W251" t="str">
        <f t="shared" si="74"/>
        <v/>
      </c>
      <c r="X251" t="str">
        <f t="shared" si="75"/>
        <v/>
      </c>
      <c r="Y251" t="str">
        <f t="shared" si="76"/>
        <v/>
      </c>
    </row>
    <row r="252" spans="1:25" x14ac:dyDescent="0.25">
      <c r="A252">
        <v>131</v>
      </c>
      <c r="B252" s="7">
        <f t="shared" si="77"/>
        <v>21355.104893610602</v>
      </c>
      <c r="C252" s="7">
        <f t="shared" si="77"/>
        <v>12561.826408006238</v>
      </c>
      <c r="D252" s="7">
        <f t="shared" si="77"/>
        <v>8597.5097623627116</v>
      </c>
      <c r="E252" s="7">
        <f t="shared" si="77"/>
        <v>6864.1408586605512</v>
      </c>
      <c r="F252" s="7">
        <f t="shared" si="77"/>
        <v>5441.8414014606178</v>
      </c>
      <c r="G252" s="7">
        <f t="shared" si="77"/>
        <v>5441.8414014606178</v>
      </c>
      <c r="H252" s="7">
        <f t="shared" si="59"/>
        <v>131</v>
      </c>
      <c r="I252" s="7">
        <f t="shared" si="60"/>
        <v>5441.8414014606178</v>
      </c>
      <c r="J252" s="7">
        <f t="shared" si="61"/>
        <v>5</v>
      </c>
      <c r="K252" t="str">
        <f t="shared" si="62"/>
        <v/>
      </c>
      <c r="L252" t="str">
        <f t="shared" si="63"/>
        <v/>
      </c>
      <c r="M252" t="str">
        <f t="shared" si="64"/>
        <v/>
      </c>
      <c r="N252" t="str">
        <f t="shared" si="65"/>
        <v/>
      </c>
      <c r="O252" t="str">
        <f t="shared" si="66"/>
        <v/>
      </c>
      <c r="P252" t="str">
        <f t="shared" si="67"/>
        <v/>
      </c>
      <c r="Q252" t="str">
        <f t="shared" si="68"/>
        <v/>
      </c>
      <c r="R252" t="str">
        <f t="shared" si="69"/>
        <v/>
      </c>
      <c r="S252" t="str">
        <f t="shared" si="70"/>
        <v/>
      </c>
      <c r="T252" t="str">
        <f t="shared" si="71"/>
        <v/>
      </c>
      <c r="U252" t="str">
        <f t="shared" si="72"/>
        <v/>
      </c>
      <c r="V252" t="str">
        <f t="shared" si="73"/>
        <v/>
      </c>
      <c r="W252" t="str">
        <f t="shared" si="74"/>
        <v/>
      </c>
      <c r="X252" t="str">
        <f t="shared" si="75"/>
        <v/>
      </c>
      <c r="Y252" t="str">
        <f t="shared" si="76"/>
        <v/>
      </c>
    </row>
    <row r="253" spans="1:25" x14ac:dyDescent="0.25">
      <c r="A253">
        <v>132</v>
      </c>
      <c r="B253" s="7">
        <f t="shared" si="77"/>
        <v>21518.120961500761</v>
      </c>
      <c r="C253" s="7">
        <f t="shared" si="77"/>
        <v>12657.718212647505</v>
      </c>
      <c r="D253" s="7">
        <f t="shared" si="77"/>
        <v>8663.1396078769303</v>
      </c>
      <c r="E253" s="7">
        <f t="shared" si="77"/>
        <v>6916.5388804823879</v>
      </c>
      <c r="F253" s="7">
        <f t="shared" si="77"/>
        <v>5483.3821755175695</v>
      </c>
      <c r="G253" s="7">
        <f t="shared" si="77"/>
        <v>5483.3821755175695</v>
      </c>
      <c r="H253" s="7">
        <f t="shared" si="59"/>
        <v>132</v>
      </c>
      <c r="I253" s="7">
        <f t="shared" si="60"/>
        <v>5483.3821755175695</v>
      </c>
      <c r="J253" s="7">
        <f t="shared" si="61"/>
        <v>5</v>
      </c>
      <c r="K253" t="str">
        <f t="shared" si="62"/>
        <v/>
      </c>
      <c r="L253" t="str">
        <f t="shared" si="63"/>
        <v/>
      </c>
      <c r="M253" t="str">
        <f t="shared" si="64"/>
        <v/>
      </c>
      <c r="N253" t="str">
        <f t="shared" si="65"/>
        <v/>
      </c>
      <c r="O253" t="str">
        <f t="shared" si="66"/>
        <v/>
      </c>
      <c r="P253" t="str">
        <f t="shared" si="67"/>
        <v/>
      </c>
      <c r="Q253" t="str">
        <f t="shared" si="68"/>
        <v/>
      </c>
      <c r="R253" t="str">
        <f t="shared" si="69"/>
        <v/>
      </c>
      <c r="S253" t="str">
        <f t="shared" si="70"/>
        <v/>
      </c>
      <c r="T253" t="str">
        <f t="shared" si="71"/>
        <v/>
      </c>
      <c r="U253" t="str">
        <f t="shared" si="72"/>
        <v/>
      </c>
      <c r="V253" t="str">
        <f t="shared" si="73"/>
        <v/>
      </c>
      <c r="W253" t="str">
        <f t="shared" si="74"/>
        <v/>
      </c>
      <c r="X253" t="str">
        <f t="shared" si="75"/>
        <v/>
      </c>
      <c r="Y253" t="str">
        <f t="shared" si="76"/>
        <v/>
      </c>
    </row>
    <row r="254" spans="1:25" x14ac:dyDescent="0.25">
      <c r="A254">
        <v>133</v>
      </c>
      <c r="B254" s="7">
        <f t="shared" si="77"/>
        <v>21681.137029390917</v>
      </c>
      <c r="C254" s="7">
        <f t="shared" si="77"/>
        <v>12753.610017288775</v>
      </c>
      <c r="D254" s="7">
        <f t="shared" si="77"/>
        <v>8728.769453391149</v>
      </c>
      <c r="E254" s="7">
        <f t="shared" si="77"/>
        <v>6968.9369023042227</v>
      </c>
      <c r="F254" s="7">
        <f t="shared" si="77"/>
        <v>5524.9229495745203</v>
      </c>
      <c r="G254" s="7">
        <f t="shared" si="77"/>
        <v>5524.9229495745203</v>
      </c>
      <c r="H254" s="7">
        <f t="shared" si="59"/>
        <v>133</v>
      </c>
      <c r="I254" s="7">
        <f t="shared" si="60"/>
        <v>5524.9229495745203</v>
      </c>
      <c r="J254" s="7">
        <f t="shared" si="61"/>
        <v>5</v>
      </c>
      <c r="K254" t="str">
        <f t="shared" si="62"/>
        <v/>
      </c>
      <c r="L254" t="str">
        <f t="shared" si="63"/>
        <v/>
      </c>
      <c r="M254" t="str">
        <f t="shared" si="64"/>
        <v/>
      </c>
      <c r="N254" t="str">
        <f t="shared" si="65"/>
        <v/>
      </c>
      <c r="O254" t="str">
        <f t="shared" si="66"/>
        <v/>
      </c>
      <c r="P254" t="str">
        <f t="shared" si="67"/>
        <v/>
      </c>
      <c r="Q254" t="str">
        <f t="shared" si="68"/>
        <v/>
      </c>
      <c r="R254" t="str">
        <f t="shared" si="69"/>
        <v/>
      </c>
      <c r="S254" t="str">
        <f t="shared" si="70"/>
        <v/>
      </c>
      <c r="T254" t="str">
        <f t="shared" si="71"/>
        <v/>
      </c>
      <c r="U254" t="str">
        <f t="shared" si="72"/>
        <v/>
      </c>
      <c r="V254" t="str">
        <f t="shared" si="73"/>
        <v/>
      </c>
      <c r="W254" t="str">
        <f t="shared" si="74"/>
        <v/>
      </c>
      <c r="X254" t="str">
        <f t="shared" si="75"/>
        <v/>
      </c>
      <c r="Y254" t="str">
        <f t="shared" si="76"/>
        <v/>
      </c>
    </row>
    <row r="255" spans="1:25" x14ac:dyDescent="0.25">
      <c r="A255">
        <v>134</v>
      </c>
      <c r="B255" s="7">
        <f t="shared" si="77"/>
        <v>21844.153097281072</v>
      </c>
      <c r="C255" s="7">
        <f t="shared" si="77"/>
        <v>12849.501821930044</v>
      </c>
      <c r="D255" s="7">
        <f t="shared" si="77"/>
        <v>8794.3992989053677</v>
      </c>
      <c r="E255" s="7">
        <f t="shared" si="77"/>
        <v>7021.3349241260594</v>
      </c>
      <c r="F255" s="7">
        <f t="shared" si="77"/>
        <v>5566.463723631472</v>
      </c>
      <c r="G255" s="7">
        <f t="shared" si="77"/>
        <v>5566.463723631472</v>
      </c>
      <c r="H255" s="7">
        <f t="shared" si="59"/>
        <v>134</v>
      </c>
      <c r="I255" s="7">
        <f t="shared" si="60"/>
        <v>5566.463723631472</v>
      </c>
      <c r="J255" s="7">
        <f t="shared" si="61"/>
        <v>5</v>
      </c>
      <c r="K255" t="str">
        <f t="shared" si="62"/>
        <v/>
      </c>
      <c r="L255" t="str">
        <f t="shared" si="63"/>
        <v/>
      </c>
      <c r="M255" t="str">
        <f t="shared" si="64"/>
        <v/>
      </c>
      <c r="N255" t="str">
        <f t="shared" si="65"/>
        <v/>
      </c>
      <c r="O255" t="str">
        <f t="shared" si="66"/>
        <v/>
      </c>
      <c r="P255" t="str">
        <f t="shared" si="67"/>
        <v/>
      </c>
      <c r="Q255" t="str">
        <f t="shared" si="68"/>
        <v/>
      </c>
      <c r="R255" t="str">
        <f t="shared" si="69"/>
        <v/>
      </c>
      <c r="S255" t="str">
        <f t="shared" si="70"/>
        <v/>
      </c>
      <c r="T255" t="str">
        <f t="shared" si="71"/>
        <v/>
      </c>
      <c r="U255" t="str">
        <f t="shared" si="72"/>
        <v/>
      </c>
      <c r="V255" t="str">
        <f t="shared" si="73"/>
        <v/>
      </c>
      <c r="W255" t="str">
        <f t="shared" si="74"/>
        <v/>
      </c>
      <c r="X255" t="str">
        <f t="shared" si="75"/>
        <v/>
      </c>
      <c r="Y255" t="str">
        <f t="shared" si="76"/>
        <v/>
      </c>
    </row>
    <row r="256" spans="1:25" x14ac:dyDescent="0.25">
      <c r="A256">
        <v>135</v>
      </c>
      <c r="B256" s="7">
        <f t="shared" si="77"/>
        <v>22007.169165171228</v>
      </c>
      <c r="C256" s="7">
        <f t="shared" si="77"/>
        <v>12945.393626571313</v>
      </c>
      <c r="D256" s="7">
        <f t="shared" si="77"/>
        <v>8860.0291444195864</v>
      </c>
      <c r="E256" s="7">
        <f t="shared" si="77"/>
        <v>7073.7329459478951</v>
      </c>
      <c r="F256" s="7">
        <f t="shared" si="77"/>
        <v>5608.0044976884228</v>
      </c>
      <c r="G256" s="7">
        <f t="shared" si="77"/>
        <v>5608.0044976884228</v>
      </c>
      <c r="H256" s="7">
        <f t="shared" si="59"/>
        <v>135</v>
      </c>
      <c r="I256" s="7">
        <f t="shared" si="60"/>
        <v>5608.0044976884228</v>
      </c>
      <c r="J256" s="7">
        <f t="shared" si="61"/>
        <v>5</v>
      </c>
      <c r="K256" t="str">
        <f t="shared" si="62"/>
        <v/>
      </c>
      <c r="L256" t="str">
        <f t="shared" si="63"/>
        <v/>
      </c>
      <c r="M256" t="str">
        <f t="shared" si="64"/>
        <v/>
      </c>
      <c r="N256" t="str">
        <f t="shared" si="65"/>
        <v/>
      </c>
      <c r="O256" t="str">
        <f t="shared" si="66"/>
        <v/>
      </c>
      <c r="P256" t="str">
        <f t="shared" si="67"/>
        <v/>
      </c>
      <c r="Q256" t="str">
        <f t="shared" si="68"/>
        <v/>
      </c>
      <c r="R256" t="str">
        <f t="shared" si="69"/>
        <v/>
      </c>
      <c r="S256" t="str">
        <f t="shared" si="70"/>
        <v/>
      </c>
      <c r="T256" t="str">
        <f t="shared" si="71"/>
        <v/>
      </c>
      <c r="U256" t="str">
        <f t="shared" si="72"/>
        <v/>
      </c>
      <c r="V256" t="str">
        <f t="shared" si="73"/>
        <v/>
      </c>
      <c r="W256" t="str">
        <f t="shared" si="74"/>
        <v/>
      </c>
      <c r="X256" t="str">
        <f t="shared" si="75"/>
        <v/>
      </c>
      <c r="Y256" t="str">
        <f t="shared" si="76"/>
        <v/>
      </c>
    </row>
    <row r="257" spans="1:25" x14ac:dyDescent="0.25">
      <c r="A257">
        <v>136</v>
      </c>
      <c r="B257" s="7">
        <f t="shared" si="77"/>
        <v>22170.185233061387</v>
      </c>
      <c r="C257" s="7">
        <f t="shared" si="77"/>
        <v>13041.28543121258</v>
      </c>
      <c r="D257" s="7">
        <f t="shared" si="77"/>
        <v>8925.6589899338069</v>
      </c>
      <c r="E257" s="7">
        <f t="shared" si="77"/>
        <v>7126.1309677697318</v>
      </c>
      <c r="F257" s="7">
        <f t="shared" si="77"/>
        <v>5649.5452717453736</v>
      </c>
      <c r="G257" s="7">
        <f t="shared" si="77"/>
        <v>5649.5452717453736</v>
      </c>
      <c r="H257" s="7">
        <f t="shared" si="59"/>
        <v>136</v>
      </c>
      <c r="I257" s="7">
        <f t="shared" si="60"/>
        <v>5649.5452717453736</v>
      </c>
      <c r="J257" s="7">
        <f t="shared" si="61"/>
        <v>5</v>
      </c>
      <c r="K257" t="str">
        <f t="shared" si="62"/>
        <v/>
      </c>
      <c r="L257" t="str">
        <f t="shared" si="63"/>
        <v/>
      </c>
      <c r="M257" t="str">
        <f t="shared" si="64"/>
        <v/>
      </c>
      <c r="N257" t="str">
        <f t="shared" si="65"/>
        <v/>
      </c>
      <c r="O257" t="str">
        <f t="shared" si="66"/>
        <v/>
      </c>
      <c r="P257" t="str">
        <f t="shared" si="67"/>
        <v/>
      </c>
      <c r="Q257" t="str">
        <f t="shared" si="68"/>
        <v/>
      </c>
      <c r="R257" t="str">
        <f t="shared" si="69"/>
        <v/>
      </c>
      <c r="S257" t="str">
        <f t="shared" si="70"/>
        <v/>
      </c>
      <c r="T257" t="str">
        <f t="shared" si="71"/>
        <v/>
      </c>
      <c r="U257" t="str">
        <f t="shared" si="72"/>
        <v/>
      </c>
      <c r="V257" t="str">
        <f t="shared" si="73"/>
        <v/>
      </c>
      <c r="W257" t="str">
        <f t="shared" si="74"/>
        <v/>
      </c>
      <c r="X257" t="str">
        <f t="shared" si="75"/>
        <v/>
      </c>
      <c r="Y257" t="str">
        <f t="shared" si="76"/>
        <v/>
      </c>
    </row>
    <row r="258" spans="1:25" x14ac:dyDescent="0.25">
      <c r="A258">
        <v>137</v>
      </c>
      <c r="B258" s="7">
        <f t="shared" si="77"/>
        <v>22333.201300951547</v>
      </c>
      <c r="C258" s="7">
        <f t="shared" si="77"/>
        <v>13137.177235853853</v>
      </c>
      <c r="D258" s="7">
        <f t="shared" si="77"/>
        <v>8991.2888354480256</v>
      </c>
      <c r="E258" s="7">
        <f t="shared" si="77"/>
        <v>7178.5289895915676</v>
      </c>
      <c r="F258" s="7">
        <f t="shared" si="77"/>
        <v>5691.0860458023253</v>
      </c>
      <c r="G258" s="7">
        <f t="shared" si="77"/>
        <v>5691.0860458023253</v>
      </c>
      <c r="H258" s="7">
        <f t="shared" si="59"/>
        <v>137</v>
      </c>
      <c r="I258" s="7">
        <f t="shared" si="60"/>
        <v>5691.0860458023253</v>
      </c>
      <c r="J258" s="7">
        <f t="shared" si="61"/>
        <v>5</v>
      </c>
      <c r="K258" t="str">
        <f t="shared" si="62"/>
        <v/>
      </c>
      <c r="L258" t="str">
        <f t="shared" si="63"/>
        <v/>
      </c>
      <c r="M258" t="str">
        <f t="shared" si="64"/>
        <v/>
      </c>
      <c r="N258" t="str">
        <f t="shared" si="65"/>
        <v/>
      </c>
      <c r="O258" t="str">
        <f t="shared" si="66"/>
        <v/>
      </c>
      <c r="P258" t="str">
        <f t="shared" si="67"/>
        <v/>
      </c>
      <c r="Q258" t="str">
        <f t="shared" si="68"/>
        <v/>
      </c>
      <c r="R258" t="str">
        <f t="shared" si="69"/>
        <v/>
      </c>
      <c r="S258" t="str">
        <f t="shared" si="70"/>
        <v/>
      </c>
      <c r="T258" t="str">
        <f t="shared" si="71"/>
        <v/>
      </c>
      <c r="U258" t="str">
        <f t="shared" si="72"/>
        <v/>
      </c>
      <c r="V258" t="str">
        <f t="shared" si="73"/>
        <v/>
      </c>
      <c r="W258" t="str">
        <f t="shared" si="74"/>
        <v/>
      </c>
      <c r="X258" t="str">
        <f t="shared" si="75"/>
        <v/>
      </c>
      <c r="Y258" t="str">
        <f t="shared" si="76"/>
        <v/>
      </c>
    </row>
    <row r="259" spans="1:25" x14ac:dyDescent="0.25">
      <c r="A259">
        <v>138</v>
      </c>
      <c r="B259" s="7">
        <f t="shared" si="77"/>
        <v>22496.217368841702</v>
      </c>
      <c r="C259" s="7">
        <f t="shared" si="77"/>
        <v>13233.06904049512</v>
      </c>
      <c r="D259" s="7">
        <f t="shared" si="77"/>
        <v>9056.9186809622424</v>
      </c>
      <c r="E259" s="7">
        <f t="shared" si="77"/>
        <v>7230.9270114134042</v>
      </c>
      <c r="F259" s="7">
        <f t="shared" si="77"/>
        <v>5732.6268198592761</v>
      </c>
      <c r="G259" s="7">
        <f t="shared" si="77"/>
        <v>5732.6268198592761</v>
      </c>
      <c r="H259" s="7">
        <f t="shared" si="59"/>
        <v>138</v>
      </c>
      <c r="I259" s="7">
        <f t="shared" si="60"/>
        <v>5732.6268198592761</v>
      </c>
      <c r="J259" s="7">
        <f t="shared" si="61"/>
        <v>5</v>
      </c>
      <c r="K259" t="str">
        <f t="shared" si="62"/>
        <v/>
      </c>
      <c r="L259" t="str">
        <f t="shared" si="63"/>
        <v/>
      </c>
      <c r="M259" t="str">
        <f t="shared" si="64"/>
        <v/>
      </c>
      <c r="N259" t="str">
        <f t="shared" si="65"/>
        <v/>
      </c>
      <c r="O259" t="str">
        <f t="shared" si="66"/>
        <v/>
      </c>
      <c r="P259" t="str">
        <f t="shared" si="67"/>
        <v/>
      </c>
      <c r="Q259" t="str">
        <f t="shared" si="68"/>
        <v/>
      </c>
      <c r="R259" t="str">
        <f t="shared" si="69"/>
        <v/>
      </c>
      <c r="S259" t="str">
        <f t="shared" si="70"/>
        <v/>
      </c>
      <c r="T259" t="str">
        <f t="shared" si="71"/>
        <v/>
      </c>
      <c r="U259" t="str">
        <f t="shared" si="72"/>
        <v/>
      </c>
      <c r="V259" t="str">
        <f t="shared" si="73"/>
        <v/>
      </c>
      <c r="W259" t="str">
        <f t="shared" si="74"/>
        <v/>
      </c>
      <c r="X259" t="str">
        <f t="shared" si="75"/>
        <v/>
      </c>
      <c r="Y259" t="str">
        <f t="shared" si="76"/>
        <v/>
      </c>
    </row>
    <row r="260" spans="1:25" x14ac:dyDescent="0.25">
      <c r="A260">
        <v>139</v>
      </c>
      <c r="B260" s="7">
        <f t="shared" si="77"/>
        <v>22659.233436731862</v>
      </c>
      <c r="C260" s="7">
        <f t="shared" si="77"/>
        <v>13328.960845136391</v>
      </c>
      <c r="D260" s="7">
        <f t="shared" si="77"/>
        <v>9122.5485264764611</v>
      </c>
      <c r="E260" s="7">
        <f t="shared" si="77"/>
        <v>7283.3250332352409</v>
      </c>
      <c r="F260" s="7">
        <f t="shared" si="77"/>
        <v>5774.1675939162278</v>
      </c>
      <c r="G260" s="7">
        <f t="shared" si="77"/>
        <v>5774.1675939162278</v>
      </c>
      <c r="H260" s="7">
        <f t="shared" si="59"/>
        <v>139</v>
      </c>
      <c r="I260" s="7">
        <f t="shared" si="60"/>
        <v>5774.1675939162278</v>
      </c>
      <c r="J260" s="7">
        <f t="shared" si="61"/>
        <v>5</v>
      </c>
      <c r="K260" t="str">
        <f t="shared" si="62"/>
        <v/>
      </c>
      <c r="L260" t="str">
        <f t="shared" si="63"/>
        <v/>
      </c>
      <c r="M260" t="str">
        <f t="shared" si="64"/>
        <v/>
      </c>
      <c r="N260" t="str">
        <f t="shared" si="65"/>
        <v/>
      </c>
      <c r="O260" t="str">
        <f t="shared" si="66"/>
        <v/>
      </c>
      <c r="P260" t="str">
        <f t="shared" si="67"/>
        <v/>
      </c>
      <c r="Q260" t="str">
        <f t="shared" si="68"/>
        <v/>
      </c>
      <c r="R260" t="str">
        <f t="shared" si="69"/>
        <v/>
      </c>
      <c r="S260" t="str">
        <f t="shared" si="70"/>
        <v/>
      </c>
      <c r="T260" t="str">
        <f t="shared" si="71"/>
        <v/>
      </c>
      <c r="U260" t="str">
        <f t="shared" si="72"/>
        <v/>
      </c>
      <c r="V260" t="str">
        <f t="shared" si="73"/>
        <v/>
      </c>
      <c r="W260" t="str">
        <f t="shared" si="74"/>
        <v/>
      </c>
      <c r="X260" t="str">
        <f t="shared" si="75"/>
        <v/>
      </c>
      <c r="Y260" t="str">
        <f t="shared" si="76"/>
        <v/>
      </c>
    </row>
    <row r="261" spans="1:25" x14ac:dyDescent="0.25">
      <c r="A261">
        <v>140</v>
      </c>
      <c r="B261" s="7">
        <f t="shared" ref="B261:G270" si="78">$A261/B$18*RnP*RevPerMi/60</f>
        <v>22822.249504622017</v>
      </c>
      <c r="C261" s="7">
        <f t="shared" si="78"/>
        <v>13424.852649777658</v>
      </c>
      <c r="D261" s="7">
        <f t="shared" si="78"/>
        <v>9188.1783719906816</v>
      </c>
      <c r="E261" s="7">
        <f t="shared" si="78"/>
        <v>7335.7230550570775</v>
      </c>
      <c r="F261" s="7">
        <f t="shared" si="78"/>
        <v>5815.7083679731786</v>
      </c>
      <c r="G261" s="7">
        <f t="shared" si="78"/>
        <v>5815.7083679731786</v>
      </c>
      <c r="H261" s="7">
        <f t="shared" si="59"/>
        <v>140</v>
      </c>
      <c r="I261" s="7">
        <f t="shared" si="60"/>
        <v>5815.7083679731786</v>
      </c>
      <c r="J261" s="7">
        <f t="shared" si="61"/>
        <v>5</v>
      </c>
      <c r="K261" t="str">
        <f t="shared" si="62"/>
        <v/>
      </c>
      <c r="L261" t="str">
        <f t="shared" si="63"/>
        <v/>
      </c>
      <c r="M261" t="str">
        <f t="shared" si="64"/>
        <v/>
      </c>
      <c r="N261" t="str">
        <f t="shared" si="65"/>
        <v/>
      </c>
      <c r="O261" t="str">
        <f t="shared" si="66"/>
        <v/>
      </c>
      <c r="P261" t="str">
        <f t="shared" si="67"/>
        <v/>
      </c>
      <c r="Q261" t="str">
        <f t="shared" si="68"/>
        <v/>
      </c>
      <c r="R261" t="str">
        <f t="shared" si="69"/>
        <v/>
      </c>
      <c r="S261" t="str">
        <f t="shared" si="70"/>
        <v/>
      </c>
      <c r="T261" t="str">
        <f t="shared" si="71"/>
        <v/>
      </c>
      <c r="U261" t="str">
        <f t="shared" si="72"/>
        <v/>
      </c>
      <c r="V261" t="str">
        <f t="shared" si="73"/>
        <v/>
      </c>
      <c r="W261" t="str">
        <f t="shared" si="74"/>
        <v/>
      </c>
      <c r="X261" t="str">
        <f t="shared" si="75"/>
        <v/>
      </c>
      <c r="Y261" t="str">
        <f t="shared" si="76"/>
        <v/>
      </c>
    </row>
    <row r="262" spans="1:25" x14ac:dyDescent="0.25">
      <c r="A262">
        <v>141</v>
      </c>
      <c r="B262" s="7">
        <f t="shared" si="78"/>
        <v>22985.265572512177</v>
      </c>
      <c r="C262" s="7">
        <f t="shared" si="78"/>
        <v>13520.744454418927</v>
      </c>
      <c r="D262" s="7">
        <f t="shared" si="78"/>
        <v>9253.8082175049003</v>
      </c>
      <c r="E262" s="7">
        <f t="shared" si="78"/>
        <v>7388.1210768789133</v>
      </c>
      <c r="F262" s="7">
        <f t="shared" si="78"/>
        <v>5857.2491420301312</v>
      </c>
      <c r="G262" s="7">
        <f t="shared" si="78"/>
        <v>5857.2491420301312</v>
      </c>
      <c r="H262" s="7">
        <f t="shared" si="59"/>
        <v>141</v>
      </c>
      <c r="I262" s="7">
        <f t="shared" si="60"/>
        <v>5857.2491420301312</v>
      </c>
      <c r="J262" s="7">
        <f t="shared" si="61"/>
        <v>5</v>
      </c>
      <c r="K262" t="str">
        <f t="shared" si="62"/>
        <v/>
      </c>
      <c r="L262" t="str">
        <f t="shared" si="63"/>
        <v/>
      </c>
      <c r="M262" t="str">
        <f t="shared" si="64"/>
        <v/>
      </c>
      <c r="N262" t="str">
        <f t="shared" si="65"/>
        <v/>
      </c>
      <c r="O262" t="str">
        <f t="shared" si="66"/>
        <v/>
      </c>
      <c r="P262" t="str">
        <f t="shared" si="67"/>
        <v/>
      </c>
      <c r="Q262" t="str">
        <f t="shared" si="68"/>
        <v/>
      </c>
      <c r="R262" t="str">
        <f t="shared" si="69"/>
        <v/>
      </c>
      <c r="S262" t="str">
        <f t="shared" si="70"/>
        <v/>
      </c>
      <c r="T262" t="str">
        <f t="shared" si="71"/>
        <v/>
      </c>
      <c r="U262" t="str">
        <f t="shared" si="72"/>
        <v/>
      </c>
      <c r="V262" t="str">
        <f t="shared" si="73"/>
        <v/>
      </c>
      <c r="W262" t="str">
        <f t="shared" si="74"/>
        <v/>
      </c>
      <c r="X262" t="str">
        <f t="shared" si="75"/>
        <v/>
      </c>
      <c r="Y262" t="str">
        <f t="shared" si="76"/>
        <v/>
      </c>
    </row>
    <row r="263" spans="1:25" x14ac:dyDescent="0.25">
      <c r="A263">
        <v>142</v>
      </c>
      <c r="B263" s="7">
        <f t="shared" si="78"/>
        <v>23148.281640402332</v>
      </c>
      <c r="C263" s="7">
        <f t="shared" si="78"/>
        <v>13616.636259060197</v>
      </c>
      <c r="D263" s="7">
        <f t="shared" si="78"/>
        <v>9319.4380630191208</v>
      </c>
      <c r="E263" s="7">
        <f t="shared" si="78"/>
        <v>7440.51909870075</v>
      </c>
      <c r="F263" s="7">
        <f t="shared" si="78"/>
        <v>5898.789916087082</v>
      </c>
      <c r="G263" s="7">
        <f t="shared" si="78"/>
        <v>5898.789916087082</v>
      </c>
      <c r="H263" s="7">
        <f t="shared" si="59"/>
        <v>142</v>
      </c>
      <c r="I263" s="7">
        <f t="shared" si="60"/>
        <v>5898.789916087082</v>
      </c>
      <c r="J263" s="7">
        <f t="shared" si="61"/>
        <v>5</v>
      </c>
      <c r="K263" t="str">
        <f t="shared" si="62"/>
        <v/>
      </c>
      <c r="L263" t="str">
        <f t="shared" si="63"/>
        <v/>
      </c>
      <c r="M263" t="str">
        <f t="shared" si="64"/>
        <v/>
      </c>
      <c r="N263" t="str">
        <f t="shared" si="65"/>
        <v/>
      </c>
      <c r="O263" t="str">
        <f t="shared" si="66"/>
        <v/>
      </c>
      <c r="P263" t="str">
        <f t="shared" si="67"/>
        <v/>
      </c>
      <c r="Q263" t="str">
        <f t="shared" si="68"/>
        <v/>
      </c>
      <c r="R263" t="str">
        <f t="shared" si="69"/>
        <v/>
      </c>
      <c r="S263" t="str">
        <f t="shared" si="70"/>
        <v/>
      </c>
      <c r="T263" t="str">
        <f t="shared" si="71"/>
        <v/>
      </c>
      <c r="U263" t="str">
        <f t="shared" si="72"/>
        <v/>
      </c>
      <c r="V263" t="str">
        <f t="shared" si="73"/>
        <v/>
      </c>
      <c r="W263" t="str">
        <f t="shared" si="74"/>
        <v/>
      </c>
      <c r="X263" t="str">
        <f t="shared" si="75"/>
        <v/>
      </c>
      <c r="Y263" t="str">
        <f t="shared" si="76"/>
        <v/>
      </c>
    </row>
    <row r="264" spans="1:25" x14ac:dyDescent="0.25">
      <c r="A264">
        <v>143</v>
      </c>
      <c r="B264" s="7">
        <f t="shared" si="78"/>
        <v>23311.297708292492</v>
      </c>
      <c r="C264" s="7">
        <f t="shared" si="78"/>
        <v>13712.528063701466</v>
      </c>
      <c r="D264" s="7">
        <f t="shared" si="78"/>
        <v>9385.0679085333377</v>
      </c>
      <c r="E264" s="7">
        <f t="shared" si="78"/>
        <v>7492.9171205225857</v>
      </c>
      <c r="F264" s="7">
        <f t="shared" si="78"/>
        <v>5940.3306901440328</v>
      </c>
      <c r="G264" s="7">
        <f t="shared" si="78"/>
        <v>5940.3306901440328</v>
      </c>
      <c r="H264" s="7">
        <f t="shared" si="59"/>
        <v>143</v>
      </c>
      <c r="I264" s="7">
        <f t="shared" si="60"/>
        <v>5940.3306901440328</v>
      </c>
      <c r="J264" s="7">
        <f t="shared" si="61"/>
        <v>5</v>
      </c>
      <c r="K264" t="str">
        <f t="shared" si="62"/>
        <v/>
      </c>
      <c r="L264" t="str">
        <f t="shared" si="63"/>
        <v/>
      </c>
      <c r="M264" t="str">
        <f t="shared" si="64"/>
        <v/>
      </c>
      <c r="N264" t="str">
        <f t="shared" si="65"/>
        <v/>
      </c>
      <c r="O264" t="str">
        <f t="shared" si="66"/>
        <v/>
      </c>
      <c r="P264" t="str">
        <f t="shared" si="67"/>
        <v/>
      </c>
      <c r="Q264" t="str">
        <f t="shared" si="68"/>
        <v/>
      </c>
      <c r="R264" t="str">
        <f t="shared" si="69"/>
        <v/>
      </c>
      <c r="S264" t="str">
        <f t="shared" si="70"/>
        <v/>
      </c>
      <c r="T264" t="str">
        <f t="shared" si="71"/>
        <v/>
      </c>
      <c r="U264" t="str">
        <f t="shared" si="72"/>
        <v/>
      </c>
      <c r="V264" t="str">
        <f t="shared" si="73"/>
        <v/>
      </c>
      <c r="W264" t="str">
        <f t="shared" si="74"/>
        <v/>
      </c>
      <c r="X264" t="str">
        <f t="shared" si="75"/>
        <v/>
      </c>
      <c r="Y264" t="str">
        <f t="shared" si="76"/>
        <v/>
      </c>
    </row>
    <row r="265" spans="1:25" x14ac:dyDescent="0.25">
      <c r="A265">
        <v>144</v>
      </c>
      <c r="B265" s="7">
        <f t="shared" si="78"/>
        <v>23474.313776182647</v>
      </c>
      <c r="C265" s="7">
        <f t="shared" si="78"/>
        <v>13808.419868342735</v>
      </c>
      <c r="D265" s="7">
        <f t="shared" si="78"/>
        <v>9450.69775404756</v>
      </c>
      <c r="E265" s="7">
        <f t="shared" si="78"/>
        <v>7545.3151423444215</v>
      </c>
      <c r="F265" s="7">
        <f t="shared" si="78"/>
        <v>5981.8714642009845</v>
      </c>
      <c r="G265" s="7">
        <f t="shared" si="78"/>
        <v>5981.8714642009845</v>
      </c>
      <c r="H265" s="7">
        <f t="shared" si="59"/>
        <v>144</v>
      </c>
      <c r="I265" s="7">
        <f t="shared" si="60"/>
        <v>5981.8714642009845</v>
      </c>
      <c r="J265" s="7">
        <f t="shared" si="61"/>
        <v>5</v>
      </c>
      <c r="K265" t="str">
        <f t="shared" si="62"/>
        <v/>
      </c>
      <c r="L265" t="str">
        <f t="shared" si="63"/>
        <v/>
      </c>
      <c r="M265" t="str">
        <f t="shared" si="64"/>
        <v/>
      </c>
      <c r="N265" t="str">
        <f t="shared" si="65"/>
        <v/>
      </c>
      <c r="O265" t="str">
        <f t="shared" si="66"/>
        <v/>
      </c>
      <c r="P265" t="str">
        <f t="shared" si="67"/>
        <v/>
      </c>
      <c r="Q265" t="str">
        <f t="shared" si="68"/>
        <v/>
      </c>
      <c r="R265" t="str">
        <f t="shared" si="69"/>
        <v/>
      </c>
      <c r="S265" t="str">
        <f t="shared" si="70"/>
        <v/>
      </c>
      <c r="T265" t="str">
        <f t="shared" si="71"/>
        <v/>
      </c>
      <c r="U265" t="str">
        <f t="shared" si="72"/>
        <v/>
      </c>
      <c r="V265" t="str">
        <f t="shared" si="73"/>
        <v/>
      </c>
      <c r="W265" t="str">
        <f t="shared" si="74"/>
        <v/>
      </c>
      <c r="X265" t="str">
        <f t="shared" si="75"/>
        <v/>
      </c>
      <c r="Y265" t="str">
        <f t="shared" si="76"/>
        <v/>
      </c>
    </row>
    <row r="266" spans="1:25" x14ac:dyDescent="0.25">
      <c r="A266">
        <v>145</v>
      </c>
      <c r="B266" s="7">
        <f t="shared" si="78"/>
        <v>23637.329844072807</v>
      </c>
      <c r="C266" s="7">
        <f t="shared" si="78"/>
        <v>13904.311672984004</v>
      </c>
      <c r="D266" s="7">
        <f t="shared" si="78"/>
        <v>9516.3275995617787</v>
      </c>
      <c r="E266" s="7">
        <f t="shared" si="78"/>
        <v>7597.7131641662581</v>
      </c>
      <c r="F266" s="7">
        <f t="shared" si="78"/>
        <v>6023.4122382579353</v>
      </c>
      <c r="G266" s="7">
        <f t="shared" si="78"/>
        <v>6023.4122382579353</v>
      </c>
      <c r="H266" s="7">
        <f t="shared" si="59"/>
        <v>145</v>
      </c>
      <c r="I266" s="7">
        <f t="shared" si="60"/>
        <v>6023.4122382579353</v>
      </c>
      <c r="J266" s="7">
        <f t="shared" si="61"/>
        <v>5</v>
      </c>
      <c r="K266" t="str">
        <f t="shared" si="62"/>
        <v/>
      </c>
      <c r="L266" t="str">
        <f t="shared" si="63"/>
        <v/>
      </c>
      <c r="M266" t="str">
        <f t="shared" si="64"/>
        <v/>
      </c>
      <c r="N266" t="str">
        <f t="shared" si="65"/>
        <v/>
      </c>
      <c r="O266" t="str">
        <f t="shared" si="66"/>
        <v/>
      </c>
      <c r="P266" t="str">
        <f t="shared" si="67"/>
        <v/>
      </c>
      <c r="Q266" t="str">
        <f t="shared" si="68"/>
        <v/>
      </c>
      <c r="R266" t="str">
        <f t="shared" si="69"/>
        <v/>
      </c>
      <c r="S266" t="str">
        <f t="shared" si="70"/>
        <v/>
      </c>
      <c r="T266" t="str">
        <f t="shared" si="71"/>
        <v/>
      </c>
      <c r="U266" t="str">
        <f t="shared" si="72"/>
        <v/>
      </c>
      <c r="V266" t="str">
        <f t="shared" si="73"/>
        <v/>
      </c>
      <c r="W266" t="str">
        <f t="shared" si="74"/>
        <v/>
      </c>
      <c r="X266" t="str">
        <f t="shared" si="75"/>
        <v/>
      </c>
      <c r="Y266" t="str">
        <f t="shared" si="76"/>
        <v/>
      </c>
    </row>
    <row r="267" spans="1:25" x14ac:dyDescent="0.25">
      <c r="A267">
        <v>146</v>
      </c>
      <c r="B267" s="7">
        <f t="shared" si="78"/>
        <v>23800.345911962962</v>
      </c>
      <c r="C267" s="7">
        <f t="shared" si="78"/>
        <v>14000.203477625271</v>
      </c>
      <c r="D267" s="7">
        <f t="shared" si="78"/>
        <v>9581.9574450759974</v>
      </c>
      <c r="E267" s="7">
        <f t="shared" si="78"/>
        <v>7650.1111859880939</v>
      </c>
      <c r="F267" s="7">
        <f t="shared" si="78"/>
        <v>6064.953012314887</v>
      </c>
      <c r="G267" s="7">
        <f t="shared" si="78"/>
        <v>6064.953012314887</v>
      </c>
      <c r="H267" s="7">
        <f t="shared" si="59"/>
        <v>146</v>
      </c>
      <c r="I267" s="7">
        <f t="shared" si="60"/>
        <v>6064.953012314887</v>
      </c>
      <c r="J267" s="7">
        <f t="shared" si="61"/>
        <v>5</v>
      </c>
      <c r="K267" t="str">
        <f t="shared" si="62"/>
        <v/>
      </c>
      <c r="L267" t="str">
        <f t="shared" si="63"/>
        <v/>
      </c>
      <c r="M267" t="str">
        <f t="shared" si="64"/>
        <v/>
      </c>
      <c r="N267" t="str">
        <f t="shared" si="65"/>
        <v/>
      </c>
      <c r="O267" t="str">
        <f t="shared" si="66"/>
        <v/>
      </c>
      <c r="P267" t="str">
        <f t="shared" si="67"/>
        <v/>
      </c>
      <c r="Q267" t="str">
        <f t="shared" si="68"/>
        <v/>
      </c>
      <c r="R267" t="str">
        <f t="shared" si="69"/>
        <v/>
      </c>
      <c r="S267" t="str">
        <f t="shared" si="70"/>
        <v/>
      </c>
      <c r="T267" t="str">
        <f t="shared" si="71"/>
        <v/>
      </c>
      <c r="U267" t="str">
        <f t="shared" si="72"/>
        <v/>
      </c>
      <c r="V267" t="str">
        <f t="shared" si="73"/>
        <v/>
      </c>
      <c r="W267" t="str">
        <f t="shared" si="74"/>
        <v/>
      </c>
      <c r="X267" t="str">
        <f t="shared" si="75"/>
        <v/>
      </c>
      <c r="Y267" t="str">
        <f t="shared" si="76"/>
        <v/>
      </c>
    </row>
    <row r="268" spans="1:25" x14ac:dyDescent="0.25">
      <c r="A268">
        <v>147</v>
      </c>
      <c r="B268" s="7">
        <f t="shared" si="78"/>
        <v>23963.361979853118</v>
      </c>
      <c r="C268" s="7">
        <f t="shared" si="78"/>
        <v>14096.09528226654</v>
      </c>
      <c r="D268" s="7">
        <f t="shared" si="78"/>
        <v>9647.5872905902161</v>
      </c>
      <c r="E268" s="7">
        <f t="shared" si="78"/>
        <v>7702.5092078099306</v>
      </c>
      <c r="F268" s="7">
        <f t="shared" si="78"/>
        <v>6106.4937863718378</v>
      </c>
      <c r="G268" s="7">
        <f t="shared" si="78"/>
        <v>6106.4937863718378</v>
      </c>
      <c r="H268" s="7">
        <f t="shared" si="59"/>
        <v>147</v>
      </c>
      <c r="I268" s="7">
        <f t="shared" si="60"/>
        <v>6106.4937863718378</v>
      </c>
      <c r="J268" s="7">
        <f t="shared" si="61"/>
        <v>5</v>
      </c>
      <c r="K268" t="str">
        <f t="shared" si="62"/>
        <v/>
      </c>
      <c r="L268" t="str">
        <f t="shared" si="63"/>
        <v/>
      </c>
      <c r="M268" t="str">
        <f t="shared" si="64"/>
        <v/>
      </c>
      <c r="N268" t="str">
        <f t="shared" si="65"/>
        <v/>
      </c>
      <c r="O268" t="str">
        <f t="shared" si="66"/>
        <v/>
      </c>
      <c r="P268" t="str">
        <f t="shared" si="67"/>
        <v/>
      </c>
      <c r="Q268" t="str">
        <f t="shared" si="68"/>
        <v/>
      </c>
      <c r="R268" t="str">
        <f t="shared" si="69"/>
        <v/>
      </c>
      <c r="S268" t="str">
        <f t="shared" si="70"/>
        <v/>
      </c>
      <c r="T268" t="str">
        <f t="shared" si="71"/>
        <v/>
      </c>
      <c r="U268" t="str">
        <f t="shared" si="72"/>
        <v/>
      </c>
      <c r="V268" t="str">
        <f t="shared" si="73"/>
        <v/>
      </c>
      <c r="W268" t="str">
        <f t="shared" si="74"/>
        <v/>
      </c>
      <c r="X268" t="str">
        <f t="shared" si="75"/>
        <v/>
      </c>
      <c r="Y268" t="str">
        <f t="shared" si="76"/>
        <v/>
      </c>
    </row>
    <row r="269" spans="1:25" x14ac:dyDescent="0.25">
      <c r="A269">
        <v>148</v>
      </c>
      <c r="B269" s="7">
        <f t="shared" si="78"/>
        <v>24126.378047743277</v>
      </c>
      <c r="C269" s="7">
        <f t="shared" si="78"/>
        <v>14191.987086907809</v>
      </c>
      <c r="D269" s="7">
        <f t="shared" si="78"/>
        <v>9713.2171361044366</v>
      </c>
      <c r="E269" s="7">
        <f t="shared" si="78"/>
        <v>7754.9072296317663</v>
      </c>
      <c r="F269" s="7">
        <f t="shared" si="78"/>
        <v>6148.0345604287886</v>
      </c>
      <c r="G269" s="7">
        <f t="shared" si="78"/>
        <v>6148.0345604287886</v>
      </c>
      <c r="H269" s="7">
        <f t="shared" si="59"/>
        <v>148</v>
      </c>
      <c r="I269" s="7">
        <f t="shared" si="60"/>
        <v>6148.0345604287886</v>
      </c>
      <c r="J269" s="7">
        <f t="shared" si="61"/>
        <v>5</v>
      </c>
      <c r="K269" t="str">
        <f t="shared" si="62"/>
        <v/>
      </c>
      <c r="L269" t="str">
        <f t="shared" si="63"/>
        <v/>
      </c>
      <c r="M269" t="str">
        <f t="shared" si="64"/>
        <v/>
      </c>
      <c r="N269" t="str">
        <f t="shared" si="65"/>
        <v/>
      </c>
      <c r="O269" t="str">
        <f t="shared" si="66"/>
        <v/>
      </c>
      <c r="P269" t="str">
        <f t="shared" si="67"/>
        <v/>
      </c>
      <c r="Q269" t="str">
        <f t="shared" si="68"/>
        <v/>
      </c>
      <c r="R269" t="str">
        <f t="shared" si="69"/>
        <v/>
      </c>
      <c r="S269" t="str">
        <f t="shared" si="70"/>
        <v/>
      </c>
      <c r="T269" t="str">
        <f t="shared" si="71"/>
        <v/>
      </c>
      <c r="U269" t="str">
        <f t="shared" si="72"/>
        <v/>
      </c>
      <c r="V269" t="str">
        <f t="shared" si="73"/>
        <v/>
      </c>
      <c r="W269" t="str">
        <f t="shared" si="74"/>
        <v/>
      </c>
      <c r="X269" t="str">
        <f t="shared" si="75"/>
        <v/>
      </c>
      <c r="Y269" t="str">
        <f t="shared" si="76"/>
        <v/>
      </c>
    </row>
    <row r="270" spans="1:25" x14ac:dyDescent="0.25">
      <c r="A270">
        <v>149</v>
      </c>
      <c r="B270" s="7">
        <f t="shared" si="78"/>
        <v>24289.394115633433</v>
      </c>
      <c r="C270" s="7">
        <f t="shared" si="78"/>
        <v>14287.878891549079</v>
      </c>
      <c r="D270" s="7">
        <f t="shared" si="78"/>
        <v>9778.8469816186534</v>
      </c>
      <c r="E270" s="7">
        <f t="shared" si="78"/>
        <v>7807.3052514536039</v>
      </c>
      <c r="F270" s="7">
        <f t="shared" si="78"/>
        <v>6189.5753344857403</v>
      </c>
      <c r="G270" s="7">
        <f t="shared" si="78"/>
        <v>6189.5753344857403</v>
      </c>
      <c r="H270" s="7">
        <f t="shared" si="59"/>
        <v>149</v>
      </c>
      <c r="I270" s="7">
        <f t="shared" si="60"/>
        <v>6189.5753344857403</v>
      </c>
      <c r="J270" s="7">
        <f t="shared" si="61"/>
        <v>5</v>
      </c>
      <c r="K270" t="str">
        <f t="shared" si="62"/>
        <v/>
      </c>
      <c r="L270" t="str">
        <f t="shared" si="63"/>
        <v/>
      </c>
      <c r="M270" t="str">
        <f t="shared" si="64"/>
        <v/>
      </c>
      <c r="N270" t="str">
        <f t="shared" si="65"/>
        <v/>
      </c>
      <c r="O270" t="str">
        <f t="shared" si="66"/>
        <v/>
      </c>
      <c r="P270" t="str">
        <f t="shared" si="67"/>
        <v/>
      </c>
      <c r="Q270" t="str">
        <f t="shared" si="68"/>
        <v/>
      </c>
      <c r="R270" t="str">
        <f t="shared" si="69"/>
        <v/>
      </c>
      <c r="S270" t="str">
        <f t="shared" si="70"/>
        <v/>
      </c>
      <c r="T270" t="str">
        <f t="shared" si="71"/>
        <v/>
      </c>
      <c r="U270" t="str">
        <f t="shared" si="72"/>
        <v/>
      </c>
      <c r="V270" t="str">
        <f t="shared" si="73"/>
        <v/>
      </c>
      <c r="W270" t="str">
        <f t="shared" si="74"/>
        <v/>
      </c>
      <c r="X270" t="str">
        <f t="shared" si="75"/>
        <v/>
      </c>
      <c r="Y270" t="str">
        <f t="shared" si="76"/>
        <v/>
      </c>
    </row>
    <row r="271" spans="1:25" x14ac:dyDescent="0.25">
      <c r="A271">
        <v>150</v>
      </c>
      <c r="B271" s="7">
        <f t="shared" ref="B271:G280" si="79">$A271/B$18*RnP*RevPerMi/60</f>
        <v>24452.410183523592</v>
      </c>
      <c r="C271" s="7">
        <f t="shared" si="79"/>
        <v>14383.770696190348</v>
      </c>
      <c r="D271" s="7">
        <f t="shared" si="79"/>
        <v>9844.4768271328721</v>
      </c>
      <c r="E271" s="7">
        <f t="shared" si="79"/>
        <v>7859.7032732754396</v>
      </c>
      <c r="F271" s="7">
        <f t="shared" si="79"/>
        <v>6231.1161085426911</v>
      </c>
      <c r="G271" s="7">
        <f t="shared" si="79"/>
        <v>6231.1161085426911</v>
      </c>
      <c r="H271" s="7">
        <f t="shared" si="59"/>
        <v>150</v>
      </c>
      <c r="I271" s="7">
        <f t="shared" si="60"/>
        <v>6231.1161085426911</v>
      </c>
      <c r="J271" s="7">
        <f t="shared" si="61"/>
        <v>5</v>
      </c>
      <c r="K271" t="str">
        <f t="shared" si="62"/>
        <v/>
      </c>
      <c r="L271" t="str">
        <f t="shared" si="63"/>
        <v/>
      </c>
      <c r="M271" t="str">
        <f t="shared" si="64"/>
        <v/>
      </c>
      <c r="N271" t="str">
        <f t="shared" si="65"/>
        <v/>
      </c>
      <c r="O271" t="str">
        <f t="shared" si="66"/>
        <v/>
      </c>
      <c r="P271" t="str">
        <f t="shared" si="67"/>
        <v/>
      </c>
      <c r="Q271" t="str">
        <f t="shared" si="68"/>
        <v/>
      </c>
      <c r="R271" t="str">
        <f t="shared" si="69"/>
        <v/>
      </c>
      <c r="S271" t="str">
        <f t="shared" si="70"/>
        <v/>
      </c>
      <c r="T271" t="str">
        <f t="shared" si="71"/>
        <v/>
      </c>
      <c r="U271" t="str">
        <f t="shared" si="72"/>
        <v/>
      </c>
      <c r="V271" t="str">
        <f t="shared" si="73"/>
        <v/>
      </c>
      <c r="W271" t="str">
        <f t="shared" si="74"/>
        <v/>
      </c>
      <c r="X271" t="str">
        <f t="shared" si="75"/>
        <v/>
      </c>
      <c r="Y271" t="str">
        <f t="shared" si="76"/>
        <v/>
      </c>
    </row>
    <row r="272" spans="1:25" x14ac:dyDescent="0.25">
      <c r="A272">
        <v>151</v>
      </c>
      <c r="B272" s="7">
        <f t="shared" si="79"/>
        <v>24615.426251413748</v>
      </c>
      <c r="C272" s="7">
        <f t="shared" si="79"/>
        <v>14479.662500831617</v>
      </c>
      <c r="D272" s="7">
        <f t="shared" si="79"/>
        <v>9910.1066726470926</v>
      </c>
      <c r="E272" s="7">
        <f t="shared" si="79"/>
        <v>7912.1012950972763</v>
      </c>
      <c r="F272" s="7">
        <f t="shared" si="79"/>
        <v>6272.6568825996428</v>
      </c>
      <c r="G272" s="7">
        <f t="shared" si="79"/>
        <v>6272.6568825996428</v>
      </c>
      <c r="H272" s="7">
        <f t="shared" si="59"/>
        <v>151</v>
      </c>
      <c r="I272" s="7">
        <f t="shared" si="60"/>
        <v>6272.6568825996428</v>
      </c>
      <c r="J272" s="7">
        <f t="shared" si="61"/>
        <v>5</v>
      </c>
      <c r="K272" t="str">
        <f t="shared" si="62"/>
        <v/>
      </c>
      <c r="L272" t="str">
        <f t="shared" si="63"/>
        <v/>
      </c>
      <c r="M272" t="str">
        <f t="shared" si="64"/>
        <v/>
      </c>
      <c r="N272" t="str">
        <f t="shared" si="65"/>
        <v/>
      </c>
      <c r="O272" t="str">
        <f t="shared" si="66"/>
        <v/>
      </c>
      <c r="P272" t="str">
        <f t="shared" si="67"/>
        <v/>
      </c>
      <c r="Q272" t="str">
        <f t="shared" si="68"/>
        <v/>
      </c>
      <c r="R272" t="str">
        <f t="shared" si="69"/>
        <v/>
      </c>
      <c r="S272" t="str">
        <f t="shared" si="70"/>
        <v/>
      </c>
      <c r="T272" t="str">
        <f t="shared" si="71"/>
        <v/>
      </c>
      <c r="U272" t="str">
        <f t="shared" si="72"/>
        <v/>
      </c>
      <c r="V272" t="str">
        <f t="shared" si="73"/>
        <v/>
      </c>
      <c r="W272" t="str">
        <f t="shared" si="74"/>
        <v/>
      </c>
      <c r="X272" t="str">
        <f t="shared" si="75"/>
        <v/>
      </c>
      <c r="Y272" t="str">
        <f t="shared" si="76"/>
        <v/>
      </c>
    </row>
    <row r="273" spans="1:25" x14ac:dyDescent="0.25">
      <c r="A273">
        <v>152</v>
      </c>
      <c r="B273" s="7">
        <f t="shared" si="79"/>
        <v>24778.442319303907</v>
      </c>
      <c r="C273" s="7">
        <f t="shared" si="79"/>
        <v>14575.554305472884</v>
      </c>
      <c r="D273" s="7">
        <f t="shared" si="79"/>
        <v>9975.7365181613113</v>
      </c>
      <c r="E273" s="7">
        <f t="shared" si="79"/>
        <v>7964.4993169191121</v>
      </c>
      <c r="F273" s="7">
        <f t="shared" si="79"/>
        <v>6314.1976566565945</v>
      </c>
      <c r="G273" s="7">
        <f t="shared" si="79"/>
        <v>6314.1976566565945</v>
      </c>
      <c r="H273" s="7">
        <f t="shared" si="59"/>
        <v>152</v>
      </c>
      <c r="I273" s="7">
        <f t="shared" si="60"/>
        <v>6314.1976566565945</v>
      </c>
      <c r="J273" s="7">
        <f t="shared" si="61"/>
        <v>5</v>
      </c>
      <c r="K273" t="str">
        <f t="shared" si="62"/>
        <v/>
      </c>
      <c r="L273" t="str">
        <f t="shared" si="63"/>
        <v/>
      </c>
      <c r="M273" t="str">
        <f t="shared" si="64"/>
        <v/>
      </c>
      <c r="N273" t="str">
        <f t="shared" si="65"/>
        <v/>
      </c>
      <c r="O273" t="str">
        <f t="shared" si="66"/>
        <v/>
      </c>
      <c r="P273" t="str">
        <f t="shared" si="67"/>
        <v/>
      </c>
      <c r="Q273" t="str">
        <f t="shared" si="68"/>
        <v/>
      </c>
      <c r="R273" t="str">
        <f t="shared" si="69"/>
        <v/>
      </c>
      <c r="S273" t="str">
        <f t="shared" si="70"/>
        <v/>
      </c>
      <c r="T273" t="str">
        <f t="shared" si="71"/>
        <v/>
      </c>
      <c r="U273" t="str">
        <f t="shared" si="72"/>
        <v/>
      </c>
      <c r="V273" t="str">
        <f t="shared" si="73"/>
        <v/>
      </c>
      <c r="W273" t="str">
        <f t="shared" si="74"/>
        <v/>
      </c>
      <c r="X273" t="str">
        <f t="shared" si="75"/>
        <v/>
      </c>
      <c r="Y273" t="str">
        <f t="shared" si="76"/>
        <v/>
      </c>
    </row>
    <row r="274" spans="1:25" x14ac:dyDescent="0.25">
      <c r="A274">
        <v>153</v>
      </c>
      <c r="B274" s="7">
        <f t="shared" si="79"/>
        <v>24941.458387194063</v>
      </c>
      <c r="C274" s="7">
        <f t="shared" si="79"/>
        <v>14671.446110114155</v>
      </c>
      <c r="D274" s="7">
        <f t="shared" si="79"/>
        <v>10041.366363675532</v>
      </c>
      <c r="E274" s="7">
        <f t="shared" si="79"/>
        <v>8016.8973387409487</v>
      </c>
      <c r="F274" s="7">
        <f t="shared" si="79"/>
        <v>6355.7384307135462</v>
      </c>
      <c r="G274" s="7">
        <f t="shared" si="79"/>
        <v>6355.7384307135462</v>
      </c>
      <c r="H274" s="7">
        <f t="shared" si="59"/>
        <v>153</v>
      </c>
      <c r="I274" s="7">
        <f t="shared" si="60"/>
        <v>6355.7384307135462</v>
      </c>
      <c r="J274" s="7">
        <f t="shared" si="61"/>
        <v>5</v>
      </c>
      <c r="K274" t="str">
        <f t="shared" si="62"/>
        <v/>
      </c>
      <c r="L274" t="str">
        <f t="shared" si="63"/>
        <v/>
      </c>
      <c r="M274" t="str">
        <f t="shared" si="64"/>
        <v/>
      </c>
      <c r="N274" t="str">
        <f t="shared" si="65"/>
        <v/>
      </c>
      <c r="O274" t="str">
        <f t="shared" si="66"/>
        <v/>
      </c>
      <c r="P274" t="str">
        <f t="shared" si="67"/>
        <v/>
      </c>
      <c r="Q274" t="str">
        <f t="shared" si="68"/>
        <v/>
      </c>
      <c r="R274" t="str">
        <f t="shared" si="69"/>
        <v/>
      </c>
      <c r="S274" t="str">
        <f t="shared" si="70"/>
        <v/>
      </c>
      <c r="T274" t="str">
        <f t="shared" si="71"/>
        <v/>
      </c>
      <c r="U274" t="str">
        <f t="shared" si="72"/>
        <v/>
      </c>
      <c r="V274" t="str">
        <f t="shared" si="73"/>
        <v/>
      </c>
      <c r="W274" t="str">
        <f t="shared" si="74"/>
        <v/>
      </c>
      <c r="X274" t="str">
        <f t="shared" si="75"/>
        <v/>
      </c>
      <c r="Y274" t="str">
        <f t="shared" si="76"/>
        <v/>
      </c>
    </row>
    <row r="275" spans="1:25" x14ac:dyDescent="0.25">
      <c r="A275">
        <v>154</v>
      </c>
      <c r="B275" s="7">
        <f t="shared" si="79"/>
        <v>25104.474455084222</v>
      </c>
      <c r="C275" s="7">
        <f t="shared" si="79"/>
        <v>14767.337914755422</v>
      </c>
      <c r="D275" s="7">
        <f t="shared" si="79"/>
        <v>10106.996209189751</v>
      </c>
      <c r="E275" s="7">
        <f t="shared" si="79"/>
        <v>8069.2953605627845</v>
      </c>
      <c r="F275" s="7">
        <f t="shared" si="79"/>
        <v>6397.279204770497</v>
      </c>
      <c r="G275" s="7">
        <f t="shared" si="79"/>
        <v>6397.279204770497</v>
      </c>
      <c r="H275" s="7">
        <f t="shared" si="59"/>
        <v>154</v>
      </c>
      <c r="I275" s="7">
        <f t="shared" si="60"/>
        <v>6397.279204770497</v>
      </c>
      <c r="J275" s="7">
        <f t="shared" si="61"/>
        <v>5</v>
      </c>
      <c r="K275" t="str">
        <f t="shared" si="62"/>
        <v/>
      </c>
      <c r="L275" t="str">
        <f t="shared" si="63"/>
        <v/>
      </c>
      <c r="M275" t="str">
        <f t="shared" si="64"/>
        <v/>
      </c>
      <c r="N275" t="str">
        <f t="shared" si="65"/>
        <v/>
      </c>
      <c r="O275" t="str">
        <f t="shared" si="66"/>
        <v/>
      </c>
      <c r="P275" t="str">
        <f t="shared" si="67"/>
        <v/>
      </c>
      <c r="Q275" t="str">
        <f t="shared" si="68"/>
        <v/>
      </c>
      <c r="R275" t="str">
        <f t="shared" si="69"/>
        <v/>
      </c>
      <c r="S275" t="str">
        <f t="shared" si="70"/>
        <v/>
      </c>
      <c r="T275" t="str">
        <f t="shared" si="71"/>
        <v/>
      </c>
      <c r="U275" t="str">
        <f t="shared" si="72"/>
        <v/>
      </c>
      <c r="V275" t="str">
        <f t="shared" si="73"/>
        <v/>
      </c>
      <c r="W275" t="str">
        <f t="shared" si="74"/>
        <v/>
      </c>
      <c r="X275" t="str">
        <f t="shared" si="75"/>
        <v/>
      </c>
      <c r="Y275" t="str">
        <f t="shared" si="76"/>
        <v/>
      </c>
    </row>
    <row r="276" spans="1:25" x14ac:dyDescent="0.25">
      <c r="A276">
        <v>155</v>
      </c>
      <c r="B276" s="7">
        <f t="shared" si="79"/>
        <v>25267.490522974382</v>
      </c>
      <c r="C276" s="7">
        <f t="shared" si="79"/>
        <v>14863.229719396692</v>
      </c>
      <c r="D276" s="7">
        <f t="shared" si="79"/>
        <v>10172.626054703969</v>
      </c>
      <c r="E276" s="7">
        <f t="shared" si="79"/>
        <v>8121.6933823846211</v>
      </c>
      <c r="F276" s="7">
        <f t="shared" si="79"/>
        <v>6438.8199788274478</v>
      </c>
      <c r="G276" s="7">
        <f t="shared" si="79"/>
        <v>6438.8199788274478</v>
      </c>
      <c r="H276" s="7">
        <f t="shared" si="59"/>
        <v>155</v>
      </c>
      <c r="I276" s="7">
        <f t="shared" si="60"/>
        <v>6438.8199788274478</v>
      </c>
      <c r="J276" s="7">
        <f t="shared" si="61"/>
        <v>5</v>
      </c>
      <c r="K276" t="str">
        <f t="shared" si="62"/>
        <v/>
      </c>
      <c r="L276" t="str">
        <f t="shared" si="63"/>
        <v/>
      </c>
      <c r="M276" t="str">
        <f t="shared" si="64"/>
        <v/>
      </c>
      <c r="N276" t="str">
        <f t="shared" si="65"/>
        <v/>
      </c>
      <c r="O276" t="str">
        <f t="shared" si="66"/>
        <v/>
      </c>
      <c r="P276" t="str">
        <f t="shared" si="67"/>
        <v/>
      </c>
      <c r="Q276" t="str">
        <f t="shared" si="68"/>
        <v/>
      </c>
      <c r="R276" t="str">
        <f t="shared" si="69"/>
        <v/>
      </c>
      <c r="S276" t="str">
        <f t="shared" si="70"/>
        <v/>
      </c>
      <c r="T276" t="str">
        <f t="shared" si="71"/>
        <v/>
      </c>
      <c r="U276" t="str">
        <f t="shared" si="72"/>
        <v/>
      </c>
      <c r="V276" t="str">
        <f t="shared" si="73"/>
        <v/>
      </c>
      <c r="W276" t="str">
        <f t="shared" si="74"/>
        <v/>
      </c>
      <c r="X276" t="str">
        <f t="shared" si="75"/>
        <v/>
      </c>
      <c r="Y276" t="str">
        <f t="shared" si="76"/>
        <v/>
      </c>
    </row>
    <row r="277" spans="1:25" x14ac:dyDescent="0.25">
      <c r="A277">
        <v>156</v>
      </c>
      <c r="B277" s="7">
        <f t="shared" si="79"/>
        <v>25430.506590864537</v>
      </c>
      <c r="C277" s="7">
        <f t="shared" si="79"/>
        <v>14959.121524037964</v>
      </c>
      <c r="D277" s="7">
        <f t="shared" si="79"/>
        <v>10238.255900218188</v>
      </c>
      <c r="E277" s="7">
        <f t="shared" si="79"/>
        <v>8174.0914042064569</v>
      </c>
      <c r="F277" s="7">
        <f t="shared" si="79"/>
        <v>6480.3607528843995</v>
      </c>
      <c r="G277" s="7">
        <f t="shared" si="79"/>
        <v>6480.3607528843995</v>
      </c>
      <c r="H277" s="7">
        <f t="shared" si="59"/>
        <v>156</v>
      </c>
      <c r="I277" s="7">
        <f t="shared" si="60"/>
        <v>6480.3607528843995</v>
      </c>
      <c r="J277" s="7">
        <f t="shared" si="61"/>
        <v>5</v>
      </c>
      <c r="K277" t="str">
        <f t="shared" si="62"/>
        <v/>
      </c>
      <c r="L277" t="str">
        <f t="shared" si="63"/>
        <v/>
      </c>
      <c r="M277" t="str">
        <f t="shared" si="64"/>
        <v/>
      </c>
      <c r="N277" t="str">
        <f t="shared" si="65"/>
        <v/>
      </c>
      <c r="O277" t="str">
        <f t="shared" si="66"/>
        <v/>
      </c>
      <c r="P277" t="str">
        <f t="shared" si="67"/>
        <v/>
      </c>
      <c r="Q277" t="str">
        <f t="shared" si="68"/>
        <v/>
      </c>
      <c r="R277" t="str">
        <f t="shared" si="69"/>
        <v/>
      </c>
      <c r="S277" t="str">
        <f t="shared" si="70"/>
        <v/>
      </c>
      <c r="T277" t="str">
        <f t="shared" si="71"/>
        <v/>
      </c>
      <c r="U277" t="str">
        <f t="shared" si="72"/>
        <v/>
      </c>
      <c r="V277" t="str">
        <f t="shared" si="73"/>
        <v/>
      </c>
      <c r="W277" t="str">
        <f t="shared" si="74"/>
        <v/>
      </c>
      <c r="X277" t="str">
        <f t="shared" si="75"/>
        <v/>
      </c>
      <c r="Y277" t="str">
        <f t="shared" si="76"/>
        <v/>
      </c>
    </row>
    <row r="278" spans="1:25" x14ac:dyDescent="0.25">
      <c r="A278">
        <v>157</v>
      </c>
      <c r="B278" s="7">
        <f t="shared" si="79"/>
        <v>25593.522658754689</v>
      </c>
      <c r="C278" s="7">
        <f t="shared" si="79"/>
        <v>15055.013328679232</v>
      </c>
      <c r="D278" s="7">
        <f t="shared" si="79"/>
        <v>10303.885745732408</v>
      </c>
      <c r="E278" s="7">
        <f t="shared" si="79"/>
        <v>8226.4894260282927</v>
      </c>
      <c r="F278" s="7">
        <f t="shared" si="79"/>
        <v>6521.9015269413503</v>
      </c>
      <c r="G278" s="7">
        <f t="shared" si="79"/>
        <v>6521.9015269413503</v>
      </c>
      <c r="H278" s="7">
        <f t="shared" si="59"/>
        <v>157</v>
      </c>
      <c r="I278" s="7">
        <f t="shared" si="60"/>
        <v>6521.9015269413503</v>
      </c>
      <c r="J278" s="7">
        <f t="shared" si="61"/>
        <v>5</v>
      </c>
      <c r="K278" t="str">
        <f t="shared" si="62"/>
        <v/>
      </c>
      <c r="L278" t="str">
        <f t="shared" si="63"/>
        <v/>
      </c>
      <c r="M278" t="str">
        <f t="shared" si="64"/>
        <v/>
      </c>
      <c r="N278" t="str">
        <f t="shared" si="65"/>
        <v/>
      </c>
      <c r="O278" t="str">
        <f t="shared" si="66"/>
        <v/>
      </c>
      <c r="P278" t="str">
        <f t="shared" si="67"/>
        <v/>
      </c>
      <c r="Q278" t="str">
        <f t="shared" si="68"/>
        <v/>
      </c>
      <c r="R278" t="str">
        <f t="shared" si="69"/>
        <v/>
      </c>
      <c r="S278" t="str">
        <f t="shared" si="70"/>
        <v/>
      </c>
      <c r="T278" t="str">
        <f t="shared" si="71"/>
        <v/>
      </c>
      <c r="U278" t="str">
        <f t="shared" si="72"/>
        <v/>
      </c>
      <c r="V278" t="str">
        <f t="shared" si="73"/>
        <v/>
      </c>
      <c r="W278" t="str">
        <f t="shared" si="74"/>
        <v/>
      </c>
      <c r="X278" t="str">
        <f t="shared" si="75"/>
        <v/>
      </c>
      <c r="Y278" t="str">
        <f t="shared" si="76"/>
        <v/>
      </c>
    </row>
    <row r="279" spans="1:25" x14ac:dyDescent="0.25">
      <c r="A279">
        <v>158</v>
      </c>
      <c r="B279" s="7">
        <f t="shared" si="79"/>
        <v>25756.538726644845</v>
      </c>
      <c r="C279" s="7">
        <f t="shared" si="79"/>
        <v>15150.905133320503</v>
      </c>
      <c r="D279" s="7">
        <f t="shared" si="79"/>
        <v>10369.515591246627</v>
      </c>
      <c r="E279" s="7">
        <f t="shared" si="79"/>
        <v>8278.8874478501293</v>
      </c>
      <c r="F279" s="7">
        <f t="shared" si="79"/>
        <v>6563.442300998302</v>
      </c>
      <c r="G279" s="7">
        <f t="shared" si="79"/>
        <v>6563.442300998302</v>
      </c>
      <c r="H279" s="7">
        <f t="shared" si="59"/>
        <v>158</v>
      </c>
      <c r="I279" s="7">
        <f t="shared" si="60"/>
        <v>6563.442300998302</v>
      </c>
      <c r="J279" s="7">
        <f t="shared" si="61"/>
        <v>5</v>
      </c>
      <c r="K279" t="str">
        <f t="shared" si="62"/>
        <v/>
      </c>
      <c r="L279" t="str">
        <f t="shared" si="63"/>
        <v/>
      </c>
      <c r="M279" t="str">
        <f t="shared" si="64"/>
        <v/>
      </c>
      <c r="N279" t="str">
        <f t="shared" si="65"/>
        <v/>
      </c>
      <c r="O279" t="str">
        <f t="shared" si="66"/>
        <v/>
      </c>
      <c r="P279" t="str">
        <f t="shared" si="67"/>
        <v/>
      </c>
      <c r="Q279" t="str">
        <f t="shared" si="68"/>
        <v/>
      </c>
      <c r="R279" t="str">
        <f t="shared" si="69"/>
        <v/>
      </c>
      <c r="S279" t="str">
        <f t="shared" si="70"/>
        <v/>
      </c>
      <c r="T279" t="str">
        <f t="shared" si="71"/>
        <v/>
      </c>
      <c r="U279" t="str">
        <f t="shared" si="72"/>
        <v/>
      </c>
      <c r="V279" t="str">
        <f t="shared" si="73"/>
        <v/>
      </c>
      <c r="W279" t="str">
        <f t="shared" si="74"/>
        <v/>
      </c>
      <c r="X279" t="str">
        <f t="shared" si="75"/>
        <v/>
      </c>
      <c r="Y279" t="str">
        <f t="shared" si="76"/>
        <v/>
      </c>
    </row>
    <row r="280" spans="1:25" x14ac:dyDescent="0.25">
      <c r="A280">
        <v>159</v>
      </c>
      <c r="B280" s="7">
        <f t="shared" si="79"/>
        <v>25919.554794535004</v>
      </c>
      <c r="C280" s="7">
        <f t="shared" si="79"/>
        <v>15246.79693796177</v>
      </c>
      <c r="D280" s="7">
        <f t="shared" si="79"/>
        <v>10435.145436760848</v>
      </c>
      <c r="E280" s="7">
        <f t="shared" si="79"/>
        <v>8331.285469671966</v>
      </c>
      <c r="F280" s="7">
        <f t="shared" si="79"/>
        <v>6604.9830750552537</v>
      </c>
      <c r="G280" s="7">
        <f t="shared" si="79"/>
        <v>6604.9830750552537</v>
      </c>
      <c r="H280" s="7">
        <f t="shared" si="59"/>
        <v>159</v>
      </c>
      <c r="I280" s="7">
        <f t="shared" si="60"/>
        <v>6604.9830750552537</v>
      </c>
      <c r="J280" s="7">
        <f t="shared" si="61"/>
        <v>5</v>
      </c>
      <c r="K280" t="str">
        <f t="shared" si="62"/>
        <v/>
      </c>
      <c r="L280" t="str">
        <f t="shared" si="63"/>
        <v/>
      </c>
      <c r="M280" t="str">
        <f t="shared" si="64"/>
        <v/>
      </c>
      <c r="N280" t="str">
        <f t="shared" si="65"/>
        <v/>
      </c>
      <c r="O280" t="str">
        <f t="shared" si="66"/>
        <v/>
      </c>
      <c r="P280" t="str">
        <f t="shared" si="67"/>
        <v/>
      </c>
      <c r="Q280" t="str">
        <f t="shared" si="68"/>
        <v/>
      </c>
      <c r="R280" t="str">
        <f t="shared" si="69"/>
        <v/>
      </c>
      <c r="S280" t="str">
        <f t="shared" si="70"/>
        <v/>
      </c>
      <c r="T280" t="str">
        <f t="shared" si="71"/>
        <v/>
      </c>
      <c r="U280" t="str">
        <f t="shared" si="72"/>
        <v/>
      </c>
      <c r="V280" t="str">
        <f t="shared" si="73"/>
        <v/>
      </c>
      <c r="W280" t="str">
        <f t="shared" si="74"/>
        <v/>
      </c>
      <c r="X280" t="str">
        <f t="shared" si="75"/>
        <v/>
      </c>
      <c r="Y280" t="str">
        <f t="shared" si="76"/>
        <v/>
      </c>
    </row>
    <row r="281" spans="1:25" x14ac:dyDescent="0.25">
      <c r="A281">
        <v>160</v>
      </c>
      <c r="B281" s="7">
        <f t="shared" ref="B281:G290" si="80">$A281/B$18*RnP*RevPerMi/60</f>
        <v>26082.57086242516</v>
      </c>
      <c r="C281" s="7">
        <f t="shared" si="80"/>
        <v>15342.688742603039</v>
      </c>
      <c r="D281" s="7">
        <f t="shared" si="80"/>
        <v>10500.775282275066</v>
      </c>
      <c r="E281" s="7">
        <f t="shared" si="80"/>
        <v>8383.6834914938026</v>
      </c>
      <c r="F281" s="7">
        <f t="shared" si="80"/>
        <v>6646.5238491122036</v>
      </c>
      <c r="G281" s="7">
        <f t="shared" si="80"/>
        <v>6646.5238491122036</v>
      </c>
      <c r="H281" s="7">
        <f t="shared" si="59"/>
        <v>160</v>
      </c>
      <c r="I281" s="7">
        <f t="shared" si="60"/>
        <v>6646.5238491122036</v>
      </c>
      <c r="J281" s="7">
        <f t="shared" si="61"/>
        <v>5</v>
      </c>
      <c r="K281" t="str">
        <f t="shared" si="62"/>
        <v/>
      </c>
      <c r="L281" t="str">
        <f t="shared" si="63"/>
        <v/>
      </c>
      <c r="M281" t="str">
        <f t="shared" si="64"/>
        <v/>
      </c>
      <c r="N281" t="str">
        <f t="shared" si="65"/>
        <v/>
      </c>
      <c r="O281" t="str">
        <f t="shared" si="66"/>
        <v/>
      </c>
      <c r="P281" t="str">
        <f t="shared" si="67"/>
        <v/>
      </c>
      <c r="Q281" t="str">
        <f t="shared" si="68"/>
        <v/>
      </c>
      <c r="R281" t="str">
        <f t="shared" si="69"/>
        <v/>
      </c>
      <c r="S281" t="str">
        <f t="shared" si="70"/>
        <v/>
      </c>
      <c r="T281" t="str">
        <f t="shared" si="71"/>
        <v/>
      </c>
      <c r="U281" t="str">
        <f t="shared" si="72"/>
        <v/>
      </c>
      <c r="V281" t="str">
        <f t="shared" si="73"/>
        <v/>
      </c>
      <c r="W281" t="str">
        <f t="shared" si="74"/>
        <v/>
      </c>
      <c r="X281" t="str">
        <f t="shared" si="75"/>
        <v/>
      </c>
      <c r="Y281" t="str">
        <f t="shared" si="76"/>
        <v/>
      </c>
    </row>
    <row r="282" spans="1:25" x14ac:dyDescent="0.25">
      <c r="A282">
        <v>161</v>
      </c>
      <c r="B282" s="7">
        <f t="shared" si="80"/>
        <v>26245.586930315319</v>
      </c>
      <c r="C282" s="7">
        <f t="shared" si="80"/>
        <v>15438.580547244308</v>
      </c>
      <c r="D282" s="7">
        <f t="shared" si="80"/>
        <v>10566.405127789283</v>
      </c>
      <c r="E282" s="7">
        <f t="shared" si="80"/>
        <v>8436.0815133156375</v>
      </c>
      <c r="F282" s="7">
        <f t="shared" si="80"/>
        <v>6688.0646231691553</v>
      </c>
      <c r="G282" s="7">
        <f t="shared" si="80"/>
        <v>6688.0646231691553</v>
      </c>
      <c r="H282" s="7">
        <f t="shared" si="59"/>
        <v>161</v>
      </c>
      <c r="I282" s="7">
        <f t="shared" si="60"/>
        <v>6688.0646231691553</v>
      </c>
      <c r="J282" s="7">
        <f t="shared" si="61"/>
        <v>5</v>
      </c>
      <c r="K282" t="str">
        <f t="shared" si="62"/>
        <v/>
      </c>
      <c r="L282" t="str">
        <f t="shared" si="63"/>
        <v/>
      </c>
      <c r="M282" t="str">
        <f t="shared" si="64"/>
        <v/>
      </c>
      <c r="N282" t="str">
        <f t="shared" si="65"/>
        <v/>
      </c>
      <c r="O282" t="str">
        <f t="shared" si="66"/>
        <v/>
      </c>
      <c r="P282" t="str">
        <f t="shared" si="67"/>
        <v/>
      </c>
      <c r="Q282" t="str">
        <f t="shared" si="68"/>
        <v/>
      </c>
      <c r="R282" t="str">
        <f t="shared" si="69"/>
        <v/>
      </c>
      <c r="S282" t="str">
        <f t="shared" si="70"/>
        <v/>
      </c>
      <c r="T282" t="str">
        <f t="shared" si="71"/>
        <v/>
      </c>
      <c r="U282" t="str">
        <f t="shared" si="72"/>
        <v/>
      </c>
      <c r="V282" t="str">
        <f t="shared" si="73"/>
        <v/>
      </c>
      <c r="W282" t="str">
        <f t="shared" si="74"/>
        <v/>
      </c>
      <c r="X282" t="str">
        <f t="shared" si="75"/>
        <v/>
      </c>
      <c r="Y282" t="str">
        <f t="shared" si="76"/>
        <v/>
      </c>
    </row>
    <row r="283" spans="1:25" x14ac:dyDescent="0.25">
      <c r="A283">
        <v>162</v>
      </c>
      <c r="B283" s="7">
        <f t="shared" si="80"/>
        <v>26408.602998205475</v>
      </c>
      <c r="C283" s="7">
        <f t="shared" si="80"/>
        <v>15534.472351885577</v>
      </c>
      <c r="D283" s="7">
        <f t="shared" si="80"/>
        <v>10632.034973303504</v>
      </c>
      <c r="E283" s="7">
        <f t="shared" si="80"/>
        <v>8488.4795351374742</v>
      </c>
      <c r="F283" s="7">
        <f t="shared" si="80"/>
        <v>6729.6053972261079</v>
      </c>
      <c r="G283" s="7">
        <f t="shared" si="80"/>
        <v>6729.6053972261079</v>
      </c>
      <c r="H283" s="7">
        <f t="shared" si="59"/>
        <v>162</v>
      </c>
      <c r="I283" s="7">
        <f t="shared" si="60"/>
        <v>6729.6053972261079</v>
      </c>
      <c r="J283" s="7">
        <f t="shared" si="61"/>
        <v>5</v>
      </c>
      <c r="K283" t="str">
        <f t="shared" si="62"/>
        <v/>
      </c>
      <c r="L283" t="str">
        <f t="shared" si="63"/>
        <v/>
      </c>
      <c r="M283" t="str">
        <f t="shared" si="64"/>
        <v/>
      </c>
      <c r="N283" t="str">
        <f t="shared" si="65"/>
        <v/>
      </c>
      <c r="O283" t="str">
        <f t="shared" si="66"/>
        <v/>
      </c>
      <c r="P283" t="str">
        <f t="shared" si="67"/>
        <v/>
      </c>
      <c r="Q283" t="str">
        <f t="shared" si="68"/>
        <v/>
      </c>
      <c r="R283" t="str">
        <f t="shared" si="69"/>
        <v/>
      </c>
      <c r="S283" t="str">
        <f t="shared" si="70"/>
        <v/>
      </c>
      <c r="T283" t="str">
        <f t="shared" si="71"/>
        <v/>
      </c>
      <c r="U283" t="str">
        <f t="shared" si="72"/>
        <v/>
      </c>
      <c r="V283" t="str">
        <f t="shared" si="73"/>
        <v/>
      </c>
      <c r="W283" t="str">
        <f t="shared" si="74"/>
        <v/>
      </c>
      <c r="X283" t="str">
        <f t="shared" si="75"/>
        <v/>
      </c>
      <c r="Y283" t="str">
        <f t="shared" si="76"/>
        <v/>
      </c>
    </row>
    <row r="284" spans="1:25" x14ac:dyDescent="0.25">
      <c r="A284">
        <v>163</v>
      </c>
      <c r="B284" s="7">
        <f t="shared" si="80"/>
        <v>26571.619066095634</v>
      </c>
      <c r="C284" s="7">
        <f t="shared" si="80"/>
        <v>15630.364156526843</v>
      </c>
      <c r="D284" s="7">
        <f t="shared" si="80"/>
        <v>10697.664818817722</v>
      </c>
      <c r="E284" s="7">
        <f t="shared" si="80"/>
        <v>8540.8775569593108</v>
      </c>
      <c r="F284" s="7">
        <f t="shared" si="80"/>
        <v>6771.1461712830578</v>
      </c>
      <c r="G284" s="7">
        <f t="shared" si="80"/>
        <v>6771.1461712830578</v>
      </c>
      <c r="H284" s="7">
        <f t="shared" si="59"/>
        <v>163</v>
      </c>
      <c r="I284" s="7">
        <f t="shared" si="60"/>
        <v>6771.1461712830578</v>
      </c>
      <c r="J284" s="7">
        <f t="shared" si="61"/>
        <v>5</v>
      </c>
      <c r="K284" t="str">
        <f t="shared" si="62"/>
        <v/>
      </c>
      <c r="L284" t="str">
        <f t="shared" si="63"/>
        <v/>
      </c>
      <c r="M284" t="str">
        <f t="shared" si="64"/>
        <v/>
      </c>
      <c r="N284" t="str">
        <f t="shared" si="65"/>
        <v/>
      </c>
      <c r="O284">
        <f t="shared" si="66"/>
        <v>163</v>
      </c>
      <c r="P284" t="str">
        <f t="shared" si="67"/>
        <v/>
      </c>
      <c r="Q284" t="str">
        <f t="shared" si="68"/>
        <v/>
      </c>
      <c r="R284" t="str">
        <f t="shared" si="69"/>
        <v/>
      </c>
      <c r="S284" t="str">
        <f t="shared" si="70"/>
        <v/>
      </c>
      <c r="T284" t="str">
        <f t="shared" si="71"/>
        <v/>
      </c>
      <c r="U284">
        <f t="shared" si="72"/>
        <v>0</v>
      </c>
      <c r="V284" t="str">
        <f t="shared" si="73"/>
        <v/>
      </c>
      <c r="W284" t="str">
        <f t="shared" si="74"/>
        <v/>
      </c>
      <c r="X284" t="str">
        <f t="shared" si="75"/>
        <v/>
      </c>
      <c r="Y284">
        <f t="shared" si="76"/>
        <v>8540.8775569593108</v>
      </c>
    </row>
    <row r="285" spans="1:25" x14ac:dyDescent="0.25">
      <c r="A285">
        <v>164</v>
      </c>
      <c r="B285" s="7">
        <f t="shared" si="80"/>
        <v>26734.635133985794</v>
      </c>
      <c r="C285" s="7">
        <f t="shared" si="80"/>
        <v>15726.255961168112</v>
      </c>
      <c r="D285" s="7">
        <f t="shared" si="80"/>
        <v>10763.294664331941</v>
      </c>
      <c r="E285" s="7">
        <f t="shared" si="80"/>
        <v>8593.2755787811475</v>
      </c>
      <c r="F285" s="7">
        <f t="shared" si="80"/>
        <v>6812.6869453400095</v>
      </c>
      <c r="G285" s="7">
        <f t="shared" si="80"/>
        <v>6812.6869453400095</v>
      </c>
      <c r="H285" s="7">
        <f t="shared" si="59"/>
        <v>164</v>
      </c>
      <c r="I285" s="7" t="str">
        <f t="shared" si="60"/>
        <v>XXXX</v>
      </c>
      <c r="J285" s="7" t="str">
        <f t="shared" si="61"/>
        <v>XXXX</v>
      </c>
      <c r="K285" t="str">
        <f t="shared" si="62"/>
        <v/>
      </c>
      <c r="L285" t="str">
        <f t="shared" si="63"/>
        <v/>
      </c>
      <c r="M285" t="str">
        <f t="shared" si="64"/>
        <v/>
      </c>
      <c r="N285" t="str">
        <f t="shared" si="65"/>
        <v/>
      </c>
      <c r="O285" t="str">
        <f t="shared" si="66"/>
        <v/>
      </c>
      <c r="P285" t="str">
        <f t="shared" si="67"/>
        <v/>
      </c>
      <c r="Q285" t="str">
        <f t="shared" si="68"/>
        <v/>
      </c>
      <c r="R285" t="str">
        <f t="shared" si="69"/>
        <v/>
      </c>
      <c r="S285" t="str">
        <f t="shared" si="70"/>
        <v/>
      </c>
      <c r="T285" t="str">
        <f t="shared" si="71"/>
        <v/>
      </c>
      <c r="U285" t="str">
        <f t="shared" si="72"/>
        <v/>
      </c>
      <c r="V285" t="str">
        <f t="shared" si="73"/>
        <v/>
      </c>
      <c r="W285" t="str">
        <f t="shared" si="74"/>
        <v/>
      </c>
      <c r="X285" t="str">
        <f t="shared" si="75"/>
        <v/>
      </c>
      <c r="Y285" t="str">
        <f t="shared" si="76"/>
        <v/>
      </c>
    </row>
    <row r="286" spans="1:25" x14ac:dyDescent="0.25">
      <c r="A286">
        <v>165</v>
      </c>
      <c r="B286" s="7">
        <f t="shared" si="80"/>
        <v>26897.651201875949</v>
      </c>
      <c r="C286" s="7">
        <f t="shared" si="80"/>
        <v>15822.147765809381</v>
      </c>
      <c r="D286" s="7">
        <f t="shared" si="80"/>
        <v>10828.924509846162</v>
      </c>
      <c r="E286" s="7">
        <f t="shared" si="80"/>
        <v>8645.6736006029842</v>
      </c>
      <c r="F286" s="7">
        <f t="shared" si="80"/>
        <v>6854.2277193969621</v>
      </c>
      <c r="G286" s="7">
        <f t="shared" si="80"/>
        <v>6854.2277193969621</v>
      </c>
      <c r="H286" s="7">
        <f t="shared" si="59"/>
        <v>165</v>
      </c>
      <c r="I286" s="7" t="str">
        <f t="shared" si="60"/>
        <v>XXXX</v>
      </c>
      <c r="J286" s="7" t="str">
        <f t="shared" si="61"/>
        <v>XXXX</v>
      </c>
      <c r="K286" t="str">
        <f t="shared" si="62"/>
        <v/>
      </c>
      <c r="L286" t="str">
        <f t="shared" si="63"/>
        <v/>
      </c>
      <c r="M286" t="str">
        <f t="shared" si="64"/>
        <v/>
      </c>
      <c r="N286" t="str">
        <f t="shared" si="65"/>
        <v/>
      </c>
      <c r="O286" t="str">
        <f t="shared" si="66"/>
        <v/>
      </c>
      <c r="P286" t="str">
        <f t="shared" si="67"/>
        <v/>
      </c>
      <c r="Q286" t="str">
        <f t="shared" si="68"/>
        <v/>
      </c>
      <c r="R286" t="str">
        <f t="shared" si="69"/>
        <v/>
      </c>
      <c r="S286" t="str">
        <f t="shared" si="70"/>
        <v/>
      </c>
      <c r="T286" t="str">
        <f t="shared" si="71"/>
        <v/>
      </c>
      <c r="U286" t="str">
        <f t="shared" si="72"/>
        <v/>
      </c>
      <c r="V286" t="str">
        <f t="shared" si="73"/>
        <v/>
      </c>
      <c r="W286" t="str">
        <f t="shared" si="74"/>
        <v/>
      </c>
      <c r="X286" t="str">
        <f t="shared" si="75"/>
        <v/>
      </c>
      <c r="Y286" t="str">
        <f t="shared" si="76"/>
        <v/>
      </c>
    </row>
    <row r="287" spans="1:25" x14ac:dyDescent="0.25">
      <c r="A287">
        <v>166</v>
      </c>
      <c r="B287" s="7">
        <f t="shared" si="80"/>
        <v>27060.667269766109</v>
      </c>
      <c r="C287" s="7">
        <f t="shared" si="80"/>
        <v>15918.039570450654</v>
      </c>
      <c r="D287" s="7">
        <f t="shared" si="80"/>
        <v>10894.554355360382</v>
      </c>
      <c r="E287" s="7">
        <f t="shared" si="80"/>
        <v>8698.0716224248208</v>
      </c>
      <c r="F287" s="7">
        <f t="shared" si="80"/>
        <v>6895.768493453912</v>
      </c>
      <c r="G287" s="7">
        <f t="shared" si="80"/>
        <v>6895.768493453912</v>
      </c>
      <c r="H287" s="7">
        <f t="shared" si="59"/>
        <v>166</v>
      </c>
      <c r="I287" s="7" t="str">
        <f t="shared" si="60"/>
        <v>XXXX</v>
      </c>
      <c r="J287" s="7" t="str">
        <f t="shared" si="61"/>
        <v>XXXX</v>
      </c>
      <c r="K287" t="str">
        <f t="shared" si="62"/>
        <v/>
      </c>
      <c r="L287" t="str">
        <f t="shared" si="63"/>
        <v/>
      </c>
      <c r="M287" t="str">
        <f t="shared" si="64"/>
        <v/>
      </c>
      <c r="N287" t="str">
        <f t="shared" si="65"/>
        <v/>
      </c>
      <c r="O287" t="str">
        <f t="shared" si="66"/>
        <v/>
      </c>
      <c r="P287" t="str">
        <f t="shared" si="67"/>
        <v/>
      </c>
      <c r="Q287" t="str">
        <f t="shared" si="68"/>
        <v/>
      </c>
      <c r="R287" t="str">
        <f t="shared" si="69"/>
        <v/>
      </c>
      <c r="S287" t="str">
        <f t="shared" si="70"/>
        <v/>
      </c>
      <c r="T287" t="str">
        <f t="shared" si="71"/>
        <v/>
      </c>
      <c r="U287" t="str">
        <f t="shared" si="72"/>
        <v/>
      </c>
      <c r="V287" t="str">
        <f t="shared" si="73"/>
        <v/>
      </c>
      <c r="W287" t="str">
        <f t="shared" si="74"/>
        <v/>
      </c>
      <c r="X287" t="str">
        <f t="shared" si="75"/>
        <v/>
      </c>
      <c r="Y287" t="str">
        <f t="shared" si="76"/>
        <v/>
      </c>
    </row>
    <row r="288" spans="1:25" x14ac:dyDescent="0.25">
      <c r="A288">
        <v>167</v>
      </c>
      <c r="B288" s="7">
        <f t="shared" si="80"/>
        <v>27223.683337656264</v>
      </c>
      <c r="C288" s="7">
        <f t="shared" si="80"/>
        <v>16013.931375091921</v>
      </c>
      <c r="D288" s="7">
        <f t="shared" si="80"/>
        <v>10960.184200874599</v>
      </c>
      <c r="E288" s="7">
        <f t="shared" si="80"/>
        <v>8750.4696442466557</v>
      </c>
      <c r="F288" s="7">
        <f t="shared" si="80"/>
        <v>6937.3092675108628</v>
      </c>
      <c r="G288" s="7">
        <f t="shared" si="80"/>
        <v>6937.3092675108628</v>
      </c>
      <c r="H288" s="7">
        <f t="shared" si="59"/>
        <v>167</v>
      </c>
      <c r="I288" s="7" t="str">
        <f t="shared" si="60"/>
        <v>XXXX</v>
      </c>
      <c r="J288" s="7" t="str">
        <f t="shared" si="61"/>
        <v>XXXX</v>
      </c>
      <c r="K288" t="str">
        <f t="shared" si="62"/>
        <v/>
      </c>
      <c r="L288" t="str">
        <f t="shared" si="63"/>
        <v/>
      </c>
      <c r="M288" t="str">
        <f t="shared" si="64"/>
        <v/>
      </c>
      <c r="N288" t="str">
        <f t="shared" si="65"/>
        <v/>
      </c>
      <c r="O288" t="str">
        <f t="shared" si="66"/>
        <v/>
      </c>
      <c r="P288" t="str">
        <f t="shared" si="67"/>
        <v/>
      </c>
      <c r="Q288" t="str">
        <f t="shared" si="68"/>
        <v/>
      </c>
      <c r="R288" t="str">
        <f t="shared" si="69"/>
        <v/>
      </c>
      <c r="S288" t="str">
        <f t="shared" si="70"/>
        <v/>
      </c>
      <c r="T288" t="str">
        <f t="shared" si="71"/>
        <v/>
      </c>
      <c r="U288" t="str">
        <f t="shared" si="72"/>
        <v/>
      </c>
      <c r="V288" t="str">
        <f t="shared" si="73"/>
        <v/>
      </c>
      <c r="W288" t="str">
        <f t="shared" si="74"/>
        <v/>
      </c>
      <c r="X288" t="str">
        <f t="shared" si="75"/>
        <v/>
      </c>
      <c r="Y288" t="str">
        <f t="shared" si="76"/>
        <v/>
      </c>
    </row>
    <row r="289" spans="1:25" x14ac:dyDescent="0.25">
      <c r="A289">
        <v>168</v>
      </c>
      <c r="B289" s="7">
        <f t="shared" si="80"/>
        <v>27386.699405546424</v>
      </c>
      <c r="C289" s="7">
        <f t="shared" si="80"/>
        <v>16109.82317973319</v>
      </c>
      <c r="D289" s="7">
        <f t="shared" si="80"/>
        <v>11025.814046388818</v>
      </c>
      <c r="E289" s="7">
        <f t="shared" si="80"/>
        <v>8802.8676660684923</v>
      </c>
      <c r="F289" s="7">
        <f t="shared" si="80"/>
        <v>6978.8500415678136</v>
      </c>
      <c r="G289" s="7">
        <f t="shared" si="80"/>
        <v>6978.8500415678136</v>
      </c>
      <c r="H289" s="7">
        <f t="shared" si="59"/>
        <v>168</v>
      </c>
      <c r="I289" s="7" t="str">
        <f t="shared" si="60"/>
        <v>XXXX</v>
      </c>
      <c r="J289" s="7" t="str">
        <f t="shared" si="61"/>
        <v>XXXX</v>
      </c>
      <c r="K289" t="str">
        <f t="shared" si="62"/>
        <v/>
      </c>
      <c r="L289" t="str">
        <f t="shared" si="63"/>
        <v/>
      </c>
      <c r="M289" t="str">
        <f t="shared" si="64"/>
        <v/>
      </c>
      <c r="N289" t="str">
        <f t="shared" si="65"/>
        <v/>
      </c>
      <c r="O289" t="str">
        <f t="shared" si="66"/>
        <v/>
      </c>
      <c r="P289" t="str">
        <f t="shared" si="67"/>
        <v/>
      </c>
      <c r="Q289" t="str">
        <f t="shared" si="68"/>
        <v/>
      </c>
      <c r="R289" t="str">
        <f t="shared" si="69"/>
        <v/>
      </c>
      <c r="S289" t="str">
        <f t="shared" si="70"/>
        <v/>
      </c>
      <c r="T289" t="str">
        <f t="shared" si="71"/>
        <v/>
      </c>
      <c r="U289" t="str">
        <f t="shared" si="72"/>
        <v/>
      </c>
      <c r="V289" t="str">
        <f t="shared" si="73"/>
        <v/>
      </c>
      <c r="W289" t="str">
        <f t="shared" si="74"/>
        <v/>
      </c>
      <c r="X289" t="str">
        <f t="shared" si="75"/>
        <v/>
      </c>
      <c r="Y289" t="str">
        <f t="shared" si="76"/>
        <v/>
      </c>
    </row>
    <row r="290" spans="1:25" x14ac:dyDescent="0.25">
      <c r="A290">
        <v>169</v>
      </c>
      <c r="B290" s="7">
        <f t="shared" si="80"/>
        <v>27549.715473436579</v>
      </c>
      <c r="C290" s="7">
        <f t="shared" si="80"/>
        <v>16205.714984374459</v>
      </c>
      <c r="D290" s="7">
        <f t="shared" si="80"/>
        <v>11091.443891903038</v>
      </c>
      <c r="E290" s="7">
        <f t="shared" si="80"/>
        <v>8855.265687890329</v>
      </c>
      <c r="F290" s="7">
        <f t="shared" si="80"/>
        <v>7020.3908156247662</v>
      </c>
      <c r="G290" s="7">
        <f t="shared" si="80"/>
        <v>7020.3908156247662</v>
      </c>
      <c r="H290" s="7">
        <f t="shared" si="59"/>
        <v>169</v>
      </c>
      <c r="I290" s="7" t="str">
        <f t="shared" si="60"/>
        <v>XXXX</v>
      </c>
      <c r="J290" s="7" t="str">
        <f t="shared" si="61"/>
        <v>XXXX</v>
      </c>
      <c r="K290" t="str">
        <f t="shared" si="62"/>
        <v/>
      </c>
      <c r="L290" t="str">
        <f t="shared" si="63"/>
        <v/>
      </c>
      <c r="M290" t="str">
        <f t="shared" si="64"/>
        <v/>
      </c>
      <c r="N290" t="str">
        <f t="shared" si="65"/>
        <v/>
      </c>
      <c r="O290" t="str">
        <f t="shared" si="66"/>
        <v/>
      </c>
      <c r="P290" t="str">
        <f t="shared" si="67"/>
        <v/>
      </c>
      <c r="Q290" t="str">
        <f t="shared" si="68"/>
        <v/>
      </c>
      <c r="R290" t="str">
        <f t="shared" si="69"/>
        <v/>
      </c>
      <c r="S290" t="str">
        <f t="shared" si="70"/>
        <v/>
      </c>
      <c r="T290" t="str">
        <f t="shared" si="71"/>
        <v/>
      </c>
      <c r="U290" t="str">
        <f t="shared" si="72"/>
        <v/>
      </c>
      <c r="V290" t="str">
        <f t="shared" si="73"/>
        <v/>
      </c>
      <c r="W290" t="str">
        <f t="shared" si="74"/>
        <v/>
      </c>
      <c r="X290" t="str">
        <f t="shared" si="75"/>
        <v/>
      </c>
      <c r="Y290" t="str">
        <f t="shared" si="76"/>
        <v/>
      </c>
    </row>
    <row r="291" spans="1:25" x14ac:dyDescent="0.25">
      <c r="A291">
        <v>170</v>
      </c>
      <c r="B291" s="7">
        <f t="shared" ref="B291:G300" si="81">$A291/B$18*RnP*RevPerMi/60</f>
        <v>27712.731541326735</v>
      </c>
      <c r="C291" s="7">
        <f t="shared" si="81"/>
        <v>16301.606789015728</v>
      </c>
      <c r="D291" s="7">
        <f t="shared" si="81"/>
        <v>11157.073737417257</v>
      </c>
      <c r="E291" s="7">
        <f t="shared" si="81"/>
        <v>8907.6637097121638</v>
      </c>
      <c r="F291" s="7">
        <f t="shared" si="81"/>
        <v>7061.931589681717</v>
      </c>
      <c r="G291" s="7">
        <f t="shared" si="81"/>
        <v>7061.931589681717</v>
      </c>
      <c r="H291" s="7">
        <f t="shared" si="59"/>
        <v>170</v>
      </c>
      <c r="I291" s="7" t="str">
        <f t="shared" si="60"/>
        <v>XXXX</v>
      </c>
      <c r="J291" s="7" t="str">
        <f t="shared" si="61"/>
        <v>XXXX</v>
      </c>
      <c r="K291" t="str">
        <f t="shared" si="62"/>
        <v/>
      </c>
      <c r="L291" t="str">
        <f t="shared" si="63"/>
        <v/>
      </c>
      <c r="M291" t="str">
        <f t="shared" si="64"/>
        <v/>
      </c>
      <c r="N291" t="str">
        <f t="shared" si="65"/>
        <v/>
      </c>
      <c r="O291" t="str">
        <f t="shared" si="66"/>
        <v/>
      </c>
      <c r="P291" t="str">
        <f t="shared" si="67"/>
        <v/>
      </c>
      <c r="Q291" t="str">
        <f t="shared" si="68"/>
        <v/>
      </c>
      <c r="R291" t="str">
        <f t="shared" si="69"/>
        <v/>
      </c>
      <c r="S291" t="str">
        <f t="shared" si="70"/>
        <v/>
      </c>
      <c r="T291" t="str">
        <f t="shared" si="71"/>
        <v/>
      </c>
      <c r="U291" t="str">
        <f t="shared" si="72"/>
        <v/>
      </c>
      <c r="V291" t="str">
        <f t="shared" si="73"/>
        <v/>
      </c>
      <c r="W291" t="str">
        <f t="shared" si="74"/>
        <v/>
      </c>
      <c r="X291" t="str">
        <f t="shared" si="75"/>
        <v/>
      </c>
      <c r="Y291" t="str">
        <f t="shared" si="76"/>
        <v/>
      </c>
    </row>
    <row r="292" spans="1:25" x14ac:dyDescent="0.25">
      <c r="A292">
        <v>171</v>
      </c>
      <c r="B292" s="7">
        <f t="shared" si="81"/>
        <v>27875.747609216891</v>
      </c>
      <c r="C292" s="7">
        <f t="shared" si="81"/>
        <v>16397.498593656997</v>
      </c>
      <c r="D292" s="7">
        <f t="shared" si="81"/>
        <v>11222.703582931477</v>
      </c>
      <c r="E292" s="7">
        <f t="shared" si="81"/>
        <v>8960.0617315340005</v>
      </c>
      <c r="F292" s="7">
        <f t="shared" si="81"/>
        <v>7103.4723637386678</v>
      </c>
      <c r="G292" s="7">
        <f t="shared" si="81"/>
        <v>7103.4723637386678</v>
      </c>
      <c r="H292" s="7">
        <f t="shared" si="59"/>
        <v>171</v>
      </c>
      <c r="I292" s="7" t="str">
        <f t="shared" si="60"/>
        <v>XXXX</v>
      </c>
      <c r="J292" s="7" t="str">
        <f t="shared" si="61"/>
        <v>XXXX</v>
      </c>
      <c r="K292" t="str">
        <f t="shared" si="62"/>
        <v/>
      </c>
      <c r="L292" t="str">
        <f t="shared" si="63"/>
        <v/>
      </c>
      <c r="M292" t="str">
        <f t="shared" si="64"/>
        <v/>
      </c>
      <c r="N292" t="str">
        <f t="shared" si="65"/>
        <v/>
      </c>
      <c r="O292" t="str">
        <f t="shared" si="66"/>
        <v/>
      </c>
      <c r="P292" t="str">
        <f t="shared" si="67"/>
        <v/>
      </c>
      <c r="Q292" t="str">
        <f t="shared" si="68"/>
        <v/>
      </c>
      <c r="R292" t="str">
        <f t="shared" si="69"/>
        <v/>
      </c>
      <c r="S292" t="str">
        <f t="shared" si="70"/>
        <v/>
      </c>
      <c r="T292" t="str">
        <f t="shared" si="71"/>
        <v/>
      </c>
      <c r="U292" t="str">
        <f t="shared" si="72"/>
        <v/>
      </c>
      <c r="V292" t="str">
        <f t="shared" si="73"/>
        <v/>
      </c>
      <c r="W292" t="str">
        <f t="shared" si="74"/>
        <v/>
      </c>
      <c r="X292" t="str">
        <f t="shared" si="75"/>
        <v/>
      </c>
      <c r="Y292" t="str">
        <f t="shared" si="76"/>
        <v/>
      </c>
    </row>
    <row r="293" spans="1:25" x14ac:dyDescent="0.25">
      <c r="A293">
        <v>172</v>
      </c>
      <c r="B293" s="7">
        <f t="shared" si="81"/>
        <v>28038.76367710705</v>
      </c>
      <c r="C293" s="7">
        <f t="shared" si="81"/>
        <v>16493.390398298267</v>
      </c>
      <c r="D293" s="7">
        <f t="shared" si="81"/>
        <v>11288.333428445696</v>
      </c>
      <c r="E293" s="7">
        <f t="shared" si="81"/>
        <v>9012.4597533558372</v>
      </c>
      <c r="F293" s="7">
        <f t="shared" si="81"/>
        <v>7145.0131377956186</v>
      </c>
      <c r="G293" s="7">
        <f t="shared" si="81"/>
        <v>7145.0131377956186</v>
      </c>
      <c r="H293" s="7">
        <f t="shared" si="59"/>
        <v>172</v>
      </c>
      <c r="I293" s="7" t="str">
        <f t="shared" si="60"/>
        <v>XXXX</v>
      </c>
      <c r="J293" s="7" t="str">
        <f t="shared" si="61"/>
        <v>XXXX</v>
      </c>
      <c r="K293" t="str">
        <f t="shared" si="62"/>
        <v/>
      </c>
      <c r="L293" t="str">
        <f t="shared" si="63"/>
        <v/>
      </c>
      <c r="M293" t="str">
        <f t="shared" si="64"/>
        <v/>
      </c>
      <c r="N293" t="str">
        <f t="shared" si="65"/>
        <v/>
      </c>
      <c r="O293" t="str">
        <f t="shared" si="66"/>
        <v/>
      </c>
      <c r="P293" t="str">
        <f t="shared" si="67"/>
        <v/>
      </c>
      <c r="Q293" t="str">
        <f t="shared" si="68"/>
        <v/>
      </c>
      <c r="R293" t="str">
        <f t="shared" si="69"/>
        <v/>
      </c>
      <c r="S293" t="str">
        <f t="shared" si="70"/>
        <v/>
      </c>
      <c r="T293" t="str">
        <f t="shared" si="71"/>
        <v/>
      </c>
      <c r="U293" t="str">
        <f t="shared" si="72"/>
        <v/>
      </c>
      <c r="V293" t="str">
        <f t="shared" si="73"/>
        <v/>
      </c>
      <c r="W293" t="str">
        <f t="shared" si="74"/>
        <v/>
      </c>
      <c r="X293" t="str">
        <f t="shared" si="75"/>
        <v/>
      </c>
      <c r="Y293" t="str">
        <f t="shared" si="76"/>
        <v/>
      </c>
    </row>
    <row r="294" spans="1:25" x14ac:dyDescent="0.25">
      <c r="A294">
        <v>173</v>
      </c>
      <c r="B294" s="7">
        <f t="shared" si="81"/>
        <v>28201.779744997209</v>
      </c>
      <c r="C294" s="7">
        <f t="shared" si="81"/>
        <v>16589.282202939536</v>
      </c>
      <c r="D294" s="7">
        <f t="shared" si="81"/>
        <v>11353.963273959915</v>
      </c>
      <c r="E294" s="7">
        <f t="shared" si="81"/>
        <v>9064.857775177672</v>
      </c>
      <c r="F294" s="7">
        <f t="shared" si="81"/>
        <v>7186.5539118525721</v>
      </c>
      <c r="G294" s="7">
        <f t="shared" si="81"/>
        <v>7186.5539118525721</v>
      </c>
      <c r="H294" s="7">
        <f t="shared" si="59"/>
        <v>173</v>
      </c>
      <c r="I294" s="7" t="str">
        <f t="shared" si="60"/>
        <v>XXXX</v>
      </c>
      <c r="J294" s="7" t="str">
        <f t="shared" si="61"/>
        <v>XXXX</v>
      </c>
      <c r="K294" t="str">
        <f t="shared" si="62"/>
        <v/>
      </c>
      <c r="L294" t="str">
        <f t="shared" si="63"/>
        <v/>
      </c>
      <c r="M294" t="str">
        <f t="shared" si="64"/>
        <v/>
      </c>
      <c r="N294" t="str">
        <f t="shared" si="65"/>
        <v/>
      </c>
      <c r="O294" t="str">
        <f t="shared" si="66"/>
        <v/>
      </c>
      <c r="P294" t="str">
        <f t="shared" si="67"/>
        <v/>
      </c>
      <c r="Q294" t="str">
        <f t="shared" si="68"/>
        <v/>
      </c>
      <c r="R294" t="str">
        <f t="shared" si="69"/>
        <v/>
      </c>
      <c r="S294" t="str">
        <f t="shared" si="70"/>
        <v/>
      </c>
      <c r="T294" t="str">
        <f t="shared" si="71"/>
        <v/>
      </c>
      <c r="U294" t="str">
        <f t="shared" si="72"/>
        <v/>
      </c>
      <c r="V294" t="str">
        <f t="shared" si="73"/>
        <v/>
      </c>
      <c r="W294" t="str">
        <f t="shared" si="74"/>
        <v/>
      </c>
      <c r="X294" t="str">
        <f t="shared" si="75"/>
        <v/>
      </c>
      <c r="Y294" t="str">
        <f t="shared" si="76"/>
        <v/>
      </c>
    </row>
    <row r="295" spans="1:25" x14ac:dyDescent="0.25">
      <c r="A295">
        <v>174</v>
      </c>
      <c r="B295" s="7">
        <f t="shared" si="81"/>
        <v>28364.795812887369</v>
      </c>
      <c r="C295" s="7">
        <f t="shared" si="81"/>
        <v>16685.174007580805</v>
      </c>
      <c r="D295" s="7">
        <f t="shared" si="81"/>
        <v>11419.593119474133</v>
      </c>
      <c r="E295" s="7">
        <f t="shared" si="81"/>
        <v>9117.2557969995087</v>
      </c>
      <c r="F295" s="7">
        <f t="shared" si="81"/>
        <v>7228.0946859095229</v>
      </c>
      <c r="G295" s="7">
        <f t="shared" si="81"/>
        <v>7228.0946859095229</v>
      </c>
      <c r="H295" s="7">
        <f t="shared" si="59"/>
        <v>174</v>
      </c>
      <c r="I295" s="7" t="str">
        <f t="shared" si="60"/>
        <v>XXXX</v>
      </c>
      <c r="J295" s="7" t="str">
        <f t="shared" si="61"/>
        <v>XXXX</v>
      </c>
      <c r="K295" t="str">
        <f t="shared" si="62"/>
        <v/>
      </c>
      <c r="L295" t="str">
        <f t="shared" si="63"/>
        <v/>
      </c>
      <c r="M295" t="str">
        <f t="shared" si="64"/>
        <v/>
      </c>
      <c r="N295" t="str">
        <f t="shared" si="65"/>
        <v/>
      </c>
      <c r="O295" t="str">
        <f t="shared" si="66"/>
        <v/>
      </c>
      <c r="P295" t="str">
        <f t="shared" si="67"/>
        <v/>
      </c>
      <c r="Q295" t="str">
        <f t="shared" si="68"/>
        <v/>
      </c>
      <c r="R295" t="str">
        <f t="shared" si="69"/>
        <v/>
      </c>
      <c r="S295" t="str">
        <f t="shared" si="70"/>
        <v/>
      </c>
      <c r="T295" t="str">
        <f t="shared" si="71"/>
        <v/>
      </c>
      <c r="U295" t="str">
        <f t="shared" si="72"/>
        <v/>
      </c>
      <c r="V295" t="str">
        <f t="shared" si="73"/>
        <v/>
      </c>
      <c r="W295" t="str">
        <f t="shared" si="74"/>
        <v/>
      </c>
      <c r="X295" t="str">
        <f t="shared" si="75"/>
        <v/>
      </c>
      <c r="Y295" t="str">
        <f t="shared" si="76"/>
        <v/>
      </c>
    </row>
    <row r="296" spans="1:25" x14ac:dyDescent="0.25">
      <c r="A296">
        <v>175</v>
      </c>
      <c r="B296" s="7">
        <f t="shared" si="81"/>
        <v>28527.811880777521</v>
      </c>
      <c r="C296" s="7">
        <f t="shared" si="81"/>
        <v>16781.06581222207</v>
      </c>
      <c r="D296" s="7">
        <f t="shared" si="81"/>
        <v>11485.222964988352</v>
      </c>
      <c r="E296" s="7">
        <f t="shared" si="81"/>
        <v>9169.6538188213472</v>
      </c>
      <c r="F296" s="7">
        <f t="shared" si="81"/>
        <v>7269.6354599664737</v>
      </c>
      <c r="G296" s="7">
        <f t="shared" si="81"/>
        <v>7269.6354599664737</v>
      </c>
      <c r="H296" s="7">
        <f t="shared" si="59"/>
        <v>175</v>
      </c>
      <c r="I296" s="7" t="str">
        <f t="shared" si="60"/>
        <v>XXXX</v>
      </c>
      <c r="J296" s="7" t="str">
        <f t="shared" si="61"/>
        <v>XXXX</v>
      </c>
      <c r="K296" t="str">
        <f t="shared" si="62"/>
        <v/>
      </c>
      <c r="L296" t="str">
        <f t="shared" si="63"/>
        <v/>
      </c>
      <c r="M296" t="str">
        <f t="shared" si="64"/>
        <v/>
      </c>
      <c r="N296" t="str">
        <f t="shared" si="65"/>
        <v/>
      </c>
      <c r="O296" t="str">
        <f t="shared" si="66"/>
        <v/>
      </c>
      <c r="P296" t="str">
        <f t="shared" si="67"/>
        <v/>
      </c>
      <c r="Q296" t="str">
        <f t="shared" si="68"/>
        <v/>
      </c>
      <c r="R296" t="str">
        <f t="shared" si="69"/>
        <v/>
      </c>
      <c r="S296" t="str">
        <f t="shared" si="70"/>
        <v/>
      </c>
      <c r="T296" t="str">
        <f t="shared" si="71"/>
        <v/>
      </c>
      <c r="U296" t="str">
        <f t="shared" si="72"/>
        <v/>
      </c>
      <c r="V296" t="str">
        <f t="shared" si="73"/>
        <v/>
      </c>
      <c r="W296" t="str">
        <f t="shared" si="74"/>
        <v/>
      </c>
      <c r="X296" t="str">
        <f t="shared" si="75"/>
        <v/>
      </c>
      <c r="Y296" t="str">
        <f t="shared" si="76"/>
        <v/>
      </c>
    </row>
    <row r="297" spans="1:25" x14ac:dyDescent="0.25">
      <c r="A297">
        <v>176</v>
      </c>
      <c r="B297" s="7">
        <f t="shared" si="81"/>
        <v>28690.82794866768</v>
      </c>
      <c r="C297" s="7">
        <f t="shared" si="81"/>
        <v>16876.957616863343</v>
      </c>
      <c r="D297" s="7">
        <f t="shared" si="81"/>
        <v>11550.852810502573</v>
      </c>
      <c r="E297" s="7">
        <f t="shared" si="81"/>
        <v>9222.0518406431838</v>
      </c>
      <c r="F297" s="7">
        <f t="shared" si="81"/>
        <v>7311.1762340234263</v>
      </c>
      <c r="G297" s="7">
        <f t="shared" si="81"/>
        <v>7311.1762340234263</v>
      </c>
      <c r="H297" s="7">
        <f t="shared" si="59"/>
        <v>176</v>
      </c>
      <c r="I297" s="7" t="str">
        <f t="shared" si="60"/>
        <v>XXXX</v>
      </c>
      <c r="J297" s="7" t="str">
        <f t="shared" si="61"/>
        <v>XXXX</v>
      </c>
      <c r="K297" t="str">
        <f t="shared" si="62"/>
        <v/>
      </c>
      <c r="L297" t="str">
        <f t="shared" si="63"/>
        <v/>
      </c>
      <c r="M297" t="str">
        <f t="shared" si="64"/>
        <v/>
      </c>
      <c r="N297" t="str">
        <f t="shared" si="65"/>
        <v/>
      </c>
      <c r="O297" t="str">
        <f t="shared" si="66"/>
        <v/>
      </c>
      <c r="P297" t="str">
        <f t="shared" si="67"/>
        <v/>
      </c>
      <c r="Q297" t="str">
        <f t="shared" si="68"/>
        <v/>
      </c>
      <c r="R297" t="str">
        <f t="shared" si="69"/>
        <v/>
      </c>
      <c r="S297" t="str">
        <f t="shared" si="70"/>
        <v/>
      </c>
      <c r="T297" t="str">
        <f t="shared" si="71"/>
        <v/>
      </c>
      <c r="U297" t="str">
        <f t="shared" si="72"/>
        <v/>
      </c>
      <c r="V297" t="str">
        <f t="shared" si="73"/>
        <v/>
      </c>
      <c r="W297" t="str">
        <f t="shared" si="74"/>
        <v/>
      </c>
      <c r="X297" t="str">
        <f t="shared" si="75"/>
        <v/>
      </c>
      <c r="Y297" t="str">
        <f t="shared" si="76"/>
        <v/>
      </c>
    </row>
    <row r="298" spans="1:25" x14ac:dyDescent="0.25">
      <c r="A298">
        <v>177</v>
      </c>
      <c r="B298" s="7">
        <f t="shared" si="81"/>
        <v>28853.844016557839</v>
      </c>
      <c r="C298" s="7">
        <f t="shared" si="81"/>
        <v>16972.849421504608</v>
      </c>
      <c r="D298" s="7">
        <f t="shared" si="81"/>
        <v>11616.482656016793</v>
      </c>
      <c r="E298" s="7">
        <f t="shared" si="81"/>
        <v>9274.4498624650187</v>
      </c>
      <c r="F298" s="7">
        <f t="shared" si="81"/>
        <v>7352.7170080803753</v>
      </c>
      <c r="G298" s="7">
        <f t="shared" si="81"/>
        <v>7352.7170080803753</v>
      </c>
      <c r="H298" s="7">
        <f t="shared" si="59"/>
        <v>177</v>
      </c>
      <c r="I298" s="7" t="str">
        <f t="shared" si="60"/>
        <v>XXXX</v>
      </c>
      <c r="J298" s="7" t="str">
        <f t="shared" si="61"/>
        <v>XXXX</v>
      </c>
      <c r="K298" t="str">
        <f t="shared" si="62"/>
        <v/>
      </c>
      <c r="L298" t="str">
        <f t="shared" si="63"/>
        <v/>
      </c>
      <c r="M298" t="str">
        <f t="shared" si="64"/>
        <v/>
      </c>
      <c r="N298" t="str">
        <f t="shared" si="65"/>
        <v/>
      </c>
      <c r="O298" t="str">
        <f t="shared" si="66"/>
        <v/>
      </c>
      <c r="P298" t="str">
        <f t="shared" si="67"/>
        <v/>
      </c>
      <c r="Q298" t="str">
        <f t="shared" si="68"/>
        <v/>
      </c>
      <c r="R298" t="str">
        <f t="shared" si="69"/>
        <v/>
      </c>
      <c r="S298" t="str">
        <f t="shared" si="70"/>
        <v/>
      </c>
      <c r="T298" t="str">
        <f t="shared" si="71"/>
        <v/>
      </c>
      <c r="U298" t="str">
        <f t="shared" si="72"/>
        <v/>
      </c>
      <c r="V298" t="str">
        <f t="shared" si="73"/>
        <v/>
      </c>
      <c r="W298" t="str">
        <f t="shared" si="74"/>
        <v/>
      </c>
      <c r="X298" t="str">
        <f t="shared" si="75"/>
        <v/>
      </c>
      <c r="Y298" t="str">
        <f t="shared" si="76"/>
        <v/>
      </c>
    </row>
    <row r="299" spans="1:25" x14ac:dyDescent="0.25">
      <c r="A299">
        <v>178</v>
      </c>
      <c r="B299" s="7">
        <f t="shared" si="81"/>
        <v>29016.860084447999</v>
      </c>
      <c r="C299" s="7">
        <f t="shared" si="81"/>
        <v>17068.741226145881</v>
      </c>
      <c r="D299" s="7">
        <f t="shared" si="81"/>
        <v>11682.112501531012</v>
      </c>
      <c r="E299" s="7">
        <f t="shared" si="81"/>
        <v>9326.8478842868553</v>
      </c>
      <c r="F299" s="7">
        <f t="shared" si="81"/>
        <v>7394.2577821373279</v>
      </c>
      <c r="G299" s="7">
        <f t="shared" si="81"/>
        <v>7394.2577821373279</v>
      </c>
      <c r="H299" s="7">
        <f t="shared" si="59"/>
        <v>178</v>
      </c>
      <c r="I299" s="7" t="str">
        <f t="shared" si="60"/>
        <v>XXXX</v>
      </c>
      <c r="J299" s="7" t="str">
        <f t="shared" si="61"/>
        <v>XXXX</v>
      </c>
      <c r="K299" t="str">
        <f t="shared" si="62"/>
        <v/>
      </c>
      <c r="L299" t="str">
        <f t="shared" si="63"/>
        <v/>
      </c>
      <c r="M299" t="str">
        <f t="shared" si="64"/>
        <v/>
      </c>
      <c r="N299" t="str">
        <f t="shared" si="65"/>
        <v/>
      </c>
      <c r="O299" t="str">
        <f t="shared" si="66"/>
        <v/>
      </c>
      <c r="P299" t="str">
        <f t="shared" si="67"/>
        <v/>
      </c>
      <c r="Q299" t="str">
        <f t="shared" si="68"/>
        <v/>
      </c>
      <c r="R299" t="str">
        <f t="shared" si="69"/>
        <v/>
      </c>
      <c r="S299" t="str">
        <f t="shared" si="70"/>
        <v/>
      </c>
      <c r="T299" t="str">
        <f t="shared" si="71"/>
        <v/>
      </c>
      <c r="U299" t="str">
        <f t="shared" si="72"/>
        <v/>
      </c>
      <c r="V299" t="str">
        <f t="shared" si="73"/>
        <v/>
      </c>
      <c r="W299" t="str">
        <f t="shared" si="74"/>
        <v/>
      </c>
      <c r="X299" t="str">
        <f t="shared" si="75"/>
        <v/>
      </c>
      <c r="Y299" t="str">
        <f t="shared" si="76"/>
        <v/>
      </c>
    </row>
    <row r="300" spans="1:25" x14ac:dyDescent="0.25">
      <c r="A300">
        <v>179</v>
      </c>
      <c r="B300" s="7">
        <f t="shared" si="81"/>
        <v>29179.876152338151</v>
      </c>
      <c r="C300" s="7">
        <f t="shared" si="81"/>
        <v>17164.63303078715</v>
      </c>
      <c r="D300" s="7">
        <f t="shared" si="81"/>
        <v>11747.742347045229</v>
      </c>
      <c r="E300" s="7">
        <f t="shared" si="81"/>
        <v>9379.245906108692</v>
      </c>
      <c r="F300" s="7">
        <f t="shared" si="81"/>
        <v>7435.7985561942787</v>
      </c>
      <c r="G300" s="7">
        <f t="shared" si="81"/>
        <v>7435.7985561942787</v>
      </c>
      <c r="H300" s="7">
        <f t="shared" si="59"/>
        <v>179</v>
      </c>
      <c r="I300" s="7" t="str">
        <f t="shared" si="60"/>
        <v>XXXX</v>
      </c>
      <c r="J300" s="7" t="str">
        <f t="shared" si="61"/>
        <v>XXXX</v>
      </c>
      <c r="K300" t="str">
        <f t="shared" si="62"/>
        <v/>
      </c>
      <c r="L300" t="str">
        <f t="shared" si="63"/>
        <v/>
      </c>
      <c r="M300" t="str">
        <f t="shared" si="64"/>
        <v/>
      </c>
      <c r="N300" t="str">
        <f t="shared" si="65"/>
        <v/>
      </c>
      <c r="O300" t="str">
        <f t="shared" si="66"/>
        <v/>
      </c>
      <c r="P300" t="str">
        <f t="shared" si="67"/>
        <v/>
      </c>
      <c r="Q300" t="str">
        <f t="shared" si="68"/>
        <v/>
      </c>
      <c r="R300" t="str">
        <f t="shared" si="69"/>
        <v/>
      </c>
      <c r="S300" t="str">
        <f t="shared" si="70"/>
        <v/>
      </c>
      <c r="T300" t="str">
        <f t="shared" si="71"/>
        <v/>
      </c>
      <c r="U300" t="str">
        <f t="shared" si="72"/>
        <v/>
      </c>
      <c r="V300" t="str">
        <f t="shared" si="73"/>
        <v/>
      </c>
      <c r="W300" t="str">
        <f t="shared" si="74"/>
        <v/>
      </c>
      <c r="X300" t="str">
        <f t="shared" si="75"/>
        <v/>
      </c>
      <c r="Y300" t="str">
        <f t="shared" si="76"/>
        <v/>
      </c>
    </row>
    <row r="301" spans="1:25" x14ac:dyDescent="0.25">
      <c r="A301">
        <v>180</v>
      </c>
      <c r="B301" s="7">
        <f t="shared" ref="B301:G310" si="82">$A301/B$18*RnP*RevPerMi/60</f>
        <v>29342.89222022831</v>
      </c>
      <c r="C301" s="7">
        <f t="shared" si="82"/>
        <v>17260.524835428416</v>
      </c>
      <c r="D301" s="7">
        <f t="shared" si="82"/>
        <v>11813.372192559447</v>
      </c>
      <c r="E301" s="7">
        <f t="shared" si="82"/>
        <v>9431.6439279305287</v>
      </c>
      <c r="F301" s="7">
        <f t="shared" si="82"/>
        <v>7477.3393302512295</v>
      </c>
      <c r="G301" s="7">
        <f t="shared" si="82"/>
        <v>7477.3393302512295</v>
      </c>
      <c r="H301" s="7">
        <f t="shared" si="59"/>
        <v>180</v>
      </c>
      <c r="I301" s="7" t="str">
        <f t="shared" si="60"/>
        <v>XXXX</v>
      </c>
      <c r="J301" s="7" t="str">
        <f t="shared" si="61"/>
        <v>XXXX</v>
      </c>
      <c r="K301" t="str">
        <f t="shared" si="62"/>
        <v/>
      </c>
      <c r="L301" t="str">
        <f t="shared" si="63"/>
        <v/>
      </c>
      <c r="M301" t="str">
        <f t="shared" si="64"/>
        <v/>
      </c>
      <c r="N301" t="str">
        <f t="shared" si="65"/>
        <v/>
      </c>
      <c r="O301" t="str">
        <f t="shared" si="66"/>
        <v/>
      </c>
      <c r="P301" t="str">
        <f t="shared" si="67"/>
        <v/>
      </c>
      <c r="Q301" t="str">
        <f t="shared" si="68"/>
        <v/>
      </c>
      <c r="R301" t="str">
        <f t="shared" si="69"/>
        <v/>
      </c>
      <c r="S301" t="str">
        <f t="shared" si="70"/>
        <v/>
      </c>
      <c r="T301" t="str">
        <f t="shared" si="71"/>
        <v/>
      </c>
      <c r="U301" t="str">
        <f t="shared" si="72"/>
        <v/>
      </c>
      <c r="V301" t="str">
        <f t="shared" si="73"/>
        <v/>
      </c>
      <c r="W301" t="str">
        <f t="shared" si="74"/>
        <v/>
      </c>
      <c r="X301" t="str">
        <f t="shared" si="75"/>
        <v/>
      </c>
      <c r="Y301" t="str">
        <f t="shared" si="76"/>
        <v/>
      </c>
    </row>
    <row r="302" spans="1:25" x14ac:dyDescent="0.25">
      <c r="A302">
        <v>181</v>
      </c>
      <c r="B302" s="7">
        <f t="shared" si="82"/>
        <v>29505.908288118466</v>
      </c>
      <c r="C302" s="7">
        <f t="shared" si="82"/>
        <v>17356.416640069685</v>
      </c>
      <c r="D302" s="7">
        <f t="shared" si="82"/>
        <v>11879.002038073668</v>
      </c>
      <c r="E302" s="7">
        <f t="shared" si="82"/>
        <v>9484.0419497523635</v>
      </c>
      <c r="F302" s="7">
        <f t="shared" si="82"/>
        <v>7518.8801043081821</v>
      </c>
      <c r="G302" s="7">
        <f t="shared" si="82"/>
        <v>7518.8801043081821</v>
      </c>
      <c r="H302" s="7">
        <f t="shared" si="59"/>
        <v>181</v>
      </c>
      <c r="I302" s="7" t="str">
        <f t="shared" si="60"/>
        <v>XXXX</v>
      </c>
      <c r="J302" s="7" t="str">
        <f t="shared" si="61"/>
        <v>XXXX</v>
      </c>
      <c r="K302" t="str">
        <f t="shared" si="62"/>
        <v/>
      </c>
      <c r="L302" t="str">
        <f t="shared" si="63"/>
        <v/>
      </c>
      <c r="M302" t="str">
        <f t="shared" si="64"/>
        <v/>
      </c>
      <c r="N302" t="str">
        <f t="shared" si="65"/>
        <v/>
      </c>
      <c r="O302" t="str">
        <f t="shared" si="66"/>
        <v/>
      </c>
      <c r="P302" t="str">
        <f t="shared" si="67"/>
        <v/>
      </c>
      <c r="Q302" t="str">
        <f t="shared" si="68"/>
        <v/>
      </c>
      <c r="R302" t="str">
        <f t="shared" si="69"/>
        <v/>
      </c>
      <c r="S302" t="str">
        <f t="shared" si="70"/>
        <v/>
      </c>
      <c r="T302" t="str">
        <f t="shared" si="71"/>
        <v/>
      </c>
      <c r="U302" t="str">
        <f t="shared" si="72"/>
        <v/>
      </c>
      <c r="V302" t="str">
        <f t="shared" si="73"/>
        <v/>
      </c>
      <c r="W302" t="str">
        <f t="shared" si="74"/>
        <v/>
      </c>
      <c r="X302" t="str">
        <f t="shared" si="75"/>
        <v/>
      </c>
      <c r="Y302" t="str">
        <f t="shared" si="76"/>
        <v/>
      </c>
    </row>
    <row r="303" spans="1:25" x14ac:dyDescent="0.25">
      <c r="A303">
        <v>182</v>
      </c>
      <c r="B303" s="7">
        <f t="shared" si="82"/>
        <v>29668.924356008625</v>
      </c>
      <c r="C303" s="7">
        <f t="shared" si="82"/>
        <v>17452.308444710954</v>
      </c>
      <c r="D303" s="7">
        <f t="shared" si="82"/>
        <v>11944.631883587886</v>
      </c>
      <c r="E303" s="7">
        <f t="shared" si="82"/>
        <v>9536.4399715742002</v>
      </c>
      <c r="F303" s="7">
        <f t="shared" si="82"/>
        <v>7560.4208783651329</v>
      </c>
      <c r="G303" s="7">
        <f t="shared" si="82"/>
        <v>7560.4208783651329</v>
      </c>
      <c r="H303" s="7">
        <f t="shared" si="59"/>
        <v>182</v>
      </c>
      <c r="I303" s="7" t="str">
        <f t="shared" si="60"/>
        <v>XXXX</v>
      </c>
      <c r="J303" s="7" t="str">
        <f t="shared" si="61"/>
        <v>XXXX</v>
      </c>
      <c r="K303" t="str">
        <f t="shared" si="62"/>
        <v/>
      </c>
      <c r="L303" t="str">
        <f t="shared" si="63"/>
        <v/>
      </c>
      <c r="M303" t="str">
        <f t="shared" si="64"/>
        <v/>
      </c>
      <c r="N303" t="str">
        <f t="shared" si="65"/>
        <v/>
      </c>
      <c r="O303" t="str">
        <f t="shared" si="66"/>
        <v/>
      </c>
      <c r="P303" t="str">
        <f t="shared" si="67"/>
        <v/>
      </c>
      <c r="Q303" t="str">
        <f t="shared" si="68"/>
        <v/>
      </c>
      <c r="R303" t="str">
        <f t="shared" si="69"/>
        <v/>
      </c>
      <c r="S303" t="str">
        <f t="shared" si="70"/>
        <v/>
      </c>
      <c r="T303" t="str">
        <f t="shared" si="71"/>
        <v/>
      </c>
      <c r="U303" t="str">
        <f t="shared" si="72"/>
        <v/>
      </c>
      <c r="V303" t="str">
        <f t="shared" si="73"/>
        <v/>
      </c>
      <c r="W303" t="str">
        <f t="shared" si="74"/>
        <v/>
      </c>
      <c r="X303" t="str">
        <f t="shared" si="75"/>
        <v/>
      </c>
      <c r="Y303" t="str">
        <f t="shared" si="76"/>
        <v/>
      </c>
    </row>
    <row r="304" spans="1:25" x14ac:dyDescent="0.25">
      <c r="A304">
        <v>183</v>
      </c>
      <c r="B304" s="7">
        <f t="shared" si="82"/>
        <v>29831.940423898785</v>
      </c>
      <c r="C304" s="7">
        <f t="shared" si="82"/>
        <v>17548.200249352223</v>
      </c>
      <c r="D304" s="7">
        <f t="shared" si="82"/>
        <v>12010.261729102107</v>
      </c>
      <c r="E304" s="7">
        <f t="shared" si="82"/>
        <v>9588.8379933960368</v>
      </c>
      <c r="F304" s="7">
        <f t="shared" si="82"/>
        <v>7601.9616524220846</v>
      </c>
      <c r="G304" s="7">
        <f t="shared" si="82"/>
        <v>7601.9616524220846</v>
      </c>
      <c r="H304" s="7">
        <f t="shared" si="59"/>
        <v>183</v>
      </c>
      <c r="I304" s="7" t="str">
        <f t="shared" si="60"/>
        <v>XXXX</v>
      </c>
      <c r="J304" s="7" t="str">
        <f t="shared" si="61"/>
        <v>XXXX</v>
      </c>
      <c r="K304" t="str">
        <f t="shared" si="62"/>
        <v/>
      </c>
      <c r="L304" t="str">
        <f t="shared" si="63"/>
        <v/>
      </c>
      <c r="M304" t="str">
        <f t="shared" si="64"/>
        <v/>
      </c>
      <c r="N304" t="str">
        <f t="shared" si="65"/>
        <v/>
      </c>
      <c r="O304" t="str">
        <f t="shared" si="66"/>
        <v/>
      </c>
      <c r="P304" t="str">
        <f t="shared" si="67"/>
        <v/>
      </c>
      <c r="Q304" t="str">
        <f t="shared" si="68"/>
        <v/>
      </c>
      <c r="R304" t="str">
        <f t="shared" si="69"/>
        <v/>
      </c>
      <c r="S304" t="str">
        <f t="shared" si="70"/>
        <v/>
      </c>
      <c r="T304" t="str">
        <f t="shared" si="71"/>
        <v/>
      </c>
      <c r="U304" t="str">
        <f t="shared" si="72"/>
        <v/>
      </c>
      <c r="V304" t="str">
        <f t="shared" si="73"/>
        <v/>
      </c>
      <c r="W304" t="str">
        <f t="shared" si="74"/>
        <v/>
      </c>
      <c r="X304" t="str">
        <f t="shared" si="75"/>
        <v/>
      </c>
      <c r="Y304" t="str">
        <f t="shared" si="76"/>
        <v/>
      </c>
    </row>
    <row r="305" spans="1:25" x14ac:dyDescent="0.25">
      <c r="A305">
        <v>184</v>
      </c>
      <c r="B305" s="7">
        <f t="shared" si="82"/>
        <v>29994.956491788933</v>
      </c>
      <c r="C305" s="7">
        <f t="shared" si="82"/>
        <v>17644.092053993492</v>
      </c>
      <c r="D305" s="7">
        <f t="shared" si="82"/>
        <v>12075.891574616324</v>
      </c>
      <c r="E305" s="7">
        <f t="shared" si="82"/>
        <v>9641.2360152178717</v>
      </c>
      <c r="F305" s="7">
        <f t="shared" si="82"/>
        <v>7643.5024264790354</v>
      </c>
      <c r="G305" s="7">
        <f t="shared" si="82"/>
        <v>7643.5024264790354</v>
      </c>
      <c r="H305" s="7">
        <f t="shared" si="59"/>
        <v>184</v>
      </c>
      <c r="I305" s="7" t="str">
        <f t="shared" si="60"/>
        <v>XXXX</v>
      </c>
      <c r="J305" s="7" t="str">
        <f t="shared" si="61"/>
        <v>XXXX</v>
      </c>
      <c r="K305" t="str">
        <f t="shared" si="62"/>
        <v/>
      </c>
      <c r="L305" t="str">
        <f t="shared" si="63"/>
        <v/>
      </c>
      <c r="M305" t="str">
        <f t="shared" si="64"/>
        <v/>
      </c>
      <c r="N305" t="str">
        <f t="shared" si="65"/>
        <v/>
      </c>
      <c r="O305" t="str">
        <f t="shared" si="66"/>
        <v/>
      </c>
      <c r="P305" t="str">
        <f t="shared" si="67"/>
        <v/>
      </c>
      <c r="Q305" t="str">
        <f t="shared" si="68"/>
        <v/>
      </c>
      <c r="R305" t="str">
        <f t="shared" si="69"/>
        <v/>
      </c>
      <c r="S305" t="str">
        <f t="shared" si="70"/>
        <v/>
      </c>
      <c r="T305" t="str">
        <f t="shared" si="71"/>
        <v/>
      </c>
      <c r="U305" t="str">
        <f t="shared" si="72"/>
        <v/>
      </c>
      <c r="V305" t="str">
        <f t="shared" si="73"/>
        <v/>
      </c>
      <c r="W305" t="str">
        <f t="shared" si="74"/>
        <v/>
      </c>
      <c r="X305" t="str">
        <f t="shared" si="75"/>
        <v/>
      </c>
      <c r="Y305" t="str">
        <f t="shared" si="76"/>
        <v/>
      </c>
    </row>
    <row r="306" spans="1:25" x14ac:dyDescent="0.25">
      <c r="A306">
        <v>185</v>
      </c>
      <c r="B306" s="7">
        <f t="shared" si="82"/>
        <v>30157.972559679092</v>
      </c>
      <c r="C306" s="7">
        <f t="shared" si="82"/>
        <v>17739.983858634761</v>
      </c>
      <c r="D306" s="7">
        <f t="shared" si="82"/>
        <v>12141.521420130546</v>
      </c>
      <c r="E306" s="7">
        <f t="shared" si="82"/>
        <v>9693.6340370397083</v>
      </c>
      <c r="F306" s="7">
        <f t="shared" si="82"/>
        <v>7685.0432005359871</v>
      </c>
      <c r="G306" s="7">
        <f t="shared" si="82"/>
        <v>7685.0432005359871</v>
      </c>
      <c r="H306" s="7">
        <f t="shared" si="59"/>
        <v>185</v>
      </c>
      <c r="I306" s="7" t="str">
        <f t="shared" si="60"/>
        <v>XXXX</v>
      </c>
      <c r="J306" s="7" t="str">
        <f t="shared" si="61"/>
        <v>XXXX</v>
      </c>
      <c r="K306" t="str">
        <f t="shared" si="62"/>
        <v/>
      </c>
      <c r="L306" t="str">
        <f t="shared" si="63"/>
        <v/>
      </c>
      <c r="M306" t="str">
        <f t="shared" si="64"/>
        <v/>
      </c>
      <c r="N306" t="str">
        <f t="shared" si="65"/>
        <v/>
      </c>
      <c r="O306" t="str">
        <f t="shared" si="66"/>
        <v/>
      </c>
      <c r="P306" t="str">
        <f t="shared" si="67"/>
        <v/>
      </c>
      <c r="Q306" t="str">
        <f t="shared" si="68"/>
        <v/>
      </c>
      <c r="R306" t="str">
        <f t="shared" si="69"/>
        <v/>
      </c>
      <c r="S306" t="str">
        <f t="shared" si="70"/>
        <v/>
      </c>
      <c r="T306" t="str">
        <f t="shared" si="71"/>
        <v/>
      </c>
      <c r="U306" t="str">
        <f t="shared" si="72"/>
        <v/>
      </c>
      <c r="V306" t="str">
        <f t="shared" si="73"/>
        <v/>
      </c>
      <c r="W306" t="str">
        <f t="shared" si="74"/>
        <v/>
      </c>
      <c r="X306" t="str">
        <f t="shared" si="75"/>
        <v/>
      </c>
      <c r="Y306" t="str">
        <f t="shared" si="76"/>
        <v/>
      </c>
    </row>
    <row r="307" spans="1:25" x14ac:dyDescent="0.25">
      <c r="A307">
        <v>186</v>
      </c>
      <c r="B307" s="7">
        <f t="shared" si="82"/>
        <v>30320.988627569252</v>
      </c>
      <c r="C307" s="7">
        <f t="shared" si="82"/>
        <v>17835.875663276027</v>
      </c>
      <c r="D307" s="7">
        <f t="shared" si="82"/>
        <v>12207.151265644763</v>
      </c>
      <c r="E307" s="7">
        <f t="shared" si="82"/>
        <v>9746.032058861545</v>
      </c>
      <c r="F307" s="7">
        <f t="shared" si="82"/>
        <v>7726.583974592937</v>
      </c>
      <c r="G307" s="7">
        <f t="shared" si="82"/>
        <v>7726.583974592937</v>
      </c>
      <c r="H307" s="7">
        <f t="shared" si="59"/>
        <v>186</v>
      </c>
      <c r="I307" s="7" t="str">
        <f t="shared" si="60"/>
        <v>XXXX</v>
      </c>
      <c r="J307" s="7" t="str">
        <f t="shared" si="61"/>
        <v>XXXX</v>
      </c>
      <c r="K307" t="str">
        <f t="shared" si="62"/>
        <v/>
      </c>
      <c r="L307" t="str">
        <f t="shared" si="63"/>
        <v/>
      </c>
      <c r="M307" t="str">
        <f t="shared" si="64"/>
        <v/>
      </c>
      <c r="N307" t="str">
        <f t="shared" si="65"/>
        <v/>
      </c>
      <c r="O307" t="str">
        <f t="shared" si="66"/>
        <v/>
      </c>
      <c r="P307" t="str">
        <f t="shared" si="67"/>
        <v/>
      </c>
      <c r="Q307" t="str">
        <f t="shared" si="68"/>
        <v/>
      </c>
      <c r="R307" t="str">
        <f t="shared" si="69"/>
        <v/>
      </c>
      <c r="S307" t="str">
        <f t="shared" si="70"/>
        <v/>
      </c>
      <c r="T307" t="str">
        <f t="shared" si="71"/>
        <v/>
      </c>
      <c r="U307" t="str">
        <f t="shared" si="72"/>
        <v/>
      </c>
      <c r="V307" t="str">
        <f t="shared" si="73"/>
        <v/>
      </c>
      <c r="W307" t="str">
        <f t="shared" si="74"/>
        <v/>
      </c>
      <c r="X307" t="str">
        <f t="shared" si="75"/>
        <v/>
      </c>
      <c r="Y307" t="str">
        <f t="shared" si="76"/>
        <v/>
      </c>
    </row>
    <row r="308" spans="1:25" x14ac:dyDescent="0.25">
      <c r="A308">
        <v>187</v>
      </c>
      <c r="B308" s="7">
        <f t="shared" si="82"/>
        <v>30484.004695459411</v>
      </c>
      <c r="C308" s="7">
        <f t="shared" si="82"/>
        <v>17931.7674679173</v>
      </c>
      <c r="D308" s="7">
        <f t="shared" si="82"/>
        <v>12272.781111158984</v>
      </c>
      <c r="E308" s="7">
        <f t="shared" si="82"/>
        <v>9798.4300806833817</v>
      </c>
      <c r="F308" s="7">
        <f t="shared" si="82"/>
        <v>7768.1247486498896</v>
      </c>
      <c r="G308" s="7">
        <f t="shared" si="82"/>
        <v>7768.1247486498896</v>
      </c>
      <c r="H308" s="7">
        <f t="shared" si="59"/>
        <v>187</v>
      </c>
      <c r="I308" s="7" t="str">
        <f t="shared" si="60"/>
        <v>XXXX</v>
      </c>
      <c r="J308" s="7" t="str">
        <f t="shared" si="61"/>
        <v>XXXX</v>
      </c>
      <c r="K308" t="str">
        <f t="shared" si="62"/>
        <v/>
      </c>
      <c r="L308" t="str">
        <f t="shared" si="63"/>
        <v/>
      </c>
      <c r="M308" t="str">
        <f t="shared" si="64"/>
        <v/>
      </c>
      <c r="N308" t="str">
        <f t="shared" si="65"/>
        <v/>
      </c>
      <c r="O308" t="str">
        <f t="shared" si="66"/>
        <v/>
      </c>
      <c r="P308" t="str">
        <f t="shared" si="67"/>
        <v/>
      </c>
      <c r="Q308" t="str">
        <f t="shared" si="68"/>
        <v/>
      </c>
      <c r="R308" t="str">
        <f t="shared" si="69"/>
        <v/>
      </c>
      <c r="S308" t="str">
        <f t="shared" si="70"/>
        <v/>
      </c>
      <c r="T308" t="str">
        <f t="shared" si="71"/>
        <v/>
      </c>
      <c r="U308" t="str">
        <f t="shared" si="72"/>
        <v/>
      </c>
      <c r="V308" t="str">
        <f t="shared" si="73"/>
        <v/>
      </c>
      <c r="W308" t="str">
        <f t="shared" si="74"/>
        <v/>
      </c>
      <c r="X308" t="str">
        <f t="shared" si="75"/>
        <v/>
      </c>
      <c r="Y308" t="str">
        <f t="shared" si="76"/>
        <v/>
      </c>
    </row>
    <row r="309" spans="1:25" x14ac:dyDescent="0.25">
      <c r="A309">
        <v>188</v>
      </c>
      <c r="B309" s="7">
        <f t="shared" si="82"/>
        <v>30647.02076334957</v>
      </c>
      <c r="C309" s="7">
        <f t="shared" si="82"/>
        <v>18027.659272558572</v>
      </c>
      <c r="D309" s="7">
        <f t="shared" si="82"/>
        <v>12338.410956673202</v>
      </c>
      <c r="E309" s="7">
        <f t="shared" si="82"/>
        <v>9850.8281025052165</v>
      </c>
      <c r="F309" s="7">
        <f t="shared" si="82"/>
        <v>7809.6655227068413</v>
      </c>
      <c r="G309" s="7">
        <f t="shared" si="82"/>
        <v>7809.6655227068413</v>
      </c>
      <c r="H309" s="7">
        <f t="shared" si="59"/>
        <v>188</v>
      </c>
      <c r="I309" s="7" t="str">
        <f t="shared" si="60"/>
        <v>XXXX</v>
      </c>
      <c r="J309" s="7" t="str">
        <f t="shared" si="61"/>
        <v>XXXX</v>
      </c>
      <c r="K309" t="str">
        <f t="shared" si="62"/>
        <v/>
      </c>
      <c r="L309" t="str">
        <f t="shared" si="63"/>
        <v/>
      </c>
      <c r="M309" t="str">
        <f t="shared" si="64"/>
        <v/>
      </c>
      <c r="N309" t="str">
        <f t="shared" si="65"/>
        <v/>
      </c>
      <c r="O309" t="str">
        <f t="shared" si="66"/>
        <v/>
      </c>
      <c r="P309" t="str">
        <f t="shared" si="67"/>
        <v/>
      </c>
      <c r="Q309" t="str">
        <f t="shared" si="68"/>
        <v/>
      </c>
      <c r="R309" t="str">
        <f t="shared" si="69"/>
        <v/>
      </c>
      <c r="S309" t="str">
        <f t="shared" si="70"/>
        <v/>
      </c>
      <c r="T309" t="str">
        <f t="shared" si="71"/>
        <v/>
      </c>
      <c r="U309" t="str">
        <f t="shared" si="72"/>
        <v/>
      </c>
      <c r="V309" t="str">
        <f t="shared" si="73"/>
        <v/>
      </c>
      <c r="W309" t="str">
        <f t="shared" si="74"/>
        <v/>
      </c>
      <c r="X309" t="str">
        <f t="shared" si="75"/>
        <v/>
      </c>
      <c r="Y309" t="str">
        <f t="shared" si="76"/>
        <v/>
      </c>
    </row>
    <row r="310" spans="1:25" x14ac:dyDescent="0.25">
      <c r="A310">
        <v>189</v>
      </c>
      <c r="B310" s="7">
        <f t="shared" si="82"/>
        <v>30810.036831239722</v>
      </c>
      <c r="C310" s="7">
        <f t="shared" si="82"/>
        <v>18123.551077199842</v>
      </c>
      <c r="D310" s="7">
        <f t="shared" si="82"/>
        <v>12404.040802187423</v>
      </c>
      <c r="E310" s="7">
        <f t="shared" si="82"/>
        <v>9903.2261243270532</v>
      </c>
      <c r="F310" s="7">
        <f t="shared" si="82"/>
        <v>7851.2062967637912</v>
      </c>
      <c r="G310" s="7">
        <f t="shared" si="82"/>
        <v>7851.2062967637912</v>
      </c>
      <c r="H310" s="7">
        <f t="shared" si="59"/>
        <v>189</v>
      </c>
      <c r="I310" s="7" t="str">
        <f t="shared" si="60"/>
        <v>XXXX</v>
      </c>
      <c r="J310" s="7" t="str">
        <f t="shared" si="61"/>
        <v>XXXX</v>
      </c>
      <c r="K310" t="str">
        <f t="shared" si="62"/>
        <v/>
      </c>
      <c r="L310" t="str">
        <f t="shared" si="63"/>
        <v/>
      </c>
      <c r="M310" t="str">
        <f t="shared" si="64"/>
        <v/>
      </c>
      <c r="N310" t="str">
        <f t="shared" si="65"/>
        <v/>
      </c>
      <c r="O310" t="str">
        <f t="shared" si="66"/>
        <v/>
      </c>
      <c r="P310" t="str">
        <f t="shared" si="67"/>
        <v/>
      </c>
      <c r="Q310" t="str">
        <f t="shared" si="68"/>
        <v/>
      </c>
      <c r="R310" t="str">
        <f t="shared" si="69"/>
        <v/>
      </c>
      <c r="S310" t="str">
        <f t="shared" si="70"/>
        <v/>
      </c>
      <c r="T310" t="str">
        <f t="shared" si="71"/>
        <v/>
      </c>
      <c r="U310" t="str">
        <f t="shared" si="72"/>
        <v/>
      </c>
      <c r="V310" t="str">
        <f t="shared" si="73"/>
        <v/>
      </c>
      <c r="W310" t="str">
        <f t="shared" si="74"/>
        <v/>
      </c>
      <c r="X310" t="str">
        <f t="shared" si="75"/>
        <v/>
      </c>
      <c r="Y310" t="str">
        <f t="shared" si="76"/>
        <v/>
      </c>
    </row>
    <row r="311" spans="1:25" x14ac:dyDescent="0.25">
      <c r="A311">
        <v>190</v>
      </c>
      <c r="B311" s="7">
        <f t="shared" ref="B311:G321" si="83">$A311/B$18*RnP*RevPerMi/60</f>
        <v>30973.052899129882</v>
      </c>
      <c r="C311" s="7">
        <f t="shared" si="83"/>
        <v>18219.442881841107</v>
      </c>
      <c r="D311" s="7">
        <f t="shared" si="83"/>
        <v>12469.670647701638</v>
      </c>
      <c r="E311" s="7">
        <f t="shared" si="83"/>
        <v>9955.6241461488898</v>
      </c>
      <c r="F311" s="7">
        <f t="shared" si="83"/>
        <v>7892.7470708207429</v>
      </c>
      <c r="G311" s="7">
        <f t="shared" si="83"/>
        <v>7892.7470708207429</v>
      </c>
      <c r="H311" s="7">
        <f t="shared" si="59"/>
        <v>190</v>
      </c>
      <c r="I311" s="7" t="str">
        <f t="shared" si="60"/>
        <v>XXXX</v>
      </c>
      <c r="J311" s="7" t="str">
        <f t="shared" si="61"/>
        <v>XXXX</v>
      </c>
      <c r="K311" t="str">
        <f t="shared" si="62"/>
        <v/>
      </c>
      <c r="L311" t="str">
        <f t="shared" si="63"/>
        <v/>
      </c>
      <c r="M311" t="str">
        <f t="shared" si="64"/>
        <v/>
      </c>
      <c r="N311" t="str">
        <f t="shared" si="65"/>
        <v/>
      </c>
      <c r="O311" t="str">
        <f t="shared" si="66"/>
        <v/>
      </c>
      <c r="P311" t="str">
        <f t="shared" si="67"/>
        <v/>
      </c>
      <c r="Q311" t="str">
        <f t="shared" si="68"/>
        <v/>
      </c>
      <c r="R311" t="str">
        <f t="shared" si="69"/>
        <v/>
      </c>
      <c r="S311" t="str">
        <f t="shared" si="70"/>
        <v/>
      </c>
      <c r="T311" t="str">
        <f t="shared" si="71"/>
        <v/>
      </c>
      <c r="U311" t="str">
        <f t="shared" si="72"/>
        <v/>
      </c>
      <c r="V311" t="str">
        <f t="shared" si="73"/>
        <v/>
      </c>
      <c r="W311" t="str">
        <f t="shared" si="74"/>
        <v/>
      </c>
      <c r="X311" t="str">
        <f t="shared" si="75"/>
        <v/>
      </c>
      <c r="Y311" t="str">
        <f t="shared" si="76"/>
        <v/>
      </c>
    </row>
    <row r="312" spans="1:25" x14ac:dyDescent="0.25">
      <c r="A312">
        <v>191</v>
      </c>
      <c r="B312" s="7">
        <f t="shared" si="83"/>
        <v>31136.068967020041</v>
      </c>
      <c r="C312" s="7">
        <f t="shared" si="83"/>
        <v>18315.334686482376</v>
      </c>
      <c r="D312" s="7">
        <f t="shared" si="83"/>
        <v>12535.300493215858</v>
      </c>
      <c r="E312" s="7">
        <f t="shared" si="83"/>
        <v>10008.022167970727</v>
      </c>
      <c r="F312" s="7">
        <f t="shared" si="83"/>
        <v>7934.2878448776928</v>
      </c>
      <c r="G312" s="7">
        <f t="shared" si="83"/>
        <v>7934.2878448776928</v>
      </c>
      <c r="H312" s="7">
        <f t="shared" si="59"/>
        <v>191</v>
      </c>
      <c r="I312" s="7" t="str">
        <f t="shared" si="60"/>
        <v>XXXX</v>
      </c>
      <c r="J312" s="7" t="str">
        <f t="shared" si="61"/>
        <v>XXXX</v>
      </c>
      <c r="K312" t="str">
        <f t="shared" si="62"/>
        <v/>
      </c>
      <c r="L312" t="str">
        <f t="shared" si="63"/>
        <v/>
      </c>
      <c r="M312" t="str">
        <f t="shared" si="64"/>
        <v/>
      </c>
      <c r="N312" t="str">
        <f t="shared" si="65"/>
        <v/>
      </c>
      <c r="O312" t="str">
        <f t="shared" si="66"/>
        <v/>
      </c>
      <c r="P312" t="str">
        <f t="shared" si="67"/>
        <v/>
      </c>
      <c r="Q312" t="str">
        <f t="shared" si="68"/>
        <v/>
      </c>
      <c r="R312" t="str">
        <f t="shared" si="69"/>
        <v/>
      </c>
      <c r="S312" t="str">
        <f t="shared" si="70"/>
        <v/>
      </c>
      <c r="T312" t="str">
        <f t="shared" si="71"/>
        <v/>
      </c>
      <c r="U312" t="str">
        <f t="shared" si="72"/>
        <v/>
      </c>
      <c r="V312" t="str">
        <f t="shared" si="73"/>
        <v/>
      </c>
      <c r="W312" t="str">
        <f t="shared" si="74"/>
        <v/>
      </c>
      <c r="X312" t="str">
        <f t="shared" si="75"/>
        <v/>
      </c>
      <c r="Y312" t="str">
        <f t="shared" si="76"/>
        <v/>
      </c>
    </row>
    <row r="313" spans="1:25" x14ac:dyDescent="0.25">
      <c r="A313">
        <v>192</v>
      </c>
      <c r="B313" s="7">
        <f t="shared" si="83"/>
        <v>31299.085034910197</v>
      </c>
      <c r="C313" s="7">
        <f t="shared" si="83"/>
        <v>18411.226491123649</v>
      </c>
      <c r="D313" s="7">
        <f t="shared" si="83"/>
        <v>12600.930338730077</v>
      </c>
      <c r="E313" s="7">
        <f t="shared" si="83"/>
        <v>10060.420189792561</v>
      </c>
      <c r="F313" s="7">
        <f t="shared" si="83"/>
        <v>7975.8286189346454</v>
      </c>
      <c r="G313" s="7">
        <f t="shared" si="83"/>
        <v>7975.8286189346454</v>
      </c>
      <c r="H313" s="7">
        <f t="shared" ref="H313:H321" si="84">A313</f>
        <v>192</v>
      </c>
      <c r="I313" s="7" t="str">
        <f t="shared" ref="I313:I321" si="85">IF(B313&lt;Redline,B313,IF(C313&lt;Redline,C313,IF(D313&lt;Redline,D313,IF(E313&lt;Redline,E313,IF(F313&lt;Redline,F313,IF(G313&lt;Redline,G313,"XXXX"))))))</f>
        <v>XXXX</v>
      </c>
      <c r="J313" s="7" t="str">
        <f t="shared" ref="J313:J321" si="86">IF(B313&lt;Redline,1,IF(C313&lt;Redline,2,IF(D313&lt;Redline,3,IF(E313&lt;Redline,4,IF(F313&lt;Redline,5,IF(G313&lt;Redline,6,"XXXX"))))))</f>
        <v>XXXX</v>
      </c>
      <c r="K313" t="str">
        <f t="shared" ref="K313:K321" si="87">IF(AND($J313&lt;$J314,$J313=K$120),($H313),"")</f>
        <v/>
      </c>
      <c r="L313" t="str">
        <f t="shared" ref="L313:L321" si="88">IF(AND($J313&lt;$J314,$J313=L$120),($H313),"")</f>
        <v/>
      </c>
      <c r="M313" t="str">
        <f t="shared" ref="M313:M321" si="89">IF(AND($J313&lt;$J314,$J313=M$120),($H313),"")</f>
        <v/>
      </c>
      <c r="N313" t="str">
        <f t="shared" ref="N313:N321" si="90">IF(AND($J313&lt;$J314,$J313=N$120),($H313),"")</f>
        <v/>
      </c>
      <c r="O313" t="str">
        <f t="shared" ref="O313:O321" si="91">IF(AND($J313&lt;$J314,$J313=O$120),($H313),"")</f>
        <v/>
      </c>
      <c r="P313" t="str">
        <f t="shared" ref="P313:P321" si="92">IF(AND($J313&lt;$J314,$J313=P$120),($H313),"")</f>
        <v/>
      </c>
      <c r="Q313" t="str">
        <f t="shared" ref="Q313:Q321" si="93">IF(AND($J313&lt;$J314,$J313=Q$120),B313-C313,"")</f>
        <v/>
      </c>
      <c r="R313" t="str">
        <f t="shared" ref="R313:R321" si="94">IF(AND($J313&lt;$J314,$J313=R$120),C313-D313,"")</f>
        <v/>
      </c>
      <c r="S313" t="str">
        <f t="shared" ref="S313:S321" si="95">IF(AND($J313&lt;$J314,$J313=S$120),D313-E313,"")</f>
        <v/>
      </c>
      <c r="T313" t="str">
        <f t="shared" ref="T313:T321" si="96">IF(AND($J313&lt;$J314,$J313=T$120),E313-F313,"")</f>
        <v/>
      </c>
      <c r="U313" t="str">
        <f t="shared" ref="U313:U321" si="97">IF(AND($J313&lt;$J314,$J313=U$120),F313-G313,"")</f>
        <v/>
      </c>
      <c r="V313" t="str">
        <f t="shared" ref="V313:V321" si="98">IF(AND($J313&lt;$J314,$J313=V$120),B313,"")</f>
        <v/>
      </c>
      <c r="W313" t="str">
        <f t="shared" ref="W313:W321" si="99">IF(AND($J313&lt;$J314,$J313=W$120),C313,"")</f>
        <v/>
      </c>
      <c r="X313" t="str">
        <f t="shared" ref="X313:X321" si="100">IF(AND($J313&lt;$J314,$J313=X$120),D313,"")</f>
        <v/>
      </c>
      <c r="Y313" t="str">
        <f t="shared" ref="Y313:Y321" si="101">IF(AND($J313&lt;$J314,$J313=Y$120),E313,"")</f>
        <v/>
      </c>
    </row>
    <row r="314" spans="1:25" x14ac:dyDescent="0.25">
      <c r="A314">
        <v>193</v>
      </c>
      <c r="B314" s="7">
        <f t="shared" si="83"/>
        <v>31462.101102800352</v>
      </c>
      <c r="C314" s="7">
        <f t="shared" si="83"/>
        <v>18507.118295764914</v>
      </c>
      <c r="D314" s="7">
        <f t="shared" si="83"/>
        <v>12666.560184244297</v>
      </c>
      <c r="E314" s="7">
        <f t="shared" si="83"/>
        <v>10112.818211614398</v>
      </c>
      <c r="F314" s="7">
        <f t="shared" si="83"/>
        <v>8017.3693929915962</v>
      </c>
      <c r="G314" s="7">
        <f t="shared" si="83"/>
        <v>8017.3693929915962</v>
      </c>
      <c r="H314" s="7">
        <f t="shared" si="84"/>
        <v>193</v>
      </c>
      <c r="I314" s="7" t="str">
        <f t="shared" si="85"/>
        <v>XXXX</v>
      </c>
      <c r="J314" s="7" t="str">
        <f t="shared" si="86"/>
        <v>XXXX</v>
      </c>
      <c r="K314" t="str">
        <f t="shared" si="87"/>
        <v/>
      </c>
      <c r="L314" t="str">
        <f t="shared" si="88"/>
        <v/>
      </c>
      <c r="M314" t="str">
        <f t="shared" si="89"/>
        <v/>
      </c>
      <c r="N314" t="str">
        <f t="shared" si="90"/>
        <v/>
      </c>
      <c r="O314" t="str">
        <f t="shared" si="91"/>
        <v/>
      </c>
      <c r="P314" t="str">
        <f t="shared" si="92"/>
        <v/>
      </c>
      <c r="Q314" t="str">
        <f t="shared" si="93"/>
        <v/>
      </c>
      <c r="R314" t="str">
        <f t="shared" si="94"/>
        <v/>
      </c>
      <c r="S314" t="str">
        <f t="shared" si="95"/>
        <v/>
      </c>
      <c r="T314" t="str">
        <f t="shared" si="96"/>
        <v/>
      </c>
      <c r="U314" t="str">
        <f t="shared" si="97"/>
        <v/>
      </c>
      <c r="V314" t="str">
        <f t="shared" si="98"/>
        <v/>
      </c>
      <c r="W314" t="str">
        <f t="shared" si="99"/>
        <v/>
      </c>
      <c r="X314" t="str">
        <f t="shared" si="100"/>
        <v/>
      </c>
      <c r="Y314" t="str">
        <f t="shared" si="101"/>
        <v/>
      </c>
    </row>
    <row r="315" spans="1:25" x14ac:dyDescent="0.25">
      <c r="A315">
        <v>194</v>
      </c>
      <c r="B315" s="7">
        <f t="shared" si="83"/>
        <v>31625.117170690508</v>
      </c>
      <c r="C315" s="7">
        <f t="shared" si="83"/>
        <v>18603.010100406183</v>
      </c>
      <c r="D315" s="7">
        <f t="shared" si="83"/>
        <v>12732.190029758518</v>
      </c>
      <c r="E315" s="7">
        <f t="shared" si="83"/>
        <v>10165.216233436235</v>
      </c>
      <c r="F315" s="7">
        <f t="shared" si="83"/>
        <v>8058.9101670485479</v>
      </c>
      <c r="G315" s="7">
        <f t="shared" si="83"/>
        <v>8058.9101670485479</v>
      </c>
      <c r="H315" s="7">
        <f t="shared" si="84"/>
        <v>194</v>
      </c>
      <c r="I315" s="7" t="str">
        <f t="shared" si="85"/>
        <v>XXXX</v>
      </c>
      <c r="J315" s="7" t="str">
        <f t="shared" si="86"/>
        <v>XXXX</v>
      </c>
      <c r="K315" t="str">
        <f t="shared" si="87"/>
        <v/>
      </c>
      <c r="L315" t="str">
        <f t="shared" si="88"/>
        <v/>
      </c>
      <c r="M315" t="str">
        <f t="shared" si="89"/>
        <v/>
      </c>
      <c r="N315" t="str">
        <f t="shared" si="90"/>
        <v/>
      </c>
      <c r="O315" t="str">
        <f t="shared" si="91"/>
        <v/>
      </c>
      <c r="P315" t="str">
        <f t="shared" si="92"/>
        <v/>
      </c>
      <c r="Q315" t="str">
        <f t="shared" si="93"/>
        <v/>
      </c>
      <c r="R315" t="str">
        <f t="shared" si="94"/>
        <v/>
      </c>
      <c r="S315" t="str">
        <f t="shared" si="95"/>
        <v/>
      </c>
      <c r="T315" t="str">
        <f t="shared" si="96"/>
        <v/>
      </c>
      <c r="U315" t="str">
        <f t="shared" si="97"/>
        <v/>
      </c>
      <c r="V315" t="str">
        <f t="shared" si="98"/>
        <v/>
      </c>
      <c r="W315" t="str">
        <f t="shared" si="99"/>
        <v/>
      </c>
      <c r="X315" t="str">
        <f t="shared" si="100"/>
        <v/>
      </c>
      <c r="Y315" t="str">
        <f t="shared" si="101"/>
        <v/>
      </c>
    </row>
    <row r="316" spans="1:25" x14ac:dyDescent="0.25">
      <c r="A316">
        <v>195</v>
      </c>
      <c r="B316" s="7">
        <f t="shared" si="83"/>
        <v>31788.133238580667</v>
      </c>
      <c r="C316" s="7">
        <f t="shared" si="83"/>
        <v>18698.901905047453</v>
      </c>
      <c r="D316" s="7">
        <f t="shared" si="83"/>
        <v>12797.819875272737</v>
      </c>
      <c r="E316" s="7">
        <f t="shared" si="83"/>
        <v>10217.614255258073</v>
      </c>
      <c r="F316" s="7">
        <f t="shared" si="83"/>
        <v>8100.4509411054996</v>
      </c>
      <c r="G316" s="7">
        <f t="shared" si="83"/>
        <v>8100.4509411054996</v>
      </c>
      <c r="H316" s="7">
        <f t="shared" si="84"/>
        <v>195</v>
      </c>
      <c r="I316" s="7" t="str">
        <f t="shared" si="85"/>
        <v>XXXX</v>
      </c>
      <c r="J316" s="7" t="str">
        <f t="shared" si="86"/>
        <v>XXXX</v>
      </c>
      <c r="K316" t="str">
        <f t="shared" si="87"/>
        <v/>
      </c>
      <c r="L316" t="str">
        <f t="shared" si="88"/>
        <v/>
      </c>
      <c r="M316" t="str">
        <f t="shared" si="89"/>
        <v/>
      </c>
      <c r="N316" t="str">
        <f t="shared" si="90"/>
        <v/>
      </c>
      <c r="O316" t="str">
        <f t="shared" si="91"/>
        <v/>
      </c>
      <c r="P316" t="str">
        <f t="shared" si="92"/>
        <v/>
      </c>
      <c r="Q316" t="str">
        <f t="shared" si="93"/>
        <v/>
      </c>
      <c r="R316" t="str">
        <f t="shared" si="94"/>
        <v/>
      </c>
      <c r="S316" t="str">
        <f t="shared" si="95"/>
        <v/>
      </c>
      <c r="T316" t="str">
        <f t="shared" si="96"/>
        <v/>
      </c>
      <c r="U316" t="str">
        <f t="shared" si="97"/>
        <v/>
      </c>
      <c r="V316" t="str">
        <f t="shared" si="98"/>
        <v/>
      </c>
      <c r="W316" t="str">
        <f t="shared" si="99"/>
        <v/>
      </c>
      <c r="X316" t="str">
        <f t="shared" si="100"/>
        <v/>
      </c>
      <c r="Y316" t="str">
        <f t="shared" si="101"/>
        <v/>
      </c>
    </row>
    <row r="317" spans="1:25" x14ac:dyDescent="0.25">
      <c r="A317">
        <v>196</v>
      </c>
      <c r="B317" s="7">
        <f t="shared" si="83"/>
        <v>31951.149306470827</v>
      </c>
      <c r="C317" s="7">
        <f t="shared" si="83"/>
        <v>18794.793709688722</v>
      </c>
      <c r="D317" s="7">
        <f t="shared" si="83"/>
        <v>12863.449720786955</v>
      </c>
      <c r="E317" s="7">
        <f t="shared" si="83"/>
        <v>10270.012277079908</v>
      </c>
      <c r="F317" s="7">
        <f t="shared" si="83"/>
        <v>8141.9917151624504</v>
      </c>
      <c r="G317" s="7">
        <f t="shared" si="83"/>
        <v>8141.9917151624504</v>
      </c>
      <c r="H317" s="7">
        <f t="shared" si="84"/>
        <v>196</v>
      </c>
      <c r="I317" s="7" t="str">
        <f t="shared" si="85"/>
        <v>XXXX</v>
      </c>
      <c r="J317" s="7" t="str">
        <f t="shared" si="86"/>
        <v>XXXX</v>
      </c>
      <c r="K317" t="str">
        <f t="shared" si="87"/>
        <v/>
      </c>
      <c r="L317" t="str">
        <f t="shared" si="88"/>
        <v/>
      </c>
      <c r="M317" t="str">
        <f t="shared" si="89"/>
        <v/>
      </c>
      <c r="N317" t="str">
        <f t="shared" si="90"/>
        <v/>
      </c>
      <c r="O317" t="str">
        <f t="shared" si="91"/>
        <v/>
      </c>
      <c r="P317" t="str">
        <f t="shared" si="92"/>
        <v/>
      </c>
      <c r="Q317" t="str">
        <f t="shared" si="93"/>
        <v/>
      </c>
      <c r="R317" t="str">
        <f t="shared" si="94"/>
        <v/>
      </c>
      <c r="S317" t="str">
        <f t="shared" si="95"/>
        <v/>
      </c>
      <c r="T317" t="str">
        <f t="shared" si="96"/>
        <v/>
      </c>
      <c r="U317" t="str">
        <f t="shared" si="97"/>
        <v/>
      </c>
      <c r="V317" t="str">
        <f t="shared" si="98"/>
        <v/>
      </c>
      <c r="W317" t="str">
        <f t="shared" si="99"/>
        <v/>
      </c>
      <c r="X317" t="str">
        <f t="shared" si="100"/>
        <v/>
      </c>
      <c r="Y317" t="str">
        <f t="shared" si="101"/>
        <v/>
      </c>
    </row>
    <row r="318" spans="1:25" x14ac:dyDescent="0.25">
      <c r="A318">
        <v>197</v>
      </c>
      <c r="B318" s="7">
        <f t="shared" si="83"/>
        <v>32114.165374360986</v>
      </c>
      <c r="C318" s="7">
        <f t="shared" si="83"/>
        <v>18890.685514329987</v>
      </c>
      <c r="D318" s="7">
        <f t="shared" si="83"/>
        <v>12929.079566301174</v>
      </c>
      <c r="E318" s="7">
        <f t="shared" si="83"/>
        <v>10322.410298901745</v>
      </c>
      <c r="F318" s="7">
        <f t="shared" si="83"/>
        <v>8183.5324892194021</v>
      </c>
      <c r="G318" s="7">
        <f t="shared" si="83"/>
        <v>8183.5324892194021</v>
      </c>
      <c r="H318" s="7">
        <f t="shared" si="84"/>
        <v>197</v>
      </c>
      <c r="I318" s="7" t="str">
        <f t="shared" si="85"/>
        <v>XXXX</v>
      </c>
      <c r="J318" s="7" t="str">
        <f t="shared" si="86"/>
        <v>XXXX</v>
      </c>
      <c r="K318" t="str">
        <f t="shared" si="87"/>
        <v/>
      </c>
      <c r="L318" t="str">
        <f t="shared" si="88"/>
        <v/>
      </c>
      <c r="M318" t="str">
        <f t="shared" si="89"/>
        <v/>
      </c>
      <c r="N318" t="str">
        <f t="shared" si="90"/>
        <v/>
      </c>
      <c r="O318" t="str">
        <f t="shared" si="91"/>
        <v/>
      </c>
      <c r="P318" t="str">
        <f t="shared" si="92"/>
        <v/>
      </c>
      <c r="Q318" t="str">
        <f t="shared" si="93"/>
        <v/>
      </c>
      <c r="R318" t="str">
        <f t="shared" si="94"/>
        <v/>
      </c>
      <c r="S318" t="str">
        <f t="shared" si="95"/>
        <v/>
      </c>
      <c r="T318" t="str">
        <f t="shared" si="96"/>
        <v/>
      </c>
      <c r="U318" t="str">
        <f t="shared" si="97"/>
        <v/>
      </c>
      <c r="V318" t="str">
        <f t="shared" si="98"/>
        <v/>
      </c>
      <c r="W318" t="str">
        <f t="shared" si="99"/>
        <v/>
      </c>
      <c r="X318" t="str">
        <f t="shared" si="100"/>
        <v/>
      </c>
      <c r="Y318" t="str">
        <f t="shared" si="101"/>
        <v/>
      </c>
    </row>
    <row r="319" spans="1:25" x14ac:dyDescent="0.25">
      <c r="A319">
        <v>198</v>
      </c>
      <c r="B319" s="7">
        <f t="shared" si="83"/>
        <v>32277.181442251138</v>
      </c>
      <c r="C319" s="7">
        <f t="shared" si="83"/>
        <v>18986.57731897126</v>
      </c>
      <c r="D319" s="7">
        <f t="shared" si="83"/>
        <v>12994.709411815393</v>
      </c>
      <c r="E319" s="7">
        <f t="shared" si="83"/>
        <v>10374.808320723581</v>
      </c>
      <c r="F319" s="7">
        <f t="shared" si="83"/>
        <v>8225.073263276352</v>
      </c>
      <c r="G319" s="7">
        <f t="shared" si="83"/>
        <v>8225.073263276352</v>
      </c>
      <c r="H319" s="7">
        <f t="shared" si="84"/>
        <v>198</v>
      </c>
      <c r="I319" s="7" t="str">
        <f t="shared" si="85"/>
        <v>XXXX</v>
      </c>
      <c r="J319" s="7" t="str">
        <f t="shared" si="86"/>
        <v>XXXX</v>
      </c>
      <c r="K319" t="str">
        <f t="shared" si="87"/>
        <v/>
      </c>
      <c r="L319" t="str">
        <f t="shared" si="88"/>
        <v/>
      </c>
      <c r="M319" t="str">
        <f t="shared" si="89"/>
        <v/>
      </c>
      <c r="N319" t="str">
        <f t="shared" si="90"/>
        <v/>
      </c>
      <c r="O319" t="str">
        <f t="shared" si="91"/>
        <v/>
      </c>
      <c r="P319" t="str">
        <f t="shared" si="92"/>
        <v/>
      </c>
      <c r="Q319" t="str">
        <f t="shared" si="93"/>
        <v/>
      </c>
      <c r="R319" t="str">
        <f t="shared" si="94"/>
        <v/>
      </c>
      <c r="S319" t="str">
        <f t="shared" si="95"/>
        <v/>
      </c>
      <c r="T319" t="str">
        <f t="shared" si="96"/>
        <v/>
      </c>
      <c r="U319" t="str">
        <f t="shared" si="97"/>
        <v/>
      </c>
      <c r="V319" t="str">
        <f t="shared" si="98"/>
        <v/>
      </c>
      <c r="W319" t="str">
        <f t="shared" si="99"/>
        <v/>
      </c>
      <c r="X319" t="str">
        <f t="shared" si="100"/>
        <v/>
      </c>
      <c r="Y319" t="str">
        <f t="shared" si="101"/>
        <v/>
      </c>
    </row>
    <row r="320" spans="1:25" x14ac:dyDescent="0.25">
      <c r="A320">
        <v>199</v>
      </c>
      <c r="B320" s="7">
        <f t="shared" si="83"/>
        <v>32440.197510141297</v>
      </c>
      <c r="C320" s="7">
        <f t="shared" si="83"/>
        <v>19082.469123612525</v>
      </c>
      <c r="D320" s="7">
        <f t="shared" si="83"/>
        <v>13060.339257329613</v>
      </c>
      <c r="E320" s="7">
        <f t="shared" si="83"/>
        <v>10427.206342545416</v>
      </c>
      <c r="F320" s="7">
        <f t="shared" si="83"/>
        <v>8266.6140373333055</v>
      </c>
      <c r="G320" s="7">
        <f t="shared" si="83"/>
        <v>8266.6140373333055</v>
      </c>
      <c r="H320" s="7">
        <f t="shared" si="84"/>
        <v>199</v>
      </c>
      <c r="I320" s="7" t="str">
        <f t="shared" si="85"/>
        <v>XXXX</v>
      </c>
      <c r="J320" s="7" t="str">
        <f t="shared" si="86"/>
        <v>XXXX</v>
      </c>
      <c r="K320" t="str">
        <f t="shared" si="87"/>
        <v/>
      </c>
      <c r="L320" t="str">
        <f t="shared" si="88"/>
        <v/>
      </c>
      <c r="M320" t="str">
        <f t="shared" si="89"/>
        <v/>
      </c>
      <c r="N320" t="str">
        <f t="shared" si="90"/>
        <v/>
      </c>
      <c r="O320" t="str">
        <f t="shared" si="91"/>
        <v/>
      </c>
      <c r="P320" t="str">
        <f t="shared" si="92"/>
        <v/>
      </c>
      <c r="Q320" t="str">
        <f t="shared" si="93"/>
        <v/>
      </c>
      <c r="R320" t="str">
        <f t="shared" si="94"/>
        <v/>
      </c>
      <c r="S320" t="str">
        <f t="shared" si="95"/>
        <v/>
      </c>
      <c r="T320" t="str">
        <f t="shared" si="96"/>
        <v/>
      </c>
      <c r="U320" t="str">
        <f t="shared" si="97"/>
        <v/>
      </c>
      <c r="V320" t="str">
        <f t="shared" si="98"/>
        <v/>
      </c>
      <c r="W320" t="str">
        <f t="shared" si="99"/>
        <v/>
      </c>
      <c r="X320" t="str">
        <f t="shared" si="100"/>
        <v/>
      </c>
      <c r="Y320" t="str">
        <f t="shared" si="101"/>
        <v/>
      </c>
    </row>
    <row r="321" spans="1:25" x14ac:dyDescent="0.25">
      <c r="A321">
        <v>200</v>
      </c>
      <c r="B321" s="7">
        <f t="shared" si="83"/>
        <v>32603.213578031457</v>
      </c>
      <c r="C321" s="7">
        <f t="shared" si="83"/>
        <v>19178.360928253798</v>
      </c>
      <c r="D321" s="7">
        <f t="shared" si="83"/>
        <v>13125.969102843834</v>
      </c>
      <c r="E321" s="7">
        <f t="shared" si="83"/>
        <v>10479.604364367253</v>
      </c>
      <c r="F321" s="7">
        <f t="shared" si="83"/>
        <v>8308.1548113902554</v>
      </c>
      <c r="G321" s="7">
        <f t="shared" si="83"/>
        <v>8308.1548113902554</v>
      </c>
      <c r="H321" s="7">
        <f t="shared" si="84"/>
        <v>200</v>
      </c>
      <c r="I321" s="7" t="str">
        <f t="shared" si="85"/>
        <v>XXXX</v>
      </c>
      <c r="J321" s="7" t="str">
        <f t="shared" si="86"/>
        <v>XXXX</v>
      </c>
      <c r="K321" t="str">
        <f t="shared" si="87"/>
        <v/>
      </c>
      <c r="L321" t="str">
        <f t="shared" si="88"/>
        <v/>
      </c>
      <c r="M321" t="str">
        <f t="shared" si="89"/>
        <v/>
      </c>
      <c r="N321" t="str">
        <f t="shared" si="90"/>
        <v/>
      </c>
      <c r="O321" t="str">
        <f t="shared" si="91"/>
        <v/>
      </c>
      <c r="P321" t="str">
        <f t="shared" si="92"/>
        <v/>
      </c>
      <c r="Q321" t="str">
        <f t="shared" si="93"/>
        <v/>
      </c>
      <c r="R321" t="str">
        <f t="shared" si="94"/>
        <v/>
      </c>
      <c r="S321" t="str">
        <f t="shared" si="95"/>
        <v/>
      </c>
      <c r="T321" t="str">
        <f t="shared" si="96"/>
        <v/>
      </c>
      <c r="U321" t="str">
        <f t="shared" si="97"/>
        <v/>
      </c>
      <c r="V321" t="str">
        <f t="shared" si="98"/>
        <v/>
      </c>
      <c r="W321" t="str">
        <f t="shared" si="99"/>
        <v/>
      </c>
      <c r="X321" t="str">
        <f t="shared" si="100"/>
        <v/>
      </c>
      <c r="Y321" t="str">
        <f t="shared" si="101"/>
        <v/>
      </c>
    </row>
  </sheetData>
  <sheetProtection password="E667" sheet="1" objects="1" scenarios="1"/>
  <mergeCells count="5">
    <mergeCell ref="B3:I3"/>
    <mergeCell ref="B5:I5"/>
    <mergeCell ref="B1:I1"/>
    <mergeCell ref="B2:I2"/>
    <mergeCell ref="B4:I4"/>
  </mergeCells>
  <phoneticPr fontId="0" type="noConversion"/>
  <pageMargins left="0.75" right="0.75" top="1" bottom="1" header="0.5" footer="0.5"/>
  <pageSetup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21"/>
  <sheetViews>
    <sheetView topLeftCell="A6" workbookViewId="0">
      <selection activeCell="B9" sqref="B9:D9"/>
    </sheetView>
  </sheetViews>
  <sheetFormatPr defaultRowHeight="12.5" x14ac:dyDescent="0.25"/>
  <cols>
    <col min="1" max="1" width="19.453125" customWidth="1"/>
    <col min="2" max="6" width="8.26953125" customWidth="1"/>
    <col min="7" max="7" width="7.7265625" customWidth="1"/>
    <col min="8" max="8" width="6.1796875" customWidth="1"/>
    <col min="9" max="9" width="7.453125" customWidth="1"/>
    <col min="10" max="10" width="3.1796875" customWidth="1"/>
    <col min="11" max="11" width="5" hidden="1" customWidth="1"/>
    <col min="12" max="21" width="8.81640625" hidden="1" customWidth="1"/>
    <col min="22" max="22" width="10.453125" hidden="1" customWidth="1"/>
    <col min="23" max="25" width="9.453125" hidden="1" customWidth="1"/>
  </cols>
  <sheetData>
    <row r="1" spans="1:9" ht="22.5" x14ac:dyDescent="0.45">
      <c r="B1" s="11" t="s">
        <v>41</v>
      </c>
      <c r="C1" s="11"/>
      <c r="D1" s="11"/>
      <c r="E1" s="11"/>
      <c r="F1" s="11"/>
      <c r="G1" s="11"/>
      <c r="H1" s="11"/>
      <c r="I1" s="11"/>
    </row>
    <row r="2" spans="1:9" x14ac:dyDescent="0.25">
      <c r="B2" s="9" t="s">
        <v>40</v>
      </c>
      <c r="C2" s="9"/>
      <c r="D2" s="9"/>
      <c r="E2" s="9"/>
      <c r="F2" s="9"/>
      <c r="G2" s="9"/>
      <c r="H2" s="9"/>
      <c r="I2" s="9"/>
    </row>
    <row r="3" spans="1:9" x14ac:dyDescent="0.25">
      <c r="B3" s="9" t="str">
        <f>CONCATENATE(A6,Redline)</f>
        <v>RPM Redline  6800</v>
      </c>
      <c r="C3" s="9"/>
      <c r="D3" s="9"/>
      <c r="E3" s="9"/>
      <c r="F3" s="9"/>
      <c r="G3" s="9"/>
      <c r="H3" s="9"/>
      <c r="I3" s="9"/>
    </row>
    <row r="4" spans="1:9" ht="17.5" x14ac:dyDescent="0.35">
      <c r="B4" s="12" t="s">
        <v>44</v>
      </c>
      <c r="C4" s="12"/>
      <c r="D4" s="12"/>
      <c r="E4" s="12"/>
      <c r="F4" s="12"/>
      <c r="G4" s="12"/>
      <c r="H4" s="12"/>
      <c r="I4" s="12"/>
    </row>
    <row r="5" spans="1:9" ht="15.5" x14ac:dyDescent="0.35">
      <c r="B5" s="10" t="s">
        <v>43</v>
      </c>
      <c r="C5" s="10"/>
      <c r="D5" s="10"/>
      <c r="E5" s="10"/>
      <c r="F5" s="10"/>
      <c r="G5" s="10"/>
      <c r="H5" s="10"/>
      <c r="I5" s="10"/>
    </row>
    <row r="6" spans="1:9" x14ac:dyDescent="0.25">
      <c r="A6" t="s">
        <v>42</v>
      </c>
      <c r="B6" s="2">
        <f>'G50.00-87'!Redline</f>
        <v>6800</v>
      </c>
    </row>
    <row r="7" spans="1:9" x14ac:dyDescent="0.25">
      <c r="A7" t="s">
        <v>1</v>
      </c>
      <c r="B7" s="2">
        <v>100</v>
      </c>
    </row>
    <row r="8" spans="1:9" x14ac:dyDescent="0.25">
      <c r="B8" t="s">
        <v>5</v>
      </c>
      <c r="C8" t="s">
        <v>4</v>
      </c>
      <c r="D8" t="s">
        <v>6</v>
      </c>
    </row>
    <row r="9" spans="1:9" x14ac:dyDescent="0.25">
      <c r="A9" t="s">
        <v>2</v>
      </c>
      <c r="B9" s="2">
        <v>225</v>
      </c>
      <c r="C9" s="2">
        <v>50</v>
      </c>
      <c r="D9" s="2">
        <v>16</v>
      </c>
    </row>
    <row r="10" spans="1:9" x14ac:dyDescent="0.25">
      <c r="A10" t="s">
        <v>3</v>
      </c>
      <c r="B10" s="5">
        <f>B9/25.4*C9/100*2+D9</f>
        <v>24.858267716535433</v>
      </c>
    </row>
    <row r="11" spans="1:9" x14ac:dyDescent="0.25">
      <c r="A11" t="s">
        <v>20</v>
      </c>
      <c r="B11" s="5">
        <f>5280*12/TDiam/PI()</f>
        <v>811.32420885423892</v>
      </c>
    </row>
    <row r="12" spans="1:9" x14ac:dyDescent="0.25">
      <c r="B12" t="s">
        <v>16</v>
      </c>
      <c r="C12" t="s">
        <v>17</v>
      </c>
      <c r="D12" t="s">
        <v>18</v>
      </c>
    </row>
    <row r="13" spans="1:9" x14ac:dyDescent="0.25">
      <c r="A13" t="s">
        <v>15</v>
      </c>
      <c r="B13" s="2">
        <v>9</v>
      </c>
      <c r="C13" s="2">
        <v>31</v>
      </c>
      <c r="D13">
        <f>C13/B13</f>
        <v>3.4444444444444446</v>
      </c>
    </row>
    <row r="15" spans="1:9" x14ac:dyDescent="0.25">
      <c r="A15" t="s">
        <v>14</v>
      </c>
      <c r="B15" s="2">
        <v>13</v>
      </c>
      <c r="C15" s="2">
        <v>19</v>
      </c>
      <c r="D15" s="2">
        <v>24</v>
      </c>
      <c r="E15" s="2">
        <v>28</v>
      </c>
      <c r="F15" s="2">
        <v>36</v>
      </c>
      <c r="G15" s="2">
        <f>F15</f>
        <v>36</v>
      </c>
    </row>
    <row r="16" spans="1:9" x14ac:dyDescent="0.25">
      <c r="A16" t="s">
        <v>13</v>
      </c>
      <c r="B16" s="2">
        <v>41</v>
      </c>
      <c r="C16" s="2">
        <v>36</v>
      </c>
      <c r="D16" s="2">
        <v>32</v>
      </c>
      <c r="E16" s="2">
        <v>29</v>
      </c>
      <c r="F16" s="2">
        <v>31</v>
      </c>
      <c r="G16" s="2">
        <f>F16</f>
        <v>31</v>
      </c>
    </row>
    <row r="17" spans="1:7" x14ac:dyDescent="0.25">
      <c r="B17" t="s">
        <v>7</v>
      </c>
      <c r="C17" t="s">
        <v>8</v>
      </c>
      <c r="D17" t="s">
        <v>9</v>
      </c>
      <c r="E17" t="s">
        <v>10</v>
      </c>
      <c r="F17" t="s">
        <v>11</v>
      </c>
      <c r="G17" t="s">
        <v>12</v>
      </c>
    </row>
    <row r="18" spans="1:7" x14ac:dyDescent="0.25">
      <c r="A18" t="s">
        <v>18</v>
      </c>
      <c r="B18" s="6">
        <f t="shared" ref="B18:G18" si="0">B15/B16</f>
        <v>0.31707317073170732</v>
      </c>
      <c r="C18" s="6">
        <f t="shared" si="0"/>
        <v>0.52777777777777779</v>
      </c>
      <c r="D18" s="6">
        <f t="shared" si="0"/>
        <v>0.75</v>
      </c>
      <c r="E18" s="6">
        <f t="shared" si="0"/>
        <v>0.96551724137931039</v>
      </c>
      <c r="F18" s="6">
        <f t="shared" si="0"/>
        <v>1.1612903225806452</v>
      </c>
      <c r="G18" s="1">
        <f t="shared" si="0"/>
        <v>1.1612903225806452</v>
      </c>
    </row>
    <row r="20" spans="1:7" hidden="1" x14ac:dyDescent="0.25">
      <c r="B20" t="s">
        <v>19</v>
      </c>
      <c r="C20" t="s">
        <v>19</v>
      </c>
      <c r="D20" t="s">
        <v>19</v>
      </c>
      <c r="E20" t="s">
        <v>19</v>
      </c>
      <c r="F20" t="s">
        <v>19</v>
      </c>
      <c r="G20" t="s">
        <v>19</v>
      </c>
    </row>
    <row r="21" spans="1:7" hidden="1" x14ac:dyDescent="0.25">
      <c r="A21">
        <v>1000</v>
      </c>
      <c r="B21">
        <f t="shared" ref="B21:G30" si="1">$A21*B$18/RnP/RevPerMi*60</f>
        <v>6.807648546085324</v>
      </c>
      <c r="C21">
        <f t="shared" si="1"/>
        <v>11.331534652565102</v>
      </c>
      <c r="D21">
        <f t="shared" si="1"/>
        <v>16.102707137855671</v>
      </c>
      <c r="E21">
        <f t="shared" si="1"/>
        <v>20.729921832641782</v>
      </c>
      <c r="F21">
        <f t="shared" si="1"/>
        <v>24.933223955389426</v>
      </c>
      <c r="G21">
        <f t="shared" si="1"/>
        <v>24.933223955389426</v>
      </c>
    </row>
    <row r="22" spans="1:7" hidden="1" x14ac:dyDescent="0.25">
      <c r="A22">
        <f t="shared" ref="A22:A53" si="2">A21+$B$7</f>
        <v>1100</v>
      </c>
      <c r="B22">
        <f t="shared" si="1"/>
        <v>7.4884134006938572</v>
      </c>
      <c r="C22">
        <f t="shared" si="1"/>
        <v>12.464688117821611</v>
      </c>
      <c r="D22">
        <f t="shared" si="1"/>
        <v>17.712977851641238</v>
      </c>
      <c r="E22">
        <f t="shared" si="1"/>
        <v>22.802914015905962</v>
      </c>
      <c r="F22">
        <f t="shared" si="1"/>
        <v>27.426546350928369</v>
      </c>
      <c r="G22">
        <f t="shared" si="1"/>
        <v>27.426546350928369</v>
      </c>
    </row>
    <row r="23" spans="1:7" hidden="1" x14ac:dyDescent="0.25">
      <c r="A23">
        <f t="shared" si="2"/>
        <v>1200</v>
      </c>
      <c r="B23">
        <f t="shared" si="1"/>
        <v>8.1691782553023877</v>
      </c>
      <c r="C23">
        <f t="shared" si="1"/>
        <v>13.597841583078122</v>
      </c>
      <c r="D23">
        <f t="shared" si="1"/>
        <v>19.323248565426802</v>
      </c>
      <c r="E23">
        <f t="shared" si="1"/>
        <v>24.875906199170139</v>
      </c>
      <c r="F23">
        <f t="shared" si="1"/>
        <v>29.919868746467316</v>
      </c>
      <c r="G23">
        <f t="shared" si="1"/>
        <v>29.919868746467316</v>
      </c>
    </row>
    <row r="24" spans="1:7" hidden="1" x14ac:dyDescent="0.25">
      <c r="A24">
        <f t="shared" si="2"/>
        <v>1300</v>
      </c>
      <c r="B24">
        <f t="shared" si="1"/>
        <v>8.8499431099109191</v>
      </c>
      <c r="C24">
        <f t="shared" si="1"/>
        <v>14.730995048334632</v>
      </c>
      <c r="D24">
        <f t="shared" si="1"/>
        <v>20.933519279212373</v>
      </c>
      <c r="E24">
        <f t="shared" si="1"/>
        <v>26.948898382434319</v>
      </c>
      <c r="F24">
        <f t="shared" si="1"/>
        <v>32.413191142006248</v>
      </c>
      <c r="G24">
        <f t="shared" si="1"/>
        <v>32.413191142006248</v>
      </c>
    </row>
    <row r="25" spans="1:7" hidden="1" x14ac:dyDescent="0.25">
      <c r="A25">
        <f t="shared" si="2"/>
        <v>1400</v>
      </c>
      <c r="B25">
        <f t="shared" si="1"/>
        <v>9.5307079645194523</v>
      </c>
      <c r="C25">
        <f t="shared" si="1"/>
        <v>15.86414851359114</v>
      </c>
      <c r="D25">
        <f t="shared" si="1"/>
        <v>22.543789992997937</v>
      </c>
      <c r="E25">
        <f t="shared" si="1"/>
        <v>29.021890565698499</v>
      </c>
      <c r="F25">
        <f t="shared" si="1"/>
        <v>34.906513537545202</v>
      </c>
      <c r="G25">
        <f t="shared" si="1"/>
        <v>34.906513537545202</v>
      </c>
    </row>
    <row r="26" spans="1:7" hidden="1" x14ac:dyDescent="0.25">
      <c r="A26">
        <f t="shared" si="2"/>
        <v>1500</v>
      </c>
      <c r="B26">
        <f t="shared" si="1"/>
        <v>10.211472819127984</v>
      </c>
      <c r="C26">
        <f t="shared" si="1"/>
        <v>16.997301978847652</v>
      </c>
      <c r="D26">
        <f t="shared" si="1"/>
        <v>24.154060706783504</v>
      </c>
      <c r="E26">
        <f t="shared" si="1"/>
        <v>31.094882748962675</v>
      </c>
      <c r="F26">
        <f t="shared" si="1"/>
        <v>37.399835933084141</v>
      </c>
      <c r="G26">
        <f t="shared" si="1"/>
        <v>37.399835933084141</v>
      </c>
    </row>
    <row r="27" spans="1:7" hidden="1" x14ac:dyDescent="0.25">
      <c r="A27">
        <f t="shared" si="2"/>
        <v>1600</v>
      </c>
      <c r="B27">
        <f t="shared" si="1"/>
        <v>10.892237673736517</v>
      </c>
      <c r="C27">
        <f t="shared" si="1"/>
        <v>18.130455444104161</v>
      </c>
      <c r="D27">
        <f t="shared" si="1"/>
        <v>25.764331420569071</v>
      </c>
      <c r="E27">
        <f t="shared" si="1"/>
        <v>33.167874932226852</v>
      </c>
      <c r="F27">
        <f t="shared" si="1"/>
        <v>39.89315832862308</v>
      </c>
      <c r="G27">
        <f t="shared" si="1"/>
        <v>39.89315832862308</v>
      </c>
    </row>
    <row r="28" spans="1:7" hidden="1" x14ac:dyDescent="0.25">
      <c r="A28">
        <f t="shared" si="2"/>
        <v>1700</v>
      </c>
      <c r="B28">
        <f t="shared" si="1"/>
        <v>11.57300252834505</v>
      </c>
      <c r="C28">
        <f t="shared" si="1"/>
        <v>19.263608909360673</v>
      </c>
      <c r="D28">
        <f t="shared" si="1"/>
        <v>27.374602134354635</v>
      </c>
      <c r="E28">
        <f t="shared" si="1"/>
        <v>35.240867115491035</v>
      </c>
      <c r="F28">
        <f t="shared" si="1"/>
        <v>42.386480724162027</v>
      </c>
      <c r="G28">
        <f t="shared" si="1"/>
        <v>42.386480724162027</v>
      </c>
    </row>
    <row r="29" spans="1:7" hidden="1" x14ac:dyDescent="0.25">
      <c r="A29">
        <f t="shared" si="2"/>
        <v>1800</v>
      </c>
      <c r="B29">
        <f t="shared" si="1"/>
        <v>12.253767382953583</v>
      </c>
      <c r="C29">
        <f t="shared" si="1"/>
        <v>20.396762374617186</v>
      </c>
      <c r="D29">
        <f t="shared" si="1"/>
        <v>28.984872848140206</v>
      </c>
      <c r="E29">
        <f t="shared" si="1"/>
        <v>37.313859298755212</v>
      </c>
      <c r="F29">
        <f t="shared" si="1"/>
        <v>44.879803119700966</v>
      </c>
      <c r="G29">
        <f t="shared" si="1"/>
        <v>44.879803119700966</v>
      </c>
    </row>
    <row r="30" spans="1:7" hidden="1" x14ac:dyDescent="0.25">
      <c r="A30">
        <f t="shared" si="2"/>
        <v>1900</v>
      </c>
      <c r="B30">
        <f t="shared" si="1"/>
        <v>12.934532237562117</v>
      </c>
      <c r="C30">
        <f t="shared" si="1"/>
        <v>21.529915839873691</v>
      </c>
      <c r="D30">
        <f t="shared" si="1"/>
        <v>30.595143561925774</v>
      </c>
      <c r="E30">
        <f t="shared" si="1"/>
        <v>39.386851482019388</v>
      </c>
      <c r="F30">
        <f t="shared" si="1"/>
        <v>47.373125515239913</v>
      </c>
      <c r="G30">
        <f t="shared" si="1"/>
        <v>47.373125515239913</v>
      </c>
    </row>
    <row r="31" spans="1:7" hidden="1" x14ac:dyDescent="0.25">
      <c r="A31">
        <f t="shared" si="2"/>
        <v>2000</v>
      </c>
      <c r="B31">
        <f t="shared" ref="B31:G40" si="3">$A31*B$18/RnP/RevPerMi*60</f>
        <v>13.615297092170648</v>
      </c>
      <c r="C31">
        <f t="shared" si="3"/>
        <v>22.663069305130204</v>
      </c>
      <c r="D31">
        <f t="shared" si="3"/>
        <v>32.205414275711341</v>
      </c>
      <c r="E31">
        <f t="shared" si="3"/>
        <v>41.459843665283564</v>
      </c>
      <c r="F31">
        <f t="shared" si="3"/>
        <v>49.866447910778852</v>
      </c>
      <c r="G31">
        <f t="shared" si="3"/>
        <v>49.866447910778852</v>
      </c>
    </row>
    <row r="32" spans="1:7" hidden="1" x14ac:dyDescent="0.25">
      <c r="A32">
        <f t="shared" si="2"/>
        <v>2100</v>
      </c>
      <c r="B32">
        <f t="shared" si="3"/>
        <v>14.296061946779181</v>
      </c>
      <c r="C32">
        <f t="shared" si="3"/>
        <v>23.796222770386713</v>
      </c>
      <c r="D32">
        <f t="shared" si="3"/>
        <v>33.815684989496908</v>
      </c>
      <c r="E32">
        <f t="shared" si="3"/>
        <v>43.532835848547741</v>
      </c>
      <c r="F32">
        <f t="shared" si="3"/>
        <v>52.359770306317792</v>
      </c>
      <c r="G32">
        <f t="shared" si="3"/>
        <v>52.359770306317792</v>
      </c>
    </row>
    <row r="33" spans="1:7" hidden="1" x14ac:dyDescent="0.25">
      <c r="A33">
        <f t="shared" si="2"/>
        <v>2200</v>
      </c>
      <c r="B33">
        <f t="shared" si="3"/>
        <v>14.976826801387714</v>
      </c>
      <c r="C33">
        <f t="shared" si="3"/>
        <v>24.929376235643222</v>
      </c>
      <c r="D33">
        <f t="shared" si="3"/>
        <v>35.425955703282476</v>
      </c>
      <c r="E33">
        <f t="shared" si="3"/>
        <v>45.605828031811924</v>
      </c>
      <c r="F33">
        <f t="shared" si="3"/>
        <v>54.853092701856738</v>
      </c>
      <c r="G33">
        <f t="shared" si="3"/>
        <v>54.853092701856738</v>
      </c>
    </row>
    <row r="34" spans="1:7" hidden="1" x14ac:dyDescent="0.25">
      <c r="A34">
        <f t="shared" si="2"/>
        <v>2300</v>
      </c>
      <c r="B34">
        <f t="shared" si="3"/>
        <v>15.657591655996248</v>
      </c>
      <c r="C34">
        <f t="shared" si="3"/>
        <v>26.062529700899731</v>
      </c>
      <c r="D34">
        <f t="shared" si="3"/>
        <v>37.036226417068036</v>
      </c>
      <c r="E34">
        <f t="shared" si="3"/>
        <v>47.678820215076101</v>
      </c>
      <c r="F34">
        <f t="shared" si="3"/>
        <v>57.346415097395685</v>
      </c>
      <c r="G34">
        <f t="shared" si="3"/>
        <v>57.346415097395685</v>
      </c>
    </row>
    <row r="35" spans="1:7" hidden="1" x14ac:dyDescent="0.25">
      <c r="A35">
        <f t="shared" si="2"/>
        <v>2400</v>
      </c>
      <c r="B35">
        <f t="shared" si="3"/>
        <v>16.338356510604775</v>
      </c>
      <c r="C35">
        <f t="shared" si="3"/>
        <v>27.195683166156243</v>
      </c>
      <c r="D35">
        <f t="shared" si="3"/>
        <v>38.646497130853604</v>
      </c>
      <c r="E35">
        <f t="shared" si="3"/>
        <v>49.751812398340277</v>
      </c>
      <c r="F35">
        <f t="shared" si="3"/>
        <v>59.839737492934631</v>
      </c>
      <c r="G35">
        <f t="shared" si="3"/>
        <v>59.839737492934631</v>
      </c>
    </row>
    <row r="36" spans="1:7" hidden="1" x14ac:dyDescent="0.25">
      <c r="A36">
        <f t="shared" si="2"/>
        <v>2500</v>
      </c>
      <c r="B36">
        <f t="shared" si="3"/>
        <v>17.019121365213309</v>
      </c>
      <c r="C36">
        <f t="shared" si="3"/>
        <v>28.328836631412752</v>
      </c>
      <c r="D36">
        <f t="shared" si="3"/>
        <v>40.256767844639178</v>
      </c>
      <c r="E36">
        <f t="shared" si="3"/>
        <v>51.824804581604454</v>
      </c>
      <c r="F36">
        <f t="shared" si="3"/>
        <v>62.333059888473571</v>
      </c>
      <c r="G36">
        <f t="shared" si="3"/>
        <v>62.333059888473571</v>
      </c>
    </row>
    <row r="37" spans="1:7" hidden="1" x14ac:dyDescent="0.25">
      <c r="A37">
        <f t="shared" si="2"/>
        <v>2600</v>
      </c>
      <c r="B37">
        <f t="shared" si="3"/>
        <v>17.699886219821838</v>
      </c>
      <c r="C37">
        <f t="shared" si="3"/>
        <v>29.461990096669265</v>
      </c>
      <c r="D37">
        <f t="shared" si="3"/>
        <v>41.867038558424746</v>
      </c>
      <c r="E37">
        <f t="shared" si="3"/>
        <v>53.897796764868637</v>
      </c>
      <c r="F37">
        <f t="shared" si="3"/>
        <v>64.826382284012496</v>
      </c>
      <c r="G37">
        <f t="shared" si="3"/>
        <v>64.826382284012496</v>
      </c>
    </row>
    <row r="38" spans="1:7" hidden="1" x14ac:dyDescent="0.25">
      <c r="A38">
        <f t="shared" si="2"/>
        <v>2700</v>
      </c>
      <c r="B38">
        <f t="shared" si="3"/>
        <v>18.380651074430371</v>
      </c>
      <c r="C38">
        <f t="shared" si="3"/>
        <v>30.595143561925774</v>
      </c>
      <c r="D38">
        <f t="shared" si="3"/>
        <v>43.477309272210306</v>
      </c>
      <c r="E38">
        <f t="shared" si="3"/>
        <v>55.970788948132821</v>
      </c>
      <c r="F38">
        <f t="shared" si="3"/>
        <v>67.31970467955145</v>
      </c>
      <c r="G38">
        <f t="shared" si="3"/>
        <v>67.31970467955145</v>
      </c>
    </row>
    <row r="39" spans="1:7" hidden="1" x14ac:dyDescent="0.25">
      <c r="A39">
        <f t="shared" si="2"/>
        <v>2800</v>
      </c>
      <c r="B39">
        <f t="shared" si="3"/>
        <v>19.061415929038905</v>
      </c>
      <c r="C39">
        <f t="shared" si="3"/>
        <v>31.728297027182279</v>
      </c>
      <c r="D39">
        <f t="shared" si="3"/>
        <v>45.087579985995873</v>
      </c>
      <c r="E39">
        <f t="shared" si="3"/>
        <v>58.043781131396997</v>
      </c>
      <c r="F39">
        <f t="shared" si="3"/>
        <v>69.813027075090403</v>
      </c>
      <c r="G39">
        <f t="shared" si="3"/>
        <v>69.813027075090403</v>
      </c>
    </row>
    <row r="40" spans="1:7" hidden="1" x14ac:dyDescent="0.25">
      <c r="A40">
        <f t="shared" si="2"/>
        <v>2900</v>
      </c>
      <c r="B40">
        <f t="shared" si="3"/>
        <v>19.742180783647438</v>
      </c>
      <c r="C40">
        <f t="shared" si="3"/>
        <v>32.861450492438799</v>
      </c>
      <c r="D40">
        <f t="shared" si="3"/>
        <v>46.697850699781441</v>
      </c>
      <c r="E40">
        <f t="shared" si="3"/>
        <v>60.116773314661174</v>
      </c>
      <c r="F40">
        <f t="shared" si="3"/>
        <v>72.306349470629328</v>
      </c>
      <c r="G40">
        <f t="shared" si="3"/>
        <v>72.306349470629328</v>
      </c>
    </row>
    <row r="41" spans="1:7" hidden="1" x14ac:dyDescent="0.25">
      <c r="A41">
        <f t="shared" si="2"/>
        <v>3000</v>
      </c>
      <c r="B41">
        <f t="shared" ref="B41:G50" si="4">$A41*B$18/RnP/RevPerMi*60</f>
        <v>20.422945638255968</v>
      </c>
      <c r="C41">
        <f t="shared" si="4"/>
        <v>33.994603957695304</v>
      </c>
      <c r="D41">
        <f t="shared" si="4"/>
        <v>48.308121413567008</v>
      </c>
      <c r="E41">
        <f t="shared" si="4"/>
        <v>62.18976549792535</v>
      </c>
      <c r="F41">
        <f t="shared" si="4"/>
        <v>74.799671866168282</v>
      </c>
      <c r="G41">
        <f t="shared" si="4"/>
        <v>74.799671866168282</v>
      </c>
    </row>
    <row r="42" spans="1:7" hidden="1" x14ac:dyDescent="0.25">
      <c r="A42">
        <f t="shared" si="2"/>
        <v>3100</v>
      </c>
      <c r="B42">
        <f t="shared" si="4"/>
        <v>21.103710492864504</v>
      </c>
      <c r="C42">
        <f t="shared" si="4"/>
        <v>35.127757422951817</v>
      </c>
      <c r="D42">
        <f t="shared" si="4"/>
        <v>49.918392127352583</v>
      </c>
      <c r="E42">
        <f t="shared" si="4"/>
        <v>64.262757681189527</v>
      </c>
      <c r="F42">
        <f t="shared" si="4"/>
        <v>77.292994261707221</v>
      </c>
      <c r="G42">
        <f t="shared" si="4"/>
        <v>77.292994261707221</v>
      </c>
    </row>
    <row r="43" spans="1:7" hidden="1" x14ac:dyDescent="0.25">
      <c r="A43">
        <f t="shared" si="2"/>
        <v>3200</v>
      </c>
      <c r="B43">
        <f t="shared" si="4"/>
        <v>21.784475347473034</v>
      </c>
      <c r="C43">
        <f t="shared" si="4"/>
        <v>36.260910888208322</v>
      </c>
      <c r="D43">
        <f t="shared" si="4"/>
        <v>51.528662841138143</v>
      </c>
      <c r="E43">
        <f t="shared" si="4"/>
        <v>66.335749864453703</v>
      </c>
      <c r="F43">
        <f t="shared" si="4"/>
        <v>79.786316657246161</v>
      </c>
      <c r="G43">
        <f t="shared" si="4"/>
        <v>79.786316657246161</v>
      </c>
    </row>
    <row r="44" spans="1:7" hidden="1" x14ac:dyDescent="0.25">
      <c r="A44">
        <f t="shared" si="2"/>
        <v>3300</v>
      </c>
      <c r="B44">
        <f t="shared" si="4"/>
        <v>22.465240202081567</v>
      </c>
      <c r="C44">
        <f t="shared" si="4"/>
        <v>37.394064353464834</v>
      </c>
      <c r="D44">
        <f t="shared" si="4"/>
        <v>53.13893355492371</v>
      </c>
      <c r="E44">
        <f t="shared" si="4"/>
        <v>68.40874204771788</v>
      </c>
      <c r="F44">
        <f t="shared" si="4"/>
        <v>82.279639052785114</v>
      </c>
      <c r="G44">
        <f t="shared" si="4"/>
        <v>82.279639052785114</v>
      </c>
    </row>
    <row r="45" spans="1:7" hidden="1" x14ac:dyDescent="0.25">
      <c r="A45">
        <f t="shared" si="2"/>
        <v>3400</v>
      </c>
      <c r="B45">
        <f t="shared" si="4"/>
        <v>23.1460050566901</v>
      </c>
      <c r="C45">
        <f t="shared" si="4"/>
        <v>38.527217818721347</v>
      </c>
      <c r="D45">
        <f t="shared" si="4"/>
        <v>54.749204268709271</v>
      </c>
      <c r="E45">
        <f t="shared" si="4"/>
        <v>70.48173423098207</v>
      </c>
      <c r="F45">
        <f t="shared" si="4"/>
        <v>84.772961448324054</v>
      </c>
      <c r="G45">
        <f t="shared" si="4"/>
        <v>84.772961448324054</v>
      </c>
    </row>
    <row r="46" spans="1:7" hidden="1" x14ac:dyDescent="0.25">
      <c r="A46">
        <f t="shared" si="2"/>
        <v>3500</v>
      </c>
      <c r="B46">
        <f t="shared" si="4"/>
        <v>23.826769911298634</v>
      </c>
      <c r="C46">
        <f t="shared" si="4"/>
        <v>39.660371283977852</v>
      </c>
      <c r="D46">
        <f t="shared" si="4"/>
        <v>56.359474982494845</v>
      </c>
      <c r="E46">
        <f t="shared" si="4"/>
        <v>72.554726414246232</v>
      </c>
      <c r="F46">
        <f t="shared" si="4"/>
        <v>87.266283843862993</v>
      </c>
      <c r="G46">
        <f t="shared" si="4"/>
        <v>87.266283843862993</v>
      </c>
    </row>
    <row r="47" spans="1:7" hidden="1" x14ac:dyDescent="0.25">
      <c r="A47">
        <f t="shared" si="2"/>
        <v>3600</v>
      </c>
      <c r="B47">
        <f t="shared" si="4"/>
        <v>24.507534765907167</v>
      </c>
      <c r="C47">
        <f t="shared" si="4"/>
        <v>40.793524749234372</v>
      </c>
      <c r="D47">
        <f t="shared" si="4"/>
        <v>57.969745696280413</v>
      </c>
      <c r="E47">
        <f t="shared" si="4"/>
        <v>74.627718597510423</v>
      </c>
      <c r="F47">
        <f t="shared" si="4"/>
        <v>89.759606239401933</v>
      </c>
      <c r="G47">
        <f t="shared" si="4"/>
        <v>89.759606239401933</v>
      </c>
    </row>
    <row r="48" spans="1:7" hidden="1" x14ac:dyDescent="0.25">
      <c r="A48">
        <f t="shared" si="2"/>
        <v>3700</v>
      </c>
      <c r="B48">
        <f t="shared" si="4"/>
        <v>25.1882996205157</v>
      </c>
      <c r="C48">
        <f t="shared" si="4"/>
        <v>41.92667821449087</v>
      </c>
      <c r="D48">
        <f t="shared" si="4"/>
        <v>59.58001641006598</v>
      </c>
      <c r="E48">
        <f t="shared" si="4"/>
        <v>76.7007107807746</v>
      </c>
      <c r="F48">
        <f t="shared" si="4"/>
        <v>92.252928634940886</v>
      </c>
      <c r="G48">
        <f t="shared" si="4"/>
        <v>92.252928634940886</v>
      </c>
    </row>
    <row r="49" spans="1:7" hidden="1" x14ac:dyDescent="0.25">
      <c r="A49">
        <f t="shared" si="2"/>
        <v>3800</v>
      </c>
      <c r="B49">
        <f t="shared" si="4"/>
        <v>25.869064475124233</v>
      </c>
      <c r="C49">
        <f t="shared" si="4"/>
        <v>43.059831679747383</v>
      </c>
      <c r="D49">
        <f t="shared" si="4"/>
        <v>61.190287123851547</v>
      </c>
      <c r="E49">
        <f t="shared" si="4"/>
        <v>78.773702964038776</v>
      </c>
      <c r="F49">
        <f t="shared" si="4"/>
        <v>94.746251030479826</v>
      </c>
      <c r="G49">
        <f t="shared" si="4"/>
        <v>94.746251030479826</v>
      </c>
    </row>
    <row r="50" spans="1:7" hidden="1" x14ac:dyDescent="0.25">
      <c r="A50">
        <f t="shared" si="2"/>
        <v>3900</v>
      </c>
      <c r="B50">
        <f t="shared" si="4"/>
        <v>26.549829329732759</v>
      </c>
      <c r="C50">
        <f t="shared" si="4"/>
        <v>44.192985145003902</v>
      </c>
      <c r="D50">
        <f t="shared" si="4"/>
        <v>62.800557837637108</v>
      </c>
      <c r="E50">
        <f t="shared" si="4"/>
        <v>80.846695147302952</v>
      </c>
      <c r="F50">
        <f t="shared" si="4"/>
        <v>97.239573426018751</v>
      </c>
      <c r="G50">
        <f t="shared" si="4"/>
        <v>97.239573426018751</v>
      </c>
    </row>
    <row r="51" spans="1:7" hidden="1" x14ac:dyDescent="0.25">
      <c r="A51">
        <f t="shared" si="2"/>
        <v>4000</v>
      </c>
      <c r="B51">
        <f t="shared" ref="B51:G60" si="5">$A51*B$18/RnP/RevPerMi*60</f>
        <v>27.230594184341296</v>
      </c>
      <c r="C51">
        <f t="shared" si="5"/>
        <v>45.326138610260408</v>
      </c>
      <c r="D51">
        <f t="shared" si="5"/>
        <v>64.410828551422682</v>
      </c>
      <c r="E51">
        <f t="shared" si="5"/>
        <v>82.919687330567129</v>
      </c>
      <c r="F51">
        <f t="shared" si="5"/>
        <v>99.732895821557705</v>
      </c>
      <c r="G51">
        <f t="shared" si="5"/>
        <v>99.732895821557705</v>
      </c>
    </row>
    <row r="52" spans="1:7" hidden="1" x14ac:dyDescent="0.25">
      <c r="A52">
        <f t="shared" si="2"/>
        <v>4100</v>
      </c>
      <c r="B52">
        <f t="shared" si="5"/>
        <v>27.911359038949829</v>
      </c>
      <c r="C52">
        <f t="shared" si="5"/>
        <v>46.45929207551692</v>
      </c>
      <c r="D52">
        <f t="shared" si="5"/>
        <v>66.021099265208235</v>
      </c>
      <c r="E52">
        <f t="shared" si="5"/>
        <v>84.992679513831305</v>
      </c>
      <c r="F52">
        <f t="shared" si="5"/>
        <v>102.22621821709664</v>
      </c>
      <c r="G52">
        <f t="shared" si="5"/>
        <v>102.22621821709664</v>
      </c>
    </row>
    <row r="53" spans="1:7" hidden="1" x14ac:dyDescent="0.25">
      <c r="A53">
        <f t="shared" si="2"/>
        <v>4200</v>
      </c>
      <c r="B53">
        <f t="shared" si="5"/>
        <v>28.592123893558362</v>
      </c>
      <c r="C53">
        <f t="shared" si="5"/>
        <v>47.592445540773426</v>
      </c>
      <c r="D53">
        <f t="shared" si="5"/>
        <v>67.631369978993817</v>
      </c>
      <c r="E53">
        <f t="shared" si="5"/>
        <v>87.065671697095482</v>
      </c>
      <c r="F53">
        <f t="shared" si="5"/>
        <v>104.71954061263558</v>
      </c>
      <c r="G53">
        <f t="shared" si="5"/>
        <v>104.71954061263558</v>
      </c>
    </row>
    <row r="54" spans="1:7" hidden="1" x14ac:dyDescent="0.25">
      <c r="A54">
        <f t="shared" ref="A54:A85" si="6">A53+$B$7</f>
        <v>4300</v>
      </c>
      <c r="B54">
        <f t="shared" si="5"/>
        <v>29.272888748166896</v>
      </c>
      <c r="C54">
        <f t="shared" si="5"/>
        <v>48.725599006029924</v>
      </c>
      <c r="D54">
        <f t="shared" si="5"/>
        <v>69.241640692779384</v>
      </c>
      <c r="E54">
        <f t="shared" si="5"/>
        <v>89.138663880359658</v>
      </c>
      <c r="F54">
        <f t="shared" si="5"/>
        <v>107.21286300817454</v>
      </c>
      <c r="G54">
        <f t="shared" si="5"/>
        <v>107.21286300817454</v>
      </c>
    </row>
    <row r="55" spans="1:7" hidden="1" x14ac:dyDescent="0.25">
      <c r="A55">
        <f t="shared" si="6"/>
        <v>4400</v>
      </c>
      <c r="B55">
        <f t="shared" si="5"/>
        <v>29.953653602775429</v>
      </c>
      <c r="C55">
        <f t="shared" si="5"/>
        <v>49.858752471286444</v>
      </c>
      <c r="D55">
        <f t="shared" si="5"/>
        <v>70.851911406564952</v>
      </c>
      <c r="E55">
        <f t="shared" si="5"/>
        <v>91.211656063623849</v>
      </c>
      <c r="F55">
        <f t="shared" si="5"/>
        <v>109.70618540371348</v>
      </c>
      <c r="G55">
        <f t="shared" si="5"/>
        <v>109.70618540371348</v>
      </c>
    </row>
    <row r="56" spans="1:7" hidden="1" x14ac:dyDescent="0.25">
      <c r="A56">
        <f t="shared" si="6"/>
        <v>4500</v>
      </c>
      <c r="B56">
        <f t="shared" si="5"/>
        <v>30.634418457383955</v>
      </c>
      <c r="C56">
        <f t="shared" si="5"/>
        <v>50.991905936542956</v>
      </c>
      <c r="D56">
        <f t="shared" si="5"/>
        <v>72.462182120350505</v>
      </c>
      <c r="E56">
        <f t="shared" si="5"/>
        <v>93.284648246888025</v>
      </c>
      <c r="F56">
        <f t="shared" si="5"/>
        <v>112.19950779925242</v>
      </c>
      <c r="G56">
        <f t="shared" si="5"/>
        <v>112.19950779925242</v>
      </c>
    </row>
    <row r="57" spans="1:7" hidden="1" x14ac:dyDescent="0.25">
      <c r="A57">
        <f t="shared" si="6"/>
        <v>4600</v>
      </c>
      <c r="B57">
        <f t="shared" si="5"/>
        <v>31.315183311992495</v>
      </c>
      <c r="C57">
        <f t="shared" si="5"/>
        <v>52.125059401799462</v>
      </c>
      <c r="D57">
        <f t="shared" si="5"/>
        <v>74.072452834136072</v>
      </c>
      <c r="E57">
        <f t="shared" si="5"/>
        <v>95.357640430152202</v>
      </c>
      <c r="F57">
        <f t="shared" si="5"/>
        <v>114.69283019479137</v>
      </c>
      <c r="G57">
        <f t="shared" si="5"/>
        <v>114.69283019479137</v>
      </c>
    </row>
    <row r="58" spans="1:7" hidden="1" x14ac:dyDescent="0.25">
      <c r="A58">
        <f t="shared" si="6"/>
        <v>4700</v>
      </c>
      <c r="B58">
        <f t="shared" si="5"/>
        <v>31.995948166601021</v>
      </c>
      <c r="C58">
        <f t="shared" si="5"/>
        <v>53.258212867055981</v>
      </c>
      <c r="D58">
        <f t="shared" si="5"/>
        <v>75.682723547921654</v>
      </c>
      <c r="E58">
        <f t="shared" si="5"/>
        <v>97.430632613416392</v>
      </c>
      <c r="F58">
        <f t="shared" si="5"/>
        <v>117.18615259033031</v>
      </c>
      <c r="G58">
        <f t="shared" si="5"/>
        <v>117.18615259033031</v>
      </c>
    </row>
    <row r="59" spans="1:7" hidden="1" x14ac:dyDescent="0.25">
      <c r="A59">
        <f t="shared" si="6"/>
        <v>4800</v>
      </c>
      <c r="B59">
        <f t="shared" si="5"/>
        <v>32.676713021209551</v>
      </c>
      <c r="C59">
        <f t="shared" si="5"/>
        <v>54.391366332312487</v>
      </c>
      <c r="D59">
        <f t="shared" si="5"/>
        <v>77.292994261707207</v>
      </c>
      <c r="E59">
        <f t="shared" si="5"/>
        <v>99.503624796680555</v>
      </c>
      <c r="F59">
        <f t="shared" si="5"/>
        <v>119.67947498586926</v>
      </c>
      <c r="G59">
        <f t="shared" si="5"/>
        <v>119.67947498586926</v>
      </c>
    </row>
    <row r="60" spans="1:7" hidden="1" x14ac:dyDescent="0.25">
      <c r="A60">
        <f t="shared" si="6"/>
        <v>4900</v>
      </c>
      <c r="B60">
        <f t="shared" si="5"/>
        <v>33.357477875818084</v>
      </c>
      <c r="C60">
        <f t="shared" si="5"/>
        <v>55.524519797568999</v>
      </c>
      <c r="D60">
        <f t="shared" si="5"/>
        <v>78.903264975492775</v>
      </c>
      <c r="E60">
        <f t="shared" si="5"/>
        <v>101.57661697994473</v>
      </c>
      <c r="F60">
        <f t="shared" si="5"/>
        <v>122.17279738140819</v>
      </c>
      <c r="G60">
        <f t="shared" si="5"/>
        <v>122.17279738140819</v>
      </c>
    </row>
    <row r="61" spans="1:7" hidden="1" x14ac:dyDescent="0.25">
      <c r="A61">
        <f t="shared" si="6"/>
        <v>5000</v>
      </c>
      <c r="B61">
        <f t="shared" ref="B61:G70" si="7">$A61*B$18/RnP/RevPerMi*60</f>
        <v>34.038242730426617</v>
      </c>
      <c r="C61">
        <f t="shared" si="7"/>
        <v>56.657673262825504</v>
      </c>
      <c r="D61">
        <f t="shared" si="7"/>
        <v>80.513535689278356</v>
      </c>
      <c r="E61">
        <f t="shared" si="7"/>
        <v>103.64960916320891</v>
      </c>
      <c r="F61">
        <f t="shared" si="7"/>
        <v>124.66611977694714</v>
      </c>
      <c r="G61">
        <f t="shared" si="7"/>
        <v>124.66611977694714</v>
      </c>
    </row>
    <row r="62" spans="1:7" hidden="1" x14ac:dyDescent="0.25">
      <c r="A62">
        <f t="shared" si="6"/>
        <v>5100</v>
      </c>
      <c r="B62">
        <f t="shared" si="7"/>
        <v>34.71900758503515</v>
      </c>
      <c r="C62">
        <f t="shared" si="7"/>
        <v>57.790826728082017</v>
      </c>
      <c r="D62">
        <f t="shared" si="7"/>
        <v>82.123806403063924</v>
      </c>
      <c r="E62">
        <f t="shared" si="7"/>
        <v>105.72260134647308</v>
      </c>
      <c r="F62">
        <f t="shared" si="7"/>
        <v>127.15944217248607</v>
      </c>
      <c r="G62">
        <f t="shared" si="7"/>
        <v>127.15944217248607</v>
      </c>
    </row>
    <row r="63" spans="1:7" hidden="1" x14ac:dyDescent="0.25">
      <c r="A63">
        <f t="shared" si="6"/>
        <v>5200</v>
      </c>
      <c r="B63">
        <f t="shared" si="7"/>
        <v>35.399772439643677</v>
      </c>
      <c r="C63">
        <f t="shared" si="7"/>
        <v>58.923980193338529</v>
      </c>
      <c r="D63">
        <f t="shared" si="7"/>
        <v>83.734077116849491</v>
      </c>
      <c r="E63">
        <f t="shared" si="7"/>
        <v>107.79559352973727</v>
      </c>
      <c r="F63">
        <f t="shared" si="7"/>
        <v>129.65276456802499</v>
      </c>
      <c r="G63">
        <f t="shared" si="7"/>
        <v>129.65276456802499</v>
      </c>
    </row>
    <row r="64" spans="1:7" hidden="1" x14ac:dyDescent="0.25">
      <c r="A64">
        <f t="shared" si="6"/>
        <v>5300</v>
      </c>
      <c r="B64">
        <f t="shared" si="7"/>
        <v>36.080537294252217</v>
      </c>
      <c r="C64">
        <f t="shared" si="7"/>
        <v>60.057133658595035</v>
      </c>
      <c r="D64">
        <f t="shared" si="7"/>
        <v>85.344347830635044</v>
      </c>
      <c r="E64">
        <f t="shared" si="7"/>
        <v>109.86858571300145</v>
      </c>
      <c r="F64">
        <f t="shared" si="7"/>
        <v>132.14608696356396</v>
      </c>
      <c r="G64">
        <f t="shared" si="7"/>
        <v>132.14608696356396</v>
      </c>
    </row>
    <row r="65" spans="1:7" hidden="1" x14ac:dyDescent="0.25">
      <c r="A65">
        <f t="shared" si="6"/>
        <v>5400</v>
      </c>
      <c r="B65">
        <f t="shared" si="7"/>
        <v>36.761302148860743</v>
      </c>
      <c r="C65">
        <f t="shared" si="7"/>
        <v>61.190287123851547</v>
      </c>
      <c r="D65">
        <f t="shared" si="7"/>
        <v>86.954618544420612</v>
      </c>
      <c r="E65">
        <f t="shared" si="7"/>
        <v>111.94157789626564</v>
      </c>
      <c r="F65">
        <f t="shared" si="7"/>
        <v>134.6394093591029</v>
      </c>
      <c r="G65">
        <f t="shared" si="7"/>
        <v>134.6394093591029</v>
      </c>
    </row>
    <row r="66" spans="1:7" hidden="1" x14ac:dyDescent="0.25">
      <c r="A66">
        <f t="shared" si="6"/>
        <v>5500</v>
      </c>
      <c r="B66">
        <f t="shared" si="7"/>
        <v>37.442067003469283</v>
      </c>
      <c r="C66">
        <f t="shared" si="7"/>
        <v>62.323440589108053</v>
      </c>
      <c r="D66">
        <f t="shared" si="7"/>
        <v>88.564889258206193</v>
      </c>
      <c r="E66">
        <f t="shared" si="7"/>
        <v>114.0145700795298</v>
      </c>
      <c r="F66">
        <f t="shared" si="7"/>
        <v>137.13273175464184</v>
      </c>
      <c r="G66">
        <f t="shared" si="7"/>
        <v>137.13273175464184</v>
      </c>
    </row>
    <row r="67" spans="1:7" hidden="1" x14ac:dyDescent="0.25">
      <c r="A67">
        <f t="shared" si="6"/>
        <v>5600</v>
      </c>
      <c r="B67">
        <f t="shared" si="7"/>
        <v>38.122831858077809</v>
      </c>
      <c r="C67">
        <f t="shared" si="7"/>
        <v>63.456594054364558</v>
      </c>
      <c r="D67">
        <f t="shared" si="7"/>
        <v>90.175159971991746</v>
      </c>
      <c r="E67">
        <f t="shared" si="7"/>
        <v>116.08756226279399</v>
      </c>
      <c r="F67">
        <f t="shared" si="7"/>
        <v>139.62605415018081</v>
      </c>
      <c r="G67">
        <f t="shared" si="7"/>
        <v>139.62605415018081</v>
      </c>
    </row>
    <row r="68" spans="1:7" hidden="1" x14ac:dyDescent="0.25">
      <c r="A68">
        <f t="shared" si="6"/>
        <v>5700</v>
      </c>
      <c r="B68">
        <f t="shared" si="7"/>
        <v>38.803596712686343</v>
      </c>
      <c r="C68">
        <f t="shared" si="7"/>
        <v>64.589747519621071</v>
      </c>
      <c r="D68">
        <f t="shared" si="7"/>
        <v>91.785430685777314</v>
      </c>
      <c r="E68">
        <f t="shared" si="7"/>
        <v>118.16055444605816</v>
      </c>
      <c r="F68">
        <f t="shared" si="7"/>
        <v>142.11937654571975</v>
      </c>
      <c r="G68">
        <f t="shared" si="7"/>
        <v>142.11937654571975</v>
      </c>
    </row>
    <row r="69" spans="1:7" hidden="1" x14ac:dyDescent="0.25">
      <c r="A69">
        <f t="shared" si="6"/>
        <v>5800</v>
      </c>
      <c r="B69">
        <f t="shared" si="7"/>
        <v>39.484361567294876</v>
      </c>
      <c r="C69">
        <f t="shared" si="7"/>
        <v>65.722900984877597</v>
      </c>
      <c r="D69">
        <f t="shared" si="7"/>
        <v>93.395701399562881</v>
      </c>
      <c r="E69">
        <f t="shared" si="7"/>
        <v>120.23354662932235</v>
      </c>
      <c r="F69">
        <f t="shared" si="7"/>
        <v>144.61269894125866</v>
      </c>
      <c r="G69">
        <f t="shared" si="7"/>
        <v>144.61269894125866</v>
      </c>
    </row>
    <row r="70" spans="1:7" hidden="1" x14ac:dyDescent="0.25">
      <c r="A70">
        <f t="shared" si="6"/>
        <v>5900</v>
      </c>
      <c r="B70">
        <f t="shared" si="7"/>
        <v>40.165126421903409</v>
      </c>
      <c r="C70">
        <f t="shared" si="7"/>
        <v>66.856054450134096</v>
      </c>
      <c r="D70">
        <f t="shared" si="7"/>
        <v>95.005972113348449</v>
      </c>
      <c r="E70">
        <f t="shared" si="7"/>
        <v>122.30653881258652</v>
      </c>
      <c r="F70">
        <f t="shared" si="7"/>
        <v>147.10602133679762</v>
      </c>
      <c r="G70">
        <f t="shared" si="7"/>
        <v>147.10602133679762</v>
      </c>
    </row>
    <row r="71" spans="1:7" hidden="1" x14ac:dyDescent="0.25">
      <c r="A71">
        <f t="shared" si="6"/>
        <v>6000</v>
      </c>
      <c r="B71">
        <f t="shared" ref="B71:G85" si="8">$A71*B$18/RnP/RevPerMi*60</f>
        <v>40.845891276511935</v>
      </c>
      <c r="C71">
        <f t="shared" si="8"/>
        <v>67.989207915390608</v>
      </c>
      <c r="D71">
        <f t="shared" si="8"/>
        <v>96.616242827134016</v>
      </c>
      <c r="E71">
        <f t="shared" si="8"/>
        <v>124.3795309958507</v>
      </c>
      <c r="F71">
        <f t="shared" si="8"/>
        <v>149.59934373233656</v>
      </c>
      <c r="G71">
        <f t="shared" si="8"/>
        <v>149.59934373233656</v>
      </c>
    </row>
    <row r="72" spans="1:7" hidden="1" x14ac:dyDescent="0.25">
      <c r="A72">
        <f t="shared" si="6"/>
        <v>6100</v>
      </c>
      <c r="B72">
        <f t="shared" si="8"/>
        <v>41.526656131120475</v>
      </c>
      <c r="C72">
        <f t="shared" si="8"/>
        <v>69.122361380647121</v>
      </c>
      <c r="D72">
        <f t="shared" si="8"/>
        <v>98.226513540919584</v>
      </c>
      <c r="E72">
        <f t="shared" si="8"/>
        <v>126.45252317911486</v>
      </c>
      <c r="F72">
        <f t="shared" si="8"/>
        <v>152.09266612787548</v>
      </c>
      <c r="G72">
        <f t="shared" si="8"/>
        <v>152.09266612787548</v>
      </c>
    </row>
    <row r="73" spans="1:7" hidden="1" x14ac:dyDescent="0.25">
      <c r="A73">
        <f t="shared" si="6"/>
        <v>6200</v>
      </c>
      <c r="B73">
        <f t="shared" si="8"/>
        <v>42.207420985729009</v>
      </c>
      <c r="C73">
        <f t="shared" si="8"/>
        <v>70.255514845903633</v>
      </c>
      <c r="D73">
        <f t="shared" si="8"/>
        <v>99.836784254705165</v>
      </c>
      <c r="E73">
        <f t="shared" si="8"/>
        <v>128.52551536237905</v>
      </c>
      <c r="F73">
        <f t="shared" si="8"/>
        <v>154.58598852341444</v>
      </c>
      <c r="G73">
        <f t="shared" si="8"/>
        <v>154.58598852341444</v>
      </c>
    </row>
    <row r="74" spans="1:7" hidden="1" x14ac:dyDescent="0.25">
      <c r="A74">
        <f t="shared" si="6"/>
        <v>6300</v>
      </c>
      <c r="B74">
        <f t="shared" si="8"/>
        <v>42.888185840337542</v>
      </c>
      <c r="C74">
        <f t="shared" si="8"/>
        <v>71.388668311160131</v>
      </c>
      <c r="D74">
        <f t="shared" si="8"/>
        <v>101.44705496849073</v>
      </c>
      <c r="E74">
        <f t="shared" si="8"/>
        <v>130.59850754564323</v>
      </c>
      <c r="F74">
        <f t="shared" si="8"/>
        <v>157.07931091895341</v>
      </c>
      <c r="G74">
        <f t="shared" si="8"/>
        <v>157.07931091895341</v>
      </c>
    </row>
    <row r="75" spans="1:7" hidden="1" x14ac:dyDescent="0.25">
      <c r="A75">
        <f t="shared" si="6"/>
        <v>6400</v>
      </c>
      <c r="B75">
        <f t="shared" si="8"/>
        <v>43.568950694946068</v>
      </c>
      <c r="C75">
        <f t="shared" si="8"/>
        <v>72.521821776416644</v>
      </c>
      <c r="D75">
        <f t="shared" si="8"/>
        <v>103.05732568227629</v>
      </c>
      <c r="E75">
        <f t="shared" si="8"/>
        <v>132.67149972890741</v>
      </c>
      <c r="F75">
        <f t="shared" si="8"/>
        <v>159.57263331449232</v>
      </c>
      <c r="G75">
        <f t="shared" si="8"/>
        <v>159.57263331449232</v>
      </c>
    </row>
    <row r="76" spans="1:7" hidden="1" x14ac:dyDescent="0.25">
      <c r="A76">
        <f t="shared" si="6"/>
        <v>6500</v>
      </c>
      <c r="B76">
        <f t="shared" si="8"/>
        <v>44.249715549554608</v>
      </c>
      <c r="C76">
        <f t="shared" si="8"/>
        <v>73.654975241673156</v>
      </c>
      <c r="D76">
        <f t="shared" si="8"/>
        <v>104.66759639606185</v>
      </c>
      <c r="E76">
        <f t="shared" si="8"/>
        <v>134.74449191217158</v>
      </c>
      <c r="F76">
        <f t="shared" si="8"/>
        <v>162.06595571003129</v>
      </c>
      <c r="G76">
        <f t="shared" si="8"/>
        <v>162.06595571003129</v>
      </c>
    </row>
    <row r="77" spans="1:7" hidden="1" x14ac:dyDescent="0.25">
      <c r="A77">
        <f t="shared" si="6"/>
        <v>6600</v>
      </c>
      <c r="B77">
        <f t="shared" si="8"/>
        <v>44.930480404163134</v>
      </c>
      <c r="C77">
        <f t="shared" si="8"/>
        <v>74.788128706929669</v>
      </c>
      <c r="D77">
        <f t="shared" si="8"/>
        <v>106.27786710984742</v>
      </c>
      <c r="E77">
        <f t="shared" si="8"/>
        <v>136.81748409543576</v>
      </c>
      <c r="F77">
        <f t="shared" si="8"/>
        <v>164.55927810557023</v>
      </c>
      <c r="G77">
        <f t="shared" si="8"/>
        <v>164.55927810557023</v>
      </c>
    </row>
    <row r="78" spans="1:7" hidden="1" x14ac:dyDescent="0.25">
      <c r="A78">
        <f t="shared" si="6"/>
        <v>6700</v>
      </c>
      <c r="B78">
        <f t="shared" si="8"/>
        <v>45.611245258771675</v>
      </c>
      <c r="C78">
        <f t="shared" si="8"/>
        <v>75.921282172186181</v>
      </c>
      <c r="D78">
        <f t="shared" si="8"/>
        <v>107.88813782363299</v>
      </c>
      <c r="E78">
        <f t="shared" si="8"/>
        <v>138.89047627869994</v>
      </c>
      <c r="F78">
        <f t="shared" si="8"/>
        <v>167.05260050110917</v>
      </c>
      <c r="G78">
        <f t="shared" si="8"/>
        <v>167.05260050110917</v>
      </c>
    </row>
    <row r="79" spans="1:7" hidden="1" x14ac:dyDescent="0.25">
      <c r="A79">
        <f t="shared" si="6"/>
        <v>6800</v>
      </c>
      <c r="B79">
        <f t="shared" si="8"/>
        <v>46.292010113380201</v>
      </c>
      <c r="C79">
        <f t="shared" si="8"/>
        <v>77.054435637442694</v>
      </c>
      <c r="D79">
        <f t="shared" si="8"/>
        <v>109.49840853741854</v>
      </c>
      <c r="E79">
        <f t="shared" si="8"/>
        <v>140.96346846196414</v>
      </c>
      <c r="F79">
        <f t="shared" si="8"/>
        <v>169.54592289664811</v>
      </c>
      <c r="G79">
        <f t="shared" si="8"/>
        <v>169.54592289664811</v>
      </c>
    </row>
    <row r="80" spans="1:7" hidden="1" x14ac:dyDescent="0.25">
      <c r="A80">
        <f t="shared" si="6"/>
        <v>6900</v>
      </c>
      <c r="B80">
        <f t="shared" si="8"/>
        <v>46.972774967988741</v>
      </c>
      <c r="C80">
        <f t="shared" si="8"/>
        <v>78.187589102699192</v>
      </c>
      <c r="D80">
        <f t="shared" si="8"/>
        <v>111.10867925120412</v>
      </c>
      <c r="E80">
        <f t="shared" si="8"/>
        <v>143.03646064522832</v>
      </c>
      <c r="F80">
        <f t="shared" si="8"/>
        <v>172.03924529218705</v>
      </c>
      <c r="G80">
        <f t="shared" si="8"/>
        <v>172.03924529218705</v>
      </c>
    </row>
    <row r="81" spans="1:7" hidden="1" x14ac:dyDescent="0.25">
      <c r="A81">
        <f t="shared" si="6"/>
        <v>7000</v>
      </c>
      <c r="B81">
        <f t="shared" si="8"/>
        <v>47.653539822597267</v>
      </c>
      <c r="C81">
        <f t="shared" si="8"/>
        <v>79.320742567955705</v>
      </c>
      <c r="D81">
        <f t="shared" si="8"/>
        <v>112.71894996498969</v>
      </c>
      <c r="E81">
        <f t="shared" si="8"/>
        <v>145.10945282849246</v>
      </c>
      <c r="F81">
        <f t="shared" si="8"/>
        <v>174.53256768772599</v>
      </c>
      <c r="G81">
        <f t="shared" si="8"/>
        <v>174.53256768772599</v>
      </c>
    </row>
    <row r="82" spans="1:7" hidden="1" x14ac:dyDescent="0.25">
      <c r="A82">
        <f t="shared" si="6"/>
        <v>7100</v>
      </c>
      <c r="B82">
        <f t="shared" si="8"/>
        <v>48.334304677205807</v>
      </c>
      <c r="C82">
        <f t="shared" si="8"/>
        <v>80.453896033212203</v>
      </c>
      <c r="D82">
        <f t="shared" si="8"/>
        <v>114.32922067877524</v>
      </c>
      <c r="E82">
        <f t="shared" si="8"/>
        <v>147.18244501175667</v>
      </c>
      <c r="F82">
        <f t="shared" si="8"/>
        <v>177.02589008326493</v>
      </c>
      <c r="G82">
        <f t="shared" si="8"/>
        <v>177.02589008326493</v>
      </c>
    </row>
    <row r="83" spans="1:7" hidden="1" x14ac:dyDescent="0.25">
      <c r="A83">
        <f t="shared" si="6"/>
        <v>7200</v>
      </c>
      <c r="B83">
        <f t="shared" si="8"/>
        <v>49.015069531814333</v>
      </c>
      <c r="C83">
        <f t="shared" si="8"/>
        <v>81.587049498468744</v>
      </c>
      <c r="D83">
        <f t="shared" si="8"/>
        <v>115.93949139256083</v>
      </c>
      <c r="E83">
        <f t="shared" si="8"/>
        <v>149.25543719502085</v>
      </c>
      <c r="F83">
        <f t="shared" si="8"/>
        <v>179.51921247880387</v>
      </c>
      <c r="G83">
        <f t="shared" si="8"/>
        <v>179.51921247880387</v>
      </c>
    </row>
    <row r="84" spans="1:7" hidden="1" x14ac:dyDescent="0.25">
      <c r="A84">
        <f t="shared" si="6"/>
        <v>7300</v>
      </c>
      <c r="B84">
        <f t="shared" si="8"/>
        <v>49.69583438642286</v>
      </c>
      <c r="C84">
        <f t="shared" si="8"/>
        <v>82.720202963725242</v>
      </c>
      <c r="D84">
        <f t="shared" si="8"/>
        <v>117.54976210634641</v>
      </c>
      <c r="E84">
        <f t="shared" si="8"/>
        <v>151.32842937828499</v>
      </c>
      <c r="F84">
        <f t="shared" si="8"/>
        <v>182.0125348743428</v>
      </c>
      <c r="G84">
        <f t="shared" si="8"/>
        <v>182.0125348743428</v>
      </c>
    </row>
    <row r="85" spans="1:7" hidden="1" x14ac:dyDescent="0.25">
      <c r="A85">
        <f t="shared" si="6"/>
        <v>7400</v>
      </c>
      <c r="B85">
        <f t="shared" si="8"/>
        <v>50.3765992410314</v>
      </c>
      <c r="C85">
        <f t="shared" si="8"/>
        <v>83.853356428981741</v>
      </c>
      <c r="D85">
        <f t="shared" si="8"/>
        <v>119.16003282013196</v>
      </c>
      <c r="E85">
        <f t="shared" si="8"/>
        <v>153.4014215615492</v>
      </c>
      <c r="F85">
        <f t="shared" si="8"/>
        <v>184.50585726988177</v>
      </c>
      <c r="G85">
        <f t="shared" si="8"/>
        <v>184.50585726988177</v>
      </c>
    </row>
    <row r="86" spans="1:7" x14ac:dyDescent="0.25">
      <c r="B86" s="4" t="s">
        <v>31</v>
      </c>
      <c r="C86" s="3" t="s">
        <v>30</v>
      </c>
      <c r="D86" s="3" t="s">
        <v>32</v>
      </c>
      <c r="E86" s="3" t="s">
        <v>33</v>
      </c>
      <c r="F86" s="4" t="s">
        <v>34</v>
      </c>
    </row>
    <row r="88" spans="1:7" x14ac:dyDescent="0.25">
      <c r="A88" t="s">
        <v>28</v>
      </c>
      <c r="B88">
        <f t="shared" ref="B88:G88" si="9">MAX(K121:K321)</f>
        <v>46</v>
      </c>
      <c r="C88">
        <f t="shared" si="9"/>
        <v>77</v>
      </c>
      <c r="D88">
        <f t="shared" si="9"/>
        <v>109</v>
      </c>
      <c r="E88">
        <f t="shared" si="9"/>
        <v>140</v>
      </c>
      <c r="F88">
        <f t="shared" si="9"/>
        <v>169</v>
      </c>
      <c r="G88">
        <f t="shared" si="9"/>
        <v>0</v>
      </c>
    </row>
    <row r="89" spans="1:7" x14ac:dyDescent="0.25">
      <c r="A89" t="s">
        <v>29</v>
      </c>
      <c r="B89" s="7">
        <f>MAX(Q121:Q321)</f>
        <v>2697.63778743388</v>
      </c>
      <c r="C89" s="7">
        <f>MAX(R121:R321)</f>
        <v>2013.3914349942233</v>
      </c>
      <c r="D89" s="7">
        <f>MAX(S121:S321)</f>
        <v>1510.9482483016282</v>
      </c>
      <c r="E89" s="7">
        <f>MAX(T121:T321)</f>
        <v>1138.5249185979237</v>
      </c>
      <c r="F89" s="7">
        <f>MAX(U121:U321)</f>
        <v>0</v>
      </c>
    </row>
    <row r="91" spans="1:7" x14ac:dyDescent="0.25">
      <c r="C91" s="4" t="s">
        <v>36</v>
      </c>
      <c r="D91" s="3" t="s">
        <v>37</v>
      </c>
      <c r="E91" s="3" t="s">
        <v>38</v>
      </c>
      <c r="F91" s="3" t="s">
        <v>39</v>
      </c>
    </row>
    <row r="92" spans="1:7" x14ac:dyDescent="0.25">
      <c r="A92" t="s">
        <v>35</v>
      </c>
      <c r="C92" s="7">
        <f>MAX(V121:V321)</f>
        <v>11310.80717207091</v>
      </c>
      <c r="D92" s="7">
        <f>MAX(W121:W321)</f>
        <v>9619.1736902402572</v>
      </c>
      <c r="E92" s="7">
        <f>MAX(X121:X321)</f>
        <v>8694.190287475054</v>
      </c>
      <c r="F92" s="7">
        <f>MAX(Y121:Y321)</f>
        <v>8152.466823772048</v>
      </c>
    </row>
    <row r="93" spans="1:7" x14ac:dyDescent="0.25">
      <c r="C93" s="7"/>
      <c r="D93" s="7"/>
      <c r="E93" s="7"/>
      <c r="F93" s="7"/>
    </row>
    <row r="94" spans="1:7" x14ac:dyDescent="0.25">
      <c r="C94" s="7"/>
      <c r="D94" s="7"/>
      <c r="E94" s="7"/>
      <c r="F94" s="7"/>
    </row>
    <row r="95" spans="1:7" x14ac:dyDescent="0.25">
      <c r="C95" s="7"/>
      <c r="D95" s="7"/>
      <c r="E95" s="7"/>
      <c r="F95" s="7"/>
    </row>
    <row r="96" spans="1:7" x14ac:dyDescent="0.25">
      <c r="C96" s="7"/>
      <c r="D96" s="7"/>
      <c r="E96" s="7"/>
      <c r="F96" s="7"/>
    </row>
    <row r="97" spans="3:6" x14ac:dyDescent="0.25">
      <c r="C97" s="7"/>
      <c r="D97" s="7"/>
      <c r="E97" s="7"/>
      <c r="F97" s="7"/>
    </row>
    <row r="98" spans="3:6" x14ac:dyDescent="0.25">
      <c r="C98" s="7"/>
      <c r="D98" s="7"/>
      <c r="E98" s="7"/>
      <c r="F98" s="7"/>
    </row>
    <row r="99" spans="3:6" x14ac:dyDescent="0.25">
      <c r="C99" s="7"/>
      <c r="D99" s="7"/>
      <c r="E99" s="7"/>
      <c r="F99" s="7"/>
    </row>
    <row r="100" spans="3:6" x14ac:dyDescent="0.25">
      <c r="C100" s="7"/>
      <c r="D100" s="7"/>
      <c r="E100" s="7"/>
      <c r="F100" s="7"/>
    </row>
    <row r="101" spans="3:6" x14ac:dyDescent="0.25">
      <c r="C101" s="7"/>
      <c r="D101" s="7"/>
      <c r="E101" s="7"/>
      <c r="F101" s="7"/>
    </row>
    <row r="102" spans="3:6" x14ac:dyDescent="0.25">
      <c r="C102" s="7"/>
      <c r="D102" s="7"/>
      <c r="E102" s="7"/>
      <c r="F102" s="7"/>
    </row>
    <row r="103" spans="3:6" x14ac:dyDescent="0.25">
      <c r="C103" s="7"/>
      <c r="D103" s="7"/>
      <c r="E103" s="7"/>
      <c r="F103" s="7"/>
    </row>
    <row r="104" spans="3:6" x14ac:dyDescent="0.25">
      <c r="C104" s="7"/>
      <c r="D104" s="7"/>
      <c r="E104" s="7"/>
      <c r="F104" s="7"/>
    </row>
    <row r="105" spans="3:6" x14ac:dyDescent="0.25">
      <c r="C105" s="7"/>
      <c r="D105" s="7"/>
      <c r="E105" s="7"/>
      <c r="F105" s="7"/>
    </row>
    <row r="106" spans="3:6" x14ac:dyDescent="0.25">
      <c r="C106" s="7"/>
      <c r="D106" s="7"/>
      <c r="E106" s="7"/>
      <c r="F106" s="7"/>
    </row>
    <row r="107" spans="3:6" x14ac:dyDescent="0.25">
      <c r="C107" s="7"/>
      <c r="D107" s="7"/>
      <c r="E107" s="7"/>
      <c r="F107" s="7"/>
    </row>
    <row r="108" spans="3:6" x14ac:dyDescent="0.25">
      <c r="C108" s="7"/>
      <c r="D108" s="7"/>
      <c r="E108" s="7"/>
      <c r="F108" s="7"/>
    </row>
    <row r="109" spans="3:6" x14ac:dyDescent="0.25">
      <c r="C109" s="7"/>
      <c r="D109" s="7"/>
      <c r="E109" s="7"/>
      <c r="F109" s="7"/>
    </row>
    <row r="110" spans="3:6" x14ac:dyDescent="0.25">
      <c r="C110" s="7"/>
      <c r="D110" s="7"/>
      <c r="E110" s="7"/>
      <c r="F110" s="7"/>
    </row>
    <row r="111" spans="3:6" x14ac:dyDescent="0.25">
      <c r="C111" s="7"/>
      <c r="D111" s="7"/>
      <c r="E111" s="7"/>
      <c r="F111" s="7"/>
    </row>
    <row r="112" spans="3:6" x14ac:dyDescent="0.25">
      <c r="C112" s="7"/>
      <c r="D112" s="7"/>
      <c r="E112" s="7"/>
      <c r="F112" s="7"/>
    </row>
    <row r="113" spans="1:25" x14ac:dyDescent="0.25">
      <c r="C113" s="7"/>
      <c r="D113" s="7"/>
      <c r="E113" s="7"/>
      <c r="F113" s="7"/>
    </row>
    <row r="114" spans="1:25" x14ac:dyDescent="0.25">
      <c r="C114" s="7"/>
      <c r="D114" s="7"/>
      <c r="E114" s="7"/>
      <c r="F114" s="7"/>
    </row>
    <row r="115" spans="1:25" x14ac:dyDescent="0.25">
      <c r="C115" s="7"/>
      <c r="D115" s="7"/>
      <c r="E115" s="7"/>
      <c r="F115" s="7"/>
    </row>
    <row r="116" spans="1:25" x14ac:dyDescent="0.25">
      <c r="C116" s="7"/>
      <c r="D116" s="7"/>
      <c r="E116" s="7"/>
      <c r="F116" s="7"/>
    </row>
    <row r="117" spans="1:25" x14ac:dyDescent="0.25">
      <c r="C117" s="7"/>
      <c r="D117" s="7"/>
      <c r="E117" s="7"/>
      <c r="F117" s="7"/>
    </row>
    <row r="120" spans="1:25" x14ac:dyDescent="0.25">
      <c r="A120" t="s">
        <v>19</v>
      </c>
      <c r="B120" t="s">
        <v>22</v>
      </c>
      <c r="C120" t="s">
        <v>21</v>
      </c>
      <c r="D120" t="s">
        <v>23</v>
      </c>
      <c r="E120" t="s">
        <v>24</v>
      </c>
      <c r="F120" t="s">
        <v>25</v>
      </c>
      <c r="G120" t="s">
        <v>26</v>
      </c>
      <c r="H120" t="s">
        <v>19</v>
      </c>
      <c r="I120" t="s">
        <v>0</v>
      </c>
      <c r="J120" s="8" t="s">
        <v>27</v>
      </c>
      <c r="K120">
        <v>1</v>
      </c>
      <c r="L120">
        <v>2</v>
      </c>
      <c r="M120">
        <v>3</v>
      </c>
      <c r="N120">
        <v>4</v>
      </c>
      <c r="O120">
        <v>5</v>
      </c>
      <c r="P120">
        <v>6</v>
      </c>
      <c r="Q120">
        <v>1</v>
      </c>
      <c r="R120">
        <v>2</v>
      </c>
      <c r="S120">
        <v>3</v>
      </c>
      <c r="T120">
        <v>4</v>
      </c>
      <c r="U120">
        <v>5</v>
      </c>
      <c r="V120">
        <v>2</v>
      </c>
      <c r="W120">
        <v>3</v>
      </c>
      <c r="X120">
        <v>4</v>
      </c>
      <c r="Y120">
        <v>5</v>
      </c>
    </row>
    <row r="121" spans="1:25" x14ac:dyDescent="0.25">
      <c r="A121">
        <v>0</v>
      </c>
      <c r="B121" s="7">
        <f t="shared" ref="B121:G130" si="10">$A121/B$18*RnP*RevPerMi/60</f>
        <v>0</v>
      </c>
      <c r="C121" s="7">
        <f t="shared" si="10"/>
        <v>0</v>
      </c>
      <c r="D121" s="7">
        <f t="shared" si="10"/>
        <v>0</v>
      </c>
      <c r="E121" s="7">
        <f t="shared" si="10"/>
        <v>0</v>
      </c>
      <c r="F121" s="7">
        <f t="shared" si="10"/>
        <v>0</v>
      </c>
      <c r="G121" s="7">
        <f t="shared" si="10"/>
        <v>0</v>
      </c>
      <c r="H121" s="7">
        <f t="shared" ref="H121:H184" si="11">A121</f>
        <v>0</v>
      </c>
      <c r="I121" s="7">
        <f t="shared" ref="I121:I184" si="12">IF(B121&lt;Redline,B121,IF(C121&lt;Redline,C121,IF(D121&lt;Redline,D121,IF(E121&lt;Redline,E121,IF(F121&lt;Redline,F121,IF(G121&lt;Redline,G121,"XXXX"))))))</f>
        <v>0</v>
      </c>
      <c r="J121" s="7">
        <f t="shared" ref="J121:J184" si="13">IF(B121&lt;Redline,1,IF(C121&lt;Redline,2,IF(D121&lt;Redline,3,IF(E121&lt;Redline,4,IF(F121&lt;Redline,5,IF(G121&lt;Redline,6,"XXXX"))))))</f>
        <v>1</v>
      </c>
      <c r="K121" t="str">
        <f t="shared" ref="K121:K184" si="14">IF(AND($J121&lt;$J122,$J121=K$120),($H121),"")</f>
        <v/>
      </c>
      <c r="L121" t="str">
        <f t="shared" ref="L121:L184" si="15">IF(AND($J121&lt;$J122,$J121=L$120),($H121),"")</f>
        <v/>
      </c>
      <c r="M121" t="str">
        <f t="shared" ref="M121:M184" si="16">IF(AND($J121&lt;$J122,$J121=M$120),($H121),"")</f>
        <v/>
      </c>
      <c r="N121" t="str">
        <f t="shared" ref="N121:N184" si="17">IF(AND($J121&lt;$J122,$J121=N$120),($H121),"")</f>
        <v/>
      </c>
      <c r="O121" t="str">
        <f t="shared" ref="O121:O184" si="18">IF(AND($J121&lt;$J122,$J121=O$120),($H121),"")</f>
        <v/>
      </c>
      <c r="P121" t="str">
        <f t="shared" ref="P121:P184" si="19">IF(AND($J121&lt;$J122,$J121=P$120),($H121),"")</f>
        <v/>
      </c>
      <c r="Q121" t="str">
        <f t="shared" ref="Q121:Q184" si="20">IF(AND($J121&lt;$J122,$J121=Q$120),B121-C121,"")</f>
        <v/>
      </c>
      <c r="R121" t="str">
        <f t="shared" ref="R121:R184" si="21">IF(AND($J121&lt;$J122,$J121=R$120),C121-D121,"")</f>
        <v/>
      </c>
      <c r="S121" t="str">
        <f t="shared" ref="S121:S184" si="22">IF(AND($J121&lt;$J122,$J121=S$120),D121-E121,"")</f>
        <v/>
      </c>
      <c r="T121" t="str">
        <f t="shared" ref="T121:T184" si="23">IF(AND($J121&lt;$J122,$J121=T$120),E121-F121,"")</f>
        <v/>
      </c>
      <c r="U121" t="str">
        <f t="shared" ref="U121:U184" si="24">IF(AND($J121&lt;$J122,$J121=U$120),F121-G121,"")</f>
        <v/>
      </c>
      <c r="V121" t="str">
        <f t="shared" ref="V121:V184" si="25">IF(AND($J121&lt;$J122,$J121=V$120),B121,"")</f>
        <v/>
      </c>
      <c r="W121" t="str">
        <f t="shared" ref="W121:W184" si="26">IF(AND($J121&lt;$J122,$J121=W$120),C121,"")</f>
        <v/>
      </c>
      <c r="X121" t="str">
        <f t="shared" ref="X121:X184" si="27">IF(AND($J121&lt;$J122,$J121=X$120),D121,"")</f>
        <v/>
      </c>
      <c r="Y121" t="str">
        <f t="shared" ref="Y121:Y184" si="28">IF(AND($J121&lt;$J122,$J121=Y$120),E121,"")</f>
        <v/>
      </c>
    </row>
    <row r="122" spans="1:25" x14ac:dyDescent="0.25">
      <c r="A122">
        <v>1</v>
      </c>
      <c r="B122" s="7">
        <f t="shared" si="10"/>
        <v>146.89359963728458</v>
      </c>
      <c r="C122" s="7">
        <f t="shared" si="10"/>
        <v>88.249299910461076</v>
      </c>
      <c r="D122" s="7">
        <f t="shared" si="10"/>
        <v>62.101359196250385</v>
      </c>
      <c r="E122" s="7">
        <f t="shared" si="10"/>
        <v>48.239448661373068</v>
      </c>
      <c r="F122" s="7">
        <f t="shared" si="10"/>
        <v>40.10712781424504</v>
      </c>
      <c r="G122" s="7">
        <f t="shared" si="10"/>
        <v>40.10712781424504</v>
      </c>
      <c r="H122" s="7">
        <f t="shared" si="11"/>
        <v>1</v>
      </c>
      <c r="I122" s="7">
        <f t="shared" si="12"/>
        <v>146.89359963728458</v>
      </c>
      <c r="J122" s="7">
        <f t="shared" si="13"/>
        <v>1</v>
      </c>
      <c r="K122" t="str">
        <f t="shared" si="14"/>
        <v/>
      </c>
      <c r="L122" t="str">
        <f t="shared" si="15"/>
        <v/>
      </c>
      <c r="M122" t="str">
        <f t="shared" si="16"/>
        <v/>
      </c>
      <c r="N122" t="str">
        <f t="shared" si="17"/>
        <v/>
      </c>
      <c r="O122" t="str">
        <f t="shared" si="18"/>
        <v/>
      </c>
      <c r="P122" t="str">
        <f t="shared" si="19"/>
        <v/>
      </c>
      <c r="Q122" t="str">
        <f t="shared" si="20"/>
        <v/>
      </c>
      <c r="R122" t="str">
        <f t="shared" si="21"/>
        <v/>
      </c>
      <c r="S122" t="str">
        <f t="shared" si="22"/>
        <v/>
      </c>
      <c r="T122" t="str">
        <f t="shared" si="23"/>
        <v/>
      </c>
      <c r="U122" t="str">
        <f t="shared" si="24"/>
        <v/>
      </c>
      <c r="V122" t="str">
        <f t="shared" si="25"/>
        <v/>
      </c>
      <c r="W122" t="str">
        <f t="shared" si="26"/>
        <v/>
      </c>
      <c r="X122" t="str">
        <f t="shared" si="27"/>
        <v/>
      </c>
      <c r="Y122" t="str">
        <f t="shared" si="28"/>
        <v/>
      </c>
    </row>
    <row r="123" spans="1:25" x14ac:dyDescent="0.25">
      <c r="A123">
        <v>2</v>
      </c>
      <c r="B123" s="7">
        <f t="shared" si="10"/>
        <v>293.78719927456916</v>
      </c>
      <c r="C123" s="7">
        <f t="shared" si="10"/>
        <v>176.49859982092215</v>
      </c>
      <c r="D123" s="7">
        <f t="shared" si="10"/>
        <v>124.20271839250077</v>
      </c>
      <c r="E123" s="7">
        <f t="shared" si="10"/>
        <v>96.478897322746136</v>
      </c>
      <c r="F123" s="7">
        <f t="shared" si="10"/>
        <v>80.214255628490079</v>
      </c>
      <c r="G123" s="7">
        <f t="shared" si="10"/>
        <v>80.214255628490079</v>
      </c>
      <c r="H123" s="7">
        <f t="shared" si="11"/>
        <v>2</v>
      </c>
      <c r="I123" s="7">
        <f t="shared" si="12"/>
        <v>293.78719927456916</v>
      </c>
      <c r="J123" s="7">
        <f t="shared" si="13"/>
        <v>1</v>
      </c>
      <c r="K123" t="str">
        <f t="shared" si="14"/>
        <v/>
      </c>
      <c r="L123" t="str">
        <f t="shared" si="15"/>
        <v/>
      </c>
      <c r="M123" t="str">
        <f t="shared" si="16"/>
        <v/>
      </c>
      <c r="N123" t="str">
        <f t="shared" si="17"/>
        <v/>
      </c>
      <c r="O123" t="str">
        <f t="shared" si="18"/>
        <v/>
      </c>
      <c r="P123" t="str">
        <f t="shared" si="19"/>
        <v/>
      </c>
      <c r="Q123" t="str">
        <f t="shared" si="20"/>
        <v/>
      </c>
      <c r="R123" t="str">
        <f t="shared" si="21"/>
        <v/>
      </c>
      <c r="S123" t="str">
        <f t="shared" si="22"/>
        <v/>
      </c>
      <c r="T123" t="str">
        <f t="shared" si="23"/>
        <v/>
      </c>
      <c r="U123" t="str">
        <f t="shared" si="24"/>
        <v/>
      </c>
      <c r="V123" t="str">
        <f t="shared" si="25"/>
        <v/>
      </c>
      <c r="W123" t="str">
        <f t="shared" si="26"/>
        <v/>
      </c>
      <c r="X123" t="str">
        <f t="shared" si="27"/>
        <v/>
      </c>
      <c r="Y123" t="str">
        <f t="shared" si="28"/>
        <v/>
      </c>
    </row>
    <row r="124" spans="1:25" x14ac:dyDescent="0.25">
      <c r="A124">
        <v>3</v>
      </c>
      <c r="B124" s="7">
        <f t="shared" si="10"/>
        <v>440.68079891185369</v>
      </c>
      <c r="C124" s="7">
        <f t="shared" si="10"/>
        <v>264.74789973138326</v>
      </c>
      <c r="D124" s="7">
        <f t="shared" si="10"/>
        <v>186.30407758875117</v>
      </c>
      <c r="E124" s="7">
        <f t="shared" si="10"/>
        <v>144.71834598411922</v>
      </c>
      <c r="F124" s="7">
        <f t="shared" si="10"/>
        <v>120.32138344273511</v>
      </c>
      <c r="G124" s="7">
        <f t="shared" si="10"/>
        <v>120.32138344273511</v>
      </c>
      <c r="H124" s="7">
        <f t="shared" si="11"/>
        <v>3</v>
      </c>
      <c r="I124" s="7">
        <f t="shared" si="12"/>
        <v>440.68079891185369</v>
      </c>
      <c r="J124" s="7">
        <f t="shared" si="13"/>
        <v>1</v>
      </c>
      <c r="K124" t="str">
        <f t="shared" si="14"/>
        <v/>
      </c>
      <c r="L124" t="str">
        <f t="shared" si="15"/>
        <v/>
      </c>
      <c r="M124" t="str">
        <f t="shared" si="16"/>
        <v/>
      </c>
      <c r="N124" t="str">
        <f t="shared" si="17"/>
        <v/>
      </c>
      <c r="O124" t="str">
        <f t="shared" si="18"/>
        <v/>
      </c>
      <c r="P124" t="str">
        <f t="shared" si="19"/>
        <v/>
      </c>
      <c r="Q124" t="str">
        <f t="shared" si="20"/>
        <v/>
      </c>
      <c r="R124" t="str">
        <f t="shared" si="21"/>
        <v/>
      </c>
      <c r="S124" t="str">
        <f t="shared" si="22"/>
        <v/>
      </c>
      <c r="T124" t="str">
        <f t="shared" si="23"/>
        <v/>
      </c>
      <c r="U124" t="str">
        <f t="shared" si="24"/>
        <v/>
      </c>
      <c r="V124" t="str">
        <f t="shared" si="25"/>
        <v/>
      </c>
      <c r="W124" t="str">
        <f t="shared" si="26"/>
        <v/>
      </c>
      <c r="X124" t="str">
        <f t="shared" si="27"/>
        <v/>
      </c>
      <c r="Y124" t="str">
        <f t="shared" si="28"/>
        <v/>
      </c>
    </row>
    <row r="125" spans="1:25" x14ac:dyDescent="0.25">
      <c r="A125">
        <v>4</v>
      </c>
      <c r="B125" s="7">
        <f t="shared" si="10"/>
        <v>587.57439854913832</v>
      </c>
      <c r="C125" s="7">
        <f t="shared" si="10"/>
        <v>352.9971996418443</v>
      </c>
      <c r="D125" s="7">
        <f t="shared" si="10"/>
        <v>248.40543678500154</v>
      </c>
      <c r="E125" s="7">
        <f t="shared" si="10"/>
        <v>192.95779464549227</v>
      </c>
      <c r="F125" s="7">
        <f t="shared" si="10"/>
        <v>160.42851125698016</v>
      </c>
      <c r="G125" s="7">
        <f t="shared" si="10"/>
        <v>160.42851125698016</v>
      </c>
      <c r="H125" s="7">
        <f t="shared" si="11"/>
        <v>4</v>
      </c>
      <c r="I125" s="7">
        <f t="shared" si="12"/>
        <v>587.57439854913832</v>
      </c>
      <c r="J125" s="7">
        <f t="shared" si="13"/>
        <v>1</v>
      </c>
      <c r="K125" t="str">
        <f t="shared" si="14"/>
        <v/>
      </c>
      <c r="L125" t="str">
        <f t="shared" si="15"/>
        <v/>
      </c>
      <c r="M125" t="str">
        <f t="shared" si="16"/>
        <v/>
      </c>
      <c r="N125" t="str">
        <f t="shared" si="17"/>
        <v/>
      </c>
      <c r="O125" t="str">
        <f t="shared" si="18"/>
        <v/>
      </c>
      <c r="P125" t="str">
        <f t="shared" si="19"/>
        <v/>
      </c>
      <c r="Q125" t="str">
        <f t="shared" si="20"/>
        <v/>
      </c>
      <c r="R125" t="str">
        <f t="shared" si="21"/>
        <v/>
      </c>
      <c r="S125" t="str">
        <f t="shared" si="22"/>
        <v/>
      </c>
      <c r="T125" t="str">
        <f t="shared" si="23"/>
        <v/>
      </c>
      <c r="U125" t="str">
        <f t="shared" si="24"/>
        <v/>
      </c>
      <c r="V125" t="str">
        <f t="shared" si="25"/>
        <v/>
      </c>
      <c r="W125" t="str">
        <f t="shared" si="26"/>
        <v/>
      </c>
      <c r="X125" t="str">
        <f t="shared" si="27"/>
        <v/>
      </c>
      <c r="Y125" t="str">
        <f t="shared" si="28"/>
        <v/>
      </c>
    </row>
    <row r="126" spans="1:25" x14ac:dyDescent="0.25">
      <c r="A126">
        <v>5</v>
      </c>
      <c r="B126" s="7">
        <f t="shared" si="10"/>
        <v>734.46799818642285</v>
      </c>
      <c r="C126" s="7">
        <f t="shared" si="10"/>
        <v>441.24649955230529</v>
      </c>
      <c r="D126" s="7">
        <f t="shared" si="10"/>
        <v>310.50679598125197</v>
      </c>
      <c r="E126" s="7">
        <f t="shared" si="10"/>
        <v>241.19724330686532</v>
      </c>
      <c r="F126" s="7">
        <f t="shared" si="10"/>
        <v>200.53563907122518</v>
      </c>
      <c r="G126" s="7">
        <f t="shared" si="10"/>
        <v>200.53563907122518</v>
      </c>
      <c r="H126" s="7">
        <f t="shared" si="11"/>
        <v>5</v>
      </c>
      <c r="I126" s="7">
        <f t="shared" si="12"/>
        <v>734.46799818642285</v>
      </c>
      <c r="J126" s="7">
        <f t="shared" si="13"/>
        <v>1</v>
      </c>
      <c r="K126" t="str">
        <f t="shared" si="14"/>
        <v/>
      </c>
      <c r="L126" t="str">
        <f t="shared" si="15"/>
        <v/>
      </c>
      <c r="M126" t="str">
        <f t="shared" si="16"/>
        <v/>
      </c>
      <c r="N126" t="str">
        <f t="shared" si="17"/>
        <v/>
      </c>
      <c r="O126" t="str">
        <f t="shared" si="18"/>
        <v/>
      </c>
      <c r="P126" t="str">
        <f t="shared" si="19"/>
        <v/>
      </c>
      <c r="Q126" t="str">
        <f t="shared" si="20"/>
        <v/>
      </c>
      <c r="R126" t="str">
        <f t="shared" si="21"/>
        <v/>
      </c>
      <c r="S126" t="str">
        <f t="shared" si="22"/>
        <v/>
      </c>
      <c r="T126" t="str">
        <f t="shared" si="23"/>
        <v/>
      </c>
      <c r="U126" t="str">
        <f t="shared" si="24"/>
        <v/>
      </c>
      <c r="V126" t="str">
        <f t="shared" si="25"/>
        <v/>
      </c>
      <c r="W126" t="str">
        <f t="shared" si="26"/>
        <v/>
      </c>
      <c r="X126" t="str">
        <f t="shared" si="27"/>
        <v/>
      </c>
      <c r="Y126" t="str">
        <f t="shared" si="28"/>
        <v/>
      </c>
    </row>
    <row r="127" spans="1:25" x14ac:dyDescent="0.25">
      <c r="A127">
        <v>6</v>
      </c>
      <c r="B127" s="7">
        <f t="shared" si="10"/>
        <v>881.36159782370737</v>
      </c>
      <c r="C127" s="7">
        <f t="shared" si="10"/>
        <v>529.49579946276651</v>
      </c>
      <c r="D127" s="7">
        <f t="shared" si="10"/>
        <v>372.60815517750234</v>
      </c>
      <c r="E127" s="7">
        <f t="shared" si="10"/>
        <v>289.43669196823845</v>
      </c>
      <c r="F127" s="7">
        <f t="shared" si="10"/>
        <v>240.64276688547022</v>
      </c>
      <c r="G127" s="7">
        <f t="shared" si="10"/>
        <v>240.64276688547022</v>
      </c>
      <c r="H127" s="7">
        <f t="shared" si="11"/>
        <v>6</v>
      </c>
      <c r="I127" s="7">
        <f t="shared" si="12"/>
        <v>881.36159782370737</v>
      </c>
      <c r="J127" s="7">
        <f t="shared" si="13"/>
        <v>1</v>
      </c>
      <c r="K127" t="str">
        <f t="shared" si="14"/>
        <v/>
      </c>
      <c r="L127" t="str">
        <f t="shared" si="15"/>
        <v/>
      </c>
      <c r="M127" t="str">
        <f t="shared" si="16"/>
        <v/>
      </c>
      <c r="N127" t="str">
        <f t="shared" si="17"/>
        <v/>
      </c>
      <c r="O127" t="str">
        <f t="shared" si="18"/>
        <v/>
      </c>
      <c r="P127" t="str">
        <f t="shared" si="19"/>
        <v/>
      </c>
      <c r="Q127" t="str">
        <f t="shared" si="20"/>
        <v/>
      </c>
      <c r="R127" t="str">
        <f t="shared" si="21"/>
        <v/>
      </c>
      <c r="S127" t="str">
        <f t="shared" si="22"/>
        <v/>
      </c>
      <c r="T127" t="str">
        <f t="shared" si="23"/>
        <v/>
      </c>
      <c r="U127" t="str">
        <f t="shared" si="24"/>
        <v/>
      </c>
      <c r="V127" t="str">
        <f t="shared" si="25"/>
        <v/>
      </c>
      <c r="W127" t="str">
        <f t="shared" si="26"/>
        <v/>
      </c>
      <c r="X127" t="str">
        <f t="shared" si="27"/>
        <v/>
      </c>
      <c r="Y127" t="str">
        <f t="shared" si="28"/>
        <v/>
      </c>
    </row>
    <row r="128" spans="1:25" x14ac:dyDescent="0.25">
      <c r="A128">
        <v>7</v>
      </c>
      <c r="B128" s="7">
        <f t="shared" si="10"/>
        <v>1028.2551974609919</v>
      </c>
      <c r="C128" s="7">
        <f t="shared" si="10"/>
        <v>617.74509937322762</v>
      </c>
      <c r="D128" s="7">
        <f t="shared" si="10"/>
        <v>434.70951437375277</v>
      </c>
      <c r="E128" s="7">
        <f t="shared" si="10"/>
        <v>337.67614062961155</v>
      </c>
      <c r="F128" s="7">
        <f t="shared" si="10"/>
        <v>280.7498946997153</v>
      </c>
      <c r="G128" s="7">
        <f t="shared" si="10"/>
        <v>280.7498946997153</v>
      </c>
      <c r="H128" s="7">
        <f t="shared" si="11"/>
        <v>7</v>
      </c>
      <c r="I128" s="7">
        <f t="shared" si="12"/>
        <v>1028.2551974609919</v>
      </c>
      <c r="J128" s="7">
        <f t="shared" si="13"/>
        <v>1</v>
      </c>
      <c r="K128" t="str">
        <f t="shared" si="14"/>
        <v/>
      </c>
      <c r="L128" t="str">
        <f t="shared" si="15"/>
        <v/>
      </c>
      <c r="M128" t="str">
        <f t="shared" si="16"/>
        <v/>
      </c>
      <c r="N128" t="str">
        <f t="shared" si="17"/>
        <v/>
      </c>
      <c r="O128" t="str">
        <f t="shared" si="18"/>
        <v/>
      </c>
      <c r="P128" t="str">
        <f t="shared" si="19"/>
        <v/>
      </c>
      <c r="Q128" t="str">
        <f t="shared" si="20"/>
        <v/>
      </c>
      <c r="R128" t="str">
        <f t="shared" si="21"/>
        <v/>
      </c>
      <c r="S128" t="str">
        <f t="shared" si="22"/>
        <v/>
      </c>
      <c r="T128" t="str">
        <f t="shared" si="23"/>
        <v/>
      </c>
      <c r="U128" t="str">
        <f t="shared" si="24"/>
        <v/>
      </c>
      <c r="V128" t="str">
        <f t="shared" si="25"/>
        <v/>
      </c>
      <c r="W128" t="str">
        <f t="shared" si="26"/>
        <v/>
      </c>
      <c r="X128" t="str">
        <f t="shared" si="27"/>
        <v/>
      </c>
      <c r="Y128" t="str">
        <f t="shared" si="28"/>
        <v/>
      </c>
    </row>
    <row r="129" spans="1:25" x14ac:dyDescent="0.25">
      <c r="A129">
        <v>8</v>
      </c>
      <c r="B129" s="7">
        <f t="shared" si="10"/>
        <v>1175.1487970982766</v>
      </c>
      <c r="C129" s="7">
        <f t="shared" si="10"/>
        <v>705.99439928368861</v>
      </c>
      <c r="D129" s="7">
        <f t="shared" si="10"/>
        <v>496.81087357000308</v>
      </c>
      <c r="E129" s="7">
        <f t="shared" si="10"/>
        <v>385.91558929098454</v>
      </c>
      <c r="F129" s="7">
        <f t="shared" si="10"/>
        <v>320.85702251396032</v>
      </c>
      <c r="G129" s="7">
        <f t="shared" si="10"/>
        <v>320.85702251396032</v>
      </c>
      <c r="H129" s="7">
        <f t="shared" si="11"/>
        <v>8</v>
      </c>
      <c r="I129" s="7">
        <f t="shared" si="12"/>
        <v>1175.1487970982766</v>
      </c>
      <c r="J129" s="7">
        <f t="shared" si="13"/>
        <v>1</v>
      </c>
      <c r="K129" t="str">
        <f t="shared" si="14"/>
        <v/>
      </c>
      <c r="L129" t="str">
        <f t="shared" si="15"/>
        <v/>
      </c>
      <c r="M129" t="str">
        <f t="shared" si="16"/>
        <v/>
      </c>
      <c r="N129" t="str">
        <f t="shared" si="17"/>
        <v/>
      </c>
      <c r="O129" t="str">
        <f t="shared" si="18"/>
        <v/>
      </c>
      <c r="P129" t="str">
        <f t="shared" si="19"/>
        <v/>
      </c>
      <c r="Q129" t="str">
        <f t="shared" si="20"/>
        <v/>
      </c>
      <c r="R129" t="str">
        <f t="shared" si="21"/>
        <v/>
      </c>
      <c r="S129" t="str">
        <f t="shared" si="22"/>
        <v/>
      </c>
      <c r="T129" t="str">
        <f t="shared" si="23"/>
        <v/>
      </c>
      <c r="U129" t="str">
        <f t="shared" si="24"/>
        <v/>
      </c>
      <c r="V129" t="str">
        <f t="shared" si="25"/>
        <v/>
      </c>
      <c r="W129" t="str">
        <f t="shared" si="26"/>
        <v/>
      </c>
      <c r="X129" t="str">
        <f t="shared" si="27"/>
        <v/>
      </c>
      <c r="Y129" t="str">
        <f t="shared" si="28"/>
        <v/>
      </c>
    </row>
    <row r="130" spans="1:25" x14ac:dyDescent="0.25">
      <c r="A130">
        <v>9</v>
      </c>
      <c r="B130" s="7">
        <f t="shared" si="10"/>
        <v>1322.0423967355612</v>
      </c>
      <c r="C130" s="7">
        <f t="shared" si="10"/>
        <v>794.24369919414971</v>
      </c>
      <c r="D130" s="7">
        <f t="shared" si="10"/>
        <v>558.91223276625351</v>
      </c>
      <c r="E130" s="7">
        <f t="shared" si="10"/>
        <v>434.1550379523577</v>
      </c>
      <c r="F130" s="7">
        <f t="shared" si="10"/>
        <v>360.96415032820533</v>
      </c>
      <c r="G130" s="7">
        <f t="shared" si="10"/>
        <v>360.96415032820533</v>
      </c>
      <c r="H130" s="7">
        <f t="shared" si="11"/>
        <v>9</v>
      </c>
      <c r="I130" s="7">
        <f t="shared" si="12"/>
        <v>1322.0423967355612</v>
      </c>
      <c r="J130" s="7">
        <f t="shared" si="13"/>
        <v>1</v>
      </c>
      <c r="K130" t="str">
        <f t="shared" si="14"/>
        <v/>
      </c>
      <c r="L130" t="str">
        <f t="shared" si="15"/>
        <v/>
      </c>
      <c r="M130" t="str">
        <f t="shared" si="16"/>
        <v/>
      </c>
      <c r="N130" t="str">
        <f t="shared" si="17"/>
        <v/>
      </c>
      <c r="O130" t="str">
        <f t="shared" si="18"/>
        <v/>
      </c>
      <c r="P130" t="str">
        <f t="shared" si="19"/>
        <v/>
      </c>
      <c r="Q130" t="str">
        <f t="shared" si="20"/>
        <v/>
      </c>
      <c r="R130" t="str">
        <f t="shared" si="21"/>
        <v/>
      </c>
      <c r="S130" t="str">
        <f t="shared" si="22"/>
        <v/>
      </c>
      <c r="T130" t="str">
        <f t="shared" si="23"/>
        <v/>
      </c>
      <c r="U130" t="str">
        <f t="shared" si="24"/>
        <v/>
      </c>
      <c r="V130" t="str">
        <f t="shared" si="25"/>
        <v/>
      </c>
      <c r="W130" t="str">
        <f t="shared" si="26"/>
        <v/>
      </c>
      <c r="X130" t="str">
        <f t="shared" si="27"/>
        <v/>
      </c>
      <c r="Y130" t="str">
        <f t="shared" si="28"/>
        <v/>
      </c>
    </row>
    <row r="131" spans="1:25" x14ac:dyDescent="0.25">
      <c r="A131">
        <v>10</v>
      </c>
      <c r="B131" s="7">
        <f t="shared" ref="B131:G140" si="29">$A131/B$18*RnP*RevPerMi/60</f>
        <v>1468.9359963728457</v>
      </c>
      <c r="C131" s="7">
        <f t="shared" si="29"/>
        <v>882.49299910461059</v>
      </c>
      <c r="D131" s="7">
        <f t="shared" si="29"/>
        <v>621.01359196250394</v>
      </c>
      <c r="E131" s="7">
        <f t="shared" si="29"/>
        <v>482.39448661373063</v>
      </c>
      <c r="F131" s="7">
        <f t="shared" si="29"/>
        <v>401.07127814245035</v>
      </c>
      <c r="G131" s="7">
        <f t="shared" si="29"/>
        <v>401.07127814245035</v>
      </c>
      <c r="H131" s="7">
        <f t="shared" si="11"/>
        <v>10</v>
      </c>
      <c r="I131" s="7">
        <f t="shared" si="12"/>
        <v>1468.9359963728457</v>
      </c>
      <c r="J131" s="7">
        <f t="shared" si="13"/>
        <v>1</v>
      </c>
      <c r="K131" t="str">
        <f t="shared" si="14"/>
        <v/>
      </c>
      <c r="L131" t="str">
        <f t="shared" si="15"/>
        <v/>
      </c>
      <c r="M131" t="str">
        <f t="shared" si="16"/>
        <v/>
      </c>
      <c r="N131" t="str">
        <f t="shared" si="17"/>
        <v/>
      </c>
      <c r="O131" t="str">
        <f t="shared" si="18"/>
        <v/>
      </c>
      <c r="P131" t="str">
        <f t="shared" si="19"/>
        <v/>
      </c>
      <c r="Q131" t="str">
        <f t="shared" si="20"/>
        <v/>
      </c>
      <c r="R131" t="str">
        <f t="shared" si="21"/>
        <v/>
      </c>
      <c r="S131" t="str">
        <f t="shared" si="22"/>
        <v/>
      </c>
      <c r="T131" t="str">
        <f t="shared" si="23"/>
        <v/>
      </c>
      <c r="U131" t="str">
        <f t="shared" si="24"/>
        <v/>
      </c>
      <c r="V131" t="str">
        <f t="shared" si="25"/>
        <v/>
      </c>
      <c r="W131" t="str">
        <f t="shared" si="26"/>
        <v/>
      </c>
      <c r="X131" t="str">
        <f t="shared" si="27"/>
        <v/>
      </c>
      <c r="Y131" t="str">
        <f t="shared" si="28"/>
        <v/>
      </c>
    </row>
    <row r="132" spans="1:25" x14ac:dyDescent="0.25">
      <c r="A132">
        <v>11</v>
      </c>
      <c r="B132" s="7">
        <f t="shared" si="29"/>
        <v>1615.8295960101304</v>
      </c>
      <c r="C132" s="7">
        <f t="shared" si="29"/>
        <v>970.74229901507169</v>
      </c>
      <c r="D132" s="7">
        <f t="shared" si="29"/>
        <v>683.11495115875425</v>
      </c>
      <c r="E132" s="7">
        <f t="shared" si="29"/>
        <v>530.63393527510379</v>
      </c>
      <c r="F132" s="7">
        <f t="shared" si="29"/>
        <v>441.17840595669549</v>
      </c>
      <c r="G132" s="7">
        <f t="shared" si="29"/>
        <v>441.17840595669549</v>
      </c>
      <c r="H132" s="7">
        <f t="shared" si="11"/>
        <v>11</v>
      </c>
      <c r="I132" s="7">
        <f t="shared" si="12"/>
        <v>1615.8295960101304</v>
      </c>
      <c r="J132" s="7">
        <f t="shared" si="13"/>
        <v>1</v>
      </c>
      <c r="K132" t="str">
        <f t="shared" si="14"/>
        <v/>
      </c>
      <c r="L132" t="str">
        <f t="shared" si="15"/>
        <v/>
      </c>
      <c r="M132" t="str">
        <f t="shared" si="16"/>
        <v/>
      </c>
      <c r="N132" t="str">
        <f t="shared" si="17"/>
        <v/>
      </c>
      <c r="O132" t="str">
        <f t="shared" si="18"/>
        <v/>
      </c>
      <c r="P132" t="str">
        <f t="shared" si="19"/>
        <v/>
      </c>
      <c r="Q132" t="str">
        <f t="shared" si="20"/>
        <v/>
      </c>
      <c r="R132" t="str">
        <f t="shared" si="21"/>
        <v/>
      </c>
      <c r="S132" t="str">
        <f t="shared" si="22"/>
        <v/>
      </c>
      <c r="T132" t="str">
        <f t="shared" si="23"/>
        <v/>
      </c>
      <c r="U132" t="str">
        <f t="shared" si="24"/>
        <v/>
      </c>
      <c r="V132" t="str">
        <f t="shared" si="25"/>
        <v/>
      </c>
      <c r="W132" t="str">
        <f t="shared" si="26"/>
        <v/>
      </c>
      <c r="X132" t="str">
        <f t="shared" si="27"/>
        <v/>
      </c>
      <c r="Y132" t="str">
        <f t="shared" si="28"/>
        <v/>
      </c>
    </row>
    <row r="133" spans="1:25" x14ac:dyDescent="0.25">
      <c r="A133">
        <v>12</v>
      </c>
      <c r="B133" s="7">
        <f t="shared" si="29"/>
        <v>1762.7231956474147</v>
      </c>
      <c r="C133" s="7">
        <f t="shared" si="29"/>
        <v>1058.991598925533</v>
      </c>
      <c r="D133" s="7">
        <f t="shared" si="29"/>
        <v>745.21631035500468</v>
      </c>
      <c r="E133" s="7">
        <f t="shared" si="29"/>
        <v>578.8733839364769</v>
      </c>
      <c r="F133" s="7">
        <f t="shared" si="29"/>
        <v>481.28553377094045</v>
      </c>
      <c r="G133" s="7">
        <f t="shared" si="29"/>
        <v>481.28553377094045</v>
      </c>
      <c r="H133" s="7">
        <f t="shared" si="11"/>
        <v>12</v>
      </c>
      <c r="I133" s="7">
        <f t="shared" si="12"/>
        <v>1762.7231956474147</v>
      </c>
      <c r="J133" s="7">
        <f t="shared" si="13"/>
        <v>1</v>
      </c>
      <c r="K133" t="str">
        <f t="shared" si="14"/>
        <v/>
      </c>
      <c r="L133" t="str">
        <f t="shared" si="15"/>
        <v/>
      </c>
      <c r="M133" t="str">
        <f t="shared" si="16"/>
        <v/>
      </c>
      <c r="N133" t="str">
        <f t="shared" si="17"/>
        <v/>
      </c>
      <c r="O133" t="str">
        <f t="shared" si="18"/>
        <v/>
      </c>
      <c r="P133" t="str">
        <f t="shared" si="19"/>
        <v/>
      </c>
      <c r="Q133" t="str">
        <f t="shared" si="20"/>
        <v/>
      </c>
      <c r="R133" t="str">
        <f t="shared" si="21"/>
        <v/>
      </c>
      <c r="S133" t="str">
        <f t="shared" si="22"/>
        <v/>
      </c>
      <c r="T133" t="str">
        <f t="shared" si="23"/>
        <v/>
      </c>
      <c r="U133" t="str">
        <f t="shared" si="24"/>
        <v/>
      </c>
      <c r="V133" t="str">
        <f t="shared" si="25"/>
        <v/>
      </c>
      <c r="W133" t="str">
        <f t="shared" si="26"/>
        <v/>
      </c>
      <c r="X133" t="str">
        <f t="shared" si="27"/>
        <v/>
      </c>
      <c r="Y133" t="str">
        <f t="shared" si="28"/>
        <v/>
      </c>
    </row>
    <row r="134" spans="1:25" x14ac:dyDescent="0.25">
      <c r="A134">
        <v>13</v>
      </c>
      <c r="B134" s="7">
        <f t="shared" si="29"/>
        <v>1909.6167952846995</v>
      </c>
      <c r="C134" s="7">
        <f t="shared" si="29"/>
        <v>1147.2408988359941</v>
      </c>
      <c r="D134" s="7">
        <f t="shared" si="29"/>
        <v>807.31766955125499</v>
      </c>
      <c r="E134" s="7">
        <f t="shared" si="29"/>
        <v>627.11283259784989</v>
      </c>
      <c r="F134" s="7">
        <f t="shared" si="29"/>
        <v>521.39266158518546</v>
      </c>
      <c r="G134" s="7">
        <f t="shared" si="29"/>
        <v>521.39266158518546</v>
      </c>
      <c r="H134" s="7">
        <f t="shared" si="11"/>
        <v>13</v>
      </c>
      <c r="I134" s="7">
        <f t="shared" si="12"/>
        <v>1909.6167952846995</v>
      </c>
      <c r="J134" s="7">
        <f t="shared" si="13"/>
        <v>1</v>
      </c>
      <c r="K134" t="str">
        <f t="shared" si="14"/>
        <v/>
      </c>
      <c r="L134" t="str">
        <f t="shared" si="15"/>
        <v/>
      </c>
      <c r="M134" t="str">
        <f t="shared" si="16"/>
        <v/>
      </c>
      <c r="N134" t="str">
        <f t="shared" si="17"/>
        <v/>
      </c>
      <c r="O134" t="str">
        <f t="shared" si="18"/>
        <v/>
      </c>
      <c r="P134" t="str">
        <f t="shared" si="19"/>
        <v/>
      </c>
      <c r="Q134" t="str">
        <f t="shared" si="20"/>
        <v/>
      </c>
      <c r="R134" t="str">
        <f t="shared" si="21"/>
        <v/>
      </c>
      <c r="S134" t="str">
        <f t="shared" si="22"/>
        <v/>
      </c>
      <c r="T134" t="str">
        <f t="shared" si="23"/>
        <v/>
      </c>
      <c r="U134" t="str">
        <f t="shared" si="24"/>
        <v/>
      </c>
      <c r="V134" t="str">
        <f t="shared" si="25"/>
        <v/>
      </c>
      <c r="W134" t="str">
        <f t="shared" si="26"/>
        <v/>
      </c>
      <c r="X134" t="str">
        <f t="shared" si="27"/>
        <v/>
      </c>
      <c r="Y134" t="str">
        <f t="shared" si="28"/>
        <v/>
      </c>
    </row>
    <row r="135" spans="1:25" x14ac:dyDescent="0.25">
      <c r="A135">
        <v>14</v>
      </c>
      <c r="B135" s="7">
        <f t="shared" si="29"/>
        <v>2056.5103949219838</v>
      </c>
      <c r="C135" s="7">
        <f t="shared" si="29"/>
        <v>1235.4901987464552</v>
      </c>
      <c r="D135" s="7">
        <f t="shared" si="29"/>
        <v>869.41902874750554</v>
      </c>
      <c r="E135" s="7">
        <f t="shared" si="29"/>
        <v>675.3522812592231</v>
      </c>
      <c r="F135" s="7">
        <f t="shared" si="29"/>
        <v>561.4997893994306</v>
      </c>
      <c r="G135" s="7">
        <f t="shared" si="29"/>
        <v>561.4997893994306</v>
      </c>
      <c r="H135" s="7">
        <f t="shared" si="11"/>
        <v>14</v>
      </c>
      <c r="I135" s="7">
        <f t="shared" si="12"/>
        <v>2056.5103949219838</v>
      </c>
      <c r="J135" s="7">
        <f t="shared" si="13"/>
        <v>1</v>
      </c>
      <c r="K135" t="str">
        <f t="shared" si="14"/>
        <v/>
      </c>
      <c r="L135" t="str">
        <f t="shared" si="15"/>
        <v/>
      </c>
      <c r="M135" t="str">
        <f t="shared" si="16"/>
        <v/>
      </c>
      <c r="N135" t="str">
        <f t="shared" si="17"/>
        <v/>
      </c>
      <c r="O135" t="str">
        <f t="shared" si="18"/>
        <v/>
      </c>
      <c r="P135" t="str">
        <f t="shared" si="19"/>
        <v/>
      </c>
      <c r="Q135" t="str">
        <f t="shared" si="20"/>
        <v/>
      </c>
      <c r="R135" t="str">
        <f t="shared" si="21"/>
        <v/>
      </c>
      <c r="S135" t="str">
        <f t="shared" si="22"/>
        <v/>
      </c>
      <c r="T135" t="str">
        <f t="shared" si="23"/>
        <v/>
      </c>
      <c r="U135" t="str">
        <f t="shared" si="24"/>
        <v/>
      </c>
      <c r="V135" t="str">
        <f t="shared" si="25"/>
        <v/>
      </c>
      <c r="W135" t="str">
        <f t="shared" si="26"/>
        <v/>
      </c>
      <c r="X135" t="str">
        <f t="shared" si="27"/>
        <v/>
      </c>
      <c r="Y135" t="str">
        <f t="shared" si="28"/>
        <v/>
      </c>
    </row>
    <row r="136" spans="1:25" x14ac:dyDescent="0.25">
      <c r="A136">
        <v>15</v>
      </c>
      <c r="B136" s="7">
        <f t="shared" si="29"/>
        <v>2203.4039945592685</v>
      </c>
      <c r="C136" s="7">
        <f t="shared" si="29"/>
        <v>1323.7394986569161</v>
      </c>
      <c r="D136" s="7">
        <f t="shared" si="29"/>
        <v>931.52038794375574</v>
      </c>
      <c r="E136" s="7">
        <f t="shared" si="29"/>
        <v>723.59172992059598</v>
      </c>
      <c r="F136" s="7">
        <f t="shared" si="29"/>
        <v>601.60691721367562</v>
      </c>
      <c r="G136" s="7">
        <f t="shared" si="29"/>
        <v>601.60691721367562</v>
      </c>
      <c r="H136" s="7">
        <f t="shared" si="11"/>
        <v>15</v>
      </c>
      <c r="I136" s="7">
        <f t="shared" si="12"/>
        <v>2203.4039945592685</v>
      </c>
      <c r="J136" s="7">
        <f t="shared" si="13"/>
        <v>1</v>
      </c>
      <c r="K136" t="str">
        <f t="shared" si="14"/>
        <v/>
      </c>
      <c r="L136" t="str">
        <f t="shared" si="15"/>
        <v/>
      </c>
      <c r="M136" t="str">
        <f t="shared" si="16"/>
        <v/>
      </c>
      <c r="N136" t="str">
        <f t="shared" si="17"/>
        <v/>
      </c>
      <c r="O136" t="str">
        <f t="shared" si="18"/>
        <v/>
      </c>
      <c r="P136" t="str">
        <f t="shared" si="19"/>
        <v/>
      </c>
      <c r="Q136" t="str">
        <f t="shared" si="20"/>
        <v/>
      </c>
      <c r="R136" t="str">
        <f t="shared" si="21"/>
        <v/>
      </c>
      <c r="S136" t="str">
        <f t="shared" si="22"/>
        <v/>
      </c>
      <c r="T136" t="str">
        <f t="shared" si="23"/>
        <v/>
      </c>
      <c r="U136" t="str">
        <f t="shared" si="24"/>
        <v/>
      </c>
      <c r="V136" t="str">
        <f t="shared" si="25"/>
        <v/>
      </c>
      <c r="W136" t="str">
        <f t="shared" si="26"/>
        <v/>
      </c>
      <c r="X136" t="str">
        <f t="shared" si="27"/>
        <v/>
      </c>
      <c r="Y136" t="str">
        <f t="shared" si="28"/>
        <v/>
      </c>
    </row>
    <row r="137" spans="1:25" x14ac:dyDescent="0.25">
      <c r="A137">
        <v>16</v>
      </c>
      <c r="B137" s="7">
        <f t="shared" si="29"/>
        <v>2350.2975941965533</v>
      </c>
      <c r="C137" s="7">
        <f t="shared" si="29"/>
        <v>1411.9887985673772</v>
      </c>
      <c r="D137" s="7">
        <f t="shared" si="29"/>
        <v>993.62174714000616</v>
      </c>
      <c r="E137" s="7">
        <f t="shared" si="29"/>
        <v>771.83117858196908</v>
      </c>
      <c r="F137" s="7">
        <f t="shared" si="29"/>
        <v>641.71404502792063</v>
      </c>
      <c r="G137" s="7">
        <f t="shared" si="29"/>
        <v>641.71404502792063</v>
      </c>
      <c r="H137" s="7">
        <f t="shared" si="11"/>
        <v>16</v>
      </c>
      <c r="I137" s="7">
        <f t="shared" si="12"/>
        <v>2350.2975941965533</v>
      </c>
      <c r="J137" s="7">
        <f t="shared" si="13"/>
        <v>1</v>
      </c>
      <c r="K137" t="str">
        <f t="shared" si="14"/>
        <v/>
      </c>
      <c r="L137" t="str">
        <f t="shared" si="15"/>
        <v/>
      </c>
      <c r="M137" t="str">
        <f t="shared" si="16"/>
        <v/>
      </c>
      <c r="N137" t="str">
        <f t="shared" si="17"/>
        <v/>
      </c>
      <c r="O137" t="str">
        <f t="shared" si="18"/>
        <v/>
      </c>
      <c r="P137" t="str">
        <f t="shared" si="19"/>
        <v/>
      </c>
      <c r="Q137" t="str">
        <f t="shared" si="20"/>
        <v/>
      </c>
      <c r="R137" t="str">
        <f t="shared" si="21"/>
        <v/>
      </c>
      <c r="S137" t="str">
        <f t="shared" si="22"/>
        <v/>
      </c>
      <c r="T137" t="str">
        <f t="shared" si="23"/>
        <v/>
      </c>
      <c r="U137" t="str">
        <f t="shared" si="24"/>
        <v/>
      </c>
      <c r="V137" t="str">
        <f t="shared" si="25"/>
        <v/>
      </c>
      <c r="W137" t="str">
        <f t="shared" si="26"/>
        <v/>
      </c>
      <c r="X137" t="str">
        <f t="shared" si="27"/>
        <v/>
      </c>
      <c r="Y137" t="str">
        <f t="shared" si="28"/>
        <v/>
      </c>
    </row>
    <row r="138" spans="1:25" x14ac:dyDescent="0.25">
      <c r="A138">
        <v>17</v>
      </c>
      <c r="B138" s="7">
        <f t="shared" si="29"/>
        <v>2497.1911938338376</v>
      </c>
      <c r="C138" s="7">
        <f t="shared" si="29"/>
        <v>1500.2380984778383</v>
      </c>
      <c r="D138" s="7">
        <f t="shared" si="29"/>
        <v>1055.7231063362567</v>
      </c>
      <c r="E138" s="7">
        <f t="shared" si="29"/>
        <v>820.07062724334219</v>
      </c>
      <c r="F138" s="7">
        <f t="shared" si="29"/>
        <v>681.82117284216554</v>
      </c>
      <c r="G138" s="7">
        <f t="shared" si="29"/>
        <v>681.82117284216554</v>
      </c>
      <c r="H138" s="7">
        <f t="shared" si="11"/>
        <v>17</v>
      </c>
      <c r="I138" s="7">
        <f t="shared" si="12"/>
        <v>2497.1911938338376</v>
      </c>
      <c r="J138" s="7">
        <f t="shared" si="13"/>
        <v>1</v>
      </c>
      <c r="K138" t="str">
        <f t="shared" si="14"/>
        <v/>
      </c>
      <c r="L138" t="str">
        <f t="shared" si="15"/>
        <v/>
      </c>
      <c r="M138" t="str">
        <f t="shared" si="16"/>
        <v/>
      </c>
      <c r="N138" t="str">
        <f t="shared" si="17"/>
        <v/>
      </c>
      <c r="O138" t="str">
        <f t="shared" si="18"/>
        <v/>
      </c>
      <c r="P138" t="str">
        <f t="shared" si="19"/>
        <v/>
      </c>
      <c r="Q138" t="str">
        <f t="shared" si="20"/>
        <v/>
      </c>
      <c r="R138" t="str">
        <f t="shared" si="21"/>
        <v/>
      </c>
      <c r="S138" t="str">
        <f t="shared" si="22"/>
        <v/>
      </c>
      <c r="T138" t="str">
        <f t="shared" si="23"/>
        <v/>
      </c>
      <c r="U138" t="str">
        <f t="shared" si="24"/>
        <v/>
      </c>
      <c r="V138" t="str">
        <f t="shared" si="25"/>
        <v/>
      </c>
      <c r="W138" t="str">
        <f t="shared" si="26"/>
        <v/>
      </c>
      <c r="X138" t="str">
        <f t="shared" si="27"/>
        <v/>
      </c>
      <c r="Y138" t="str">
        <f t="shared" si="28"/>
        <v/>
      </c>
    </row>
    <row r="139" spans="1:25" x14ac:dyDescent="0.25">
      <c r="A139">
        <v>18</v>
      </c>
      <c r="B139" s="7">
        <f t="shared" si="29"/>
        <v>2644.0847934711223</v>
      </c>
      <c r="C139" s="7">
        <f t="shared" si="29"/>
        <v>1588.4873983882994</v>
      </c>
      <c r="D139" s="7">
        <f t="shared" si="29"/>
        <v>1117.824465532507</v>
      </c>
      <c r="E139" s="7">
        <f t="shared" si="29"/>
        <v>868.3100759047154</v>
      </c>
      <c r="F139" s="7">
        <f t="shared" si="29"/>
        <v>721.92830065641067</v>
      </c>
      <c r="G139" s="7">
        <f t="shared" si="29"/>
        <v>721.92830065641067</v>
      </c>
      <c r="H139" s="7">
        <f t="shared" si="11"/>
        <v>18</v>
      </c>
      <c r="I139" s="7">
        <f t="shared" si="12"/>
        <v>2644.0847934711223</v>
      </c>
      <c r="J139" s="7">
        <f t="shared" si="13"/>
        <v>1</v>
      </c>
      <c r="K139" t="str">
        <f t="shared" si="14"/>
        <v/>
      </c>
      <c r="L139" t="str">
        <f t="shared" si="15"/>
        <v/>
      </c>
      <c r="M139" t="str">
        <f t="shared" si="16"/>
        <v/>
      </c>
      <c r="N139" t="str">
        <f t="shared" si="17"/>
        <v/>
      </c>
      <c r="O139" t="str">
        <f t="shared" si="18"/>
        <v/>
      </c>
      <c r="P139" t="str">
        <f t="shared" si="19"/>
        <v/>
      </c>
      <c r="Q139" t="str">
        <f t="shared" si="20"/>
        <v/>
      </c>
      <c r="R139" t="str">
        <f t="shared" si="21"/>
        <v/>
      </c>
      <c r="S139" t="str">
        <f t="shared" si="22"/>
        <v/>
      </c>
      <c r="T139" t="str">
        <f t="shared" si="23"/>
        <v/>
      </c>
      <c r="U139" t="str">
        <f t="shared" si="24"/>
        <v/>
      </c>
      <c r="V139" t="str">
        <f t="shared" si="25"/>
        <v/>
      </c>
      <c r="W139" t="str">
        <f t="shared" si="26"/>
        <v/>
      </c>
      <c r="X139" t="str">
        <f t="shared" si="27"/>
        <v/>
      </c>
      <c r="Y139" t="str">
        <f t="shared" si="28"/>
        <v/>
      </c>
    </row>
    <row r="140" spans="1:25" x14ac:dyDescent="0.25">
      <c r="A140">
        <v>19</v>
      </c>
      <c r="B140" s="7">
        <f t="shared" si="29"/>
        <v>2790.9783931084071</v>
      </c>
      <c r="C140" s="7">
        <f t="shared" si="29"/>
        <v>1676.7366982987603</v>
      </c>
      <c r="D140" s="7">
        <f t="shared" si="29"/>
        <v>1179.9258247287576</v>
      </c>
      <c r="E140" s="7">
        <f t="shared" si="29"/>
        <v>916.54952456608817</v>
      </c>
      <c r="F140" s="7">
        <f t="shared" si="29"/>
        <v>762.0354284706558</v>
      </c>
      <c r="G140" s="7">
        <f t="shared" si="29"/>
        <v>762.0354284706558</v>
      </c>
      <c r="H140" s="7">
        <f t="shared" si="11"/>
        <v>19</v>
      </c>
      <c r="I140" s="7">
        <f t="shared" si="12"/>
        <v>2790.9783931084071</v>
      </c>
      <c r="J140" s="7">
        <f t="shared" si="13"/>
        <v>1</v>
      </c>
      <c r="K140" t="str">
        <f t="shared" si="14"/>
        <v/>
      </c>
      <c r="L140" t="str">
        <f t="shared" si="15"/>
        <v/>
      </c>
      <c r="M140" t="str">
        <f t="shared" si="16"/>
        <v/>
      </c>
      <c r="N140" t="str">
        <f t="shared" si="17"/>
        <v/>
      </c>
      <c r="O140" t="str">
        <f t="shared" si="18"/>
        <v/>
      </c>
      <c r="P140" t="str">
        <f t="shared" si="19"/>
        <v/>
      </c>
      <c r="Q140" t="str">
        <f t="shared" si="20"/>
        <v/>
      </c>
      <c r="R140" t="str">
        <f t="shared" si="21"/>
        <v/>
      </c>
      <c r="S140" t="str">
        <f t="shared" si="22"/>
        <v/>
      </c>
      <c r="T140" t="str">
        <f t="shared" si="23"/>
        <v/>
      </c>
      <c r="U140" t="str">
        <f t="shared" si="24"/>
        <v/>
      </c>
      <c r="V140" t="str">
        <f t="shared" si="25"/>
        <v/>
      </c>
      <c r="W140" t="str">
        <f t="shared" si="26"/>
        <v/>
      </c>
      <c r="X140" t="str">
        <f t="shared" si="27"/>
        <v/>
      </c>
      <c r="Y140" t="str">
        <f t="shared" si="28"/>
        <v/>
      </c>
    </row>
    <row r="141" spans="1:25" x14ac:dyDescent="0.25">
      <c r="A141">
        <v>20</v>
      </c>
      <c r="B141" s="7">
        <f t="shared" ref="B141:G150" si="30">$A141/B$18*RnP*RevPerMi/60</f>
        <v>2937.8719927456914</v>
      </c>
      <c r="C141" s="7">
        <f t="shared" si="30"/>
        <v>1764.9859982092212</v>
      </c>
      <c r="D141" s="7">
        <f t="shared" si="30"/>
        <v>1242.0271839250079</v>
      </c>
      <c r="E141" s="7">
        <f t="shared" si="30"/>
        <v>964.78897322746127</v>
      </c>
      <c r="F141" s="7">
        <f t="shared" si="30"/>
        <v>802.14255628490071</v>
      </c>
      <c r="G141" s="7">
        <f t="shared" si="30"/>
        <v>802.14255628490071</v>
      </c>
      <c r="H141" s="7">
        <f t="shared" si="11"/>
        <v>20</v>
      </c>
      <c r="I141" s="7">
        <f t="shared" si="12"/>
        <v>2937.8719927456914</v>
      </c>
      <c r="J141" s="7">
        <f t="shared" si="13"/>
        <v>1</v>
      </c>
      <c r="K141" t="str">
        <f t="shared" si="14"/>
        <v/>
      </c>
      <c r="L141" t="str">
        <f t="shared" si="15"/>
        <v/>
      </c>
      <c r="M141" t="str">
        <f t="shared" si="16"/>
        <v/>
      </c>
      <c r="N141" t="str">
        <f t="shared" si="17"/>
        <v/>
      </c>
      <c r="O141" t="str">
        <f t="shared" si="18"/>
        <v/>
      </c>
      <c r="P141" t="str">
        <f t="shared" si="19"/>
        <v/>
      </c>
      <c r="Q141" t="str">
        <f t="shared" si="20"/>
        <v/>
      </c>
      <c r="R141" t="str">
        <f t="shared" si="21"/>
        <v/>
      </c>
      <c r="S141" t="str">
        <f t="shared" si="22"/>
        <v/>
      </c>
      <c r="T141" t="str">
        <f t="shared" si="23"/>
        <v/>
      </c>
      <c r="U141" t="str">
        <f t="shared" si="24"/>
        <v/>
      </c>
      <c r="V141" t="str">
        <f t="shared" si="25"/>
        <v/>
      </c>
      <c r="W141" t="str">
        <f t="shared" si="26"/>
        <v/>
      </c>
      <c r="X141" t="str">
        <f t="shared" si="27"/>
        <v/>
      </c>
      <c r="Y141" t="str">
        <f t="shared" si="28"/>
        <v/>
      </c>
    </row>
    <row r="142" spans="1:25" x14ac:dyDescent="0.25">
      <c r="A142">
        <v>21</v>
      </c>
      <c r="B142" s="7">
        <f t="shared" si="30"/>
        <v>3084.7655923829757</v>
      </c>
      <c r="C142" s="7">
        <f t="shared" si="30"/>
        <v>1853.2352981196825</v>
      </c>
      <c r="D142" s="7">
        <f t="shared" si="30"/>
        <v>1304.1285431212584</v>
      </c>
      <c r="E142" s="7">
        <f t="shared" si="30"/>
        <v>1013.0284218888345</v>
      </c>
      <c r="F142" s="7">
        <f t="shared" si="30"/>
        <v>842.24968409914595</v>
      </c>
      <c r="G142" s="7">
        <f t="shared" si="30"/>
        <v>842.24968409914595</v>
      </c>
      <c r="H142" s="7">
        <f t="shared" si="11"/>
        <v>21</v>
      </c>
      <c r="I142" s="7">
        <f t="shared" si="12"/>
        <v>3084.7655923829757</v>
      </c>
      <c r="J142" s="7">
        <f t="shared" si="13"/>
        <v>1</v>
      </c>
      <c r="K142" t="str">
        <f t="shared" si="14"/>
        <v/>
      </c>
      <c r="L142" t="str">
        <f t="shared" si="15"/>
        <v/>
      </c>
      <c r="M142" t="str">
        <f t="shared" si="16"/>
        <v/>
      </c>
      <c r="N142" t="str">
        <f t="shared" si="17"/>
        <v/>
      </c>
      <c r="O142" t="str">
        <f t="shared" si="18"/>
        <v/>
      </c>
      <c r="P142" t="str">
        <f t="shared" si="19"/>
        <v/>
      </c>
      <c r="Q142" t="str">
        <f t="shared" si="20"/>
        <v/>
      </c>
      <c r="R142" t="str">
        <f t="shared" si="21"/>
        <v/>
      </c>
      <c r="S142" t="str">
        <f t="shared" si="22"/>
        <v/>
      </c>
      <c r="T142" t="str">
        <f t="shared" si="23"/>
        <v/>
      </c>
      <c r="U142" t="str">
        <f t="shared" si="24"/>
        <v/>
      </c>
      <c r="V142" t="str">
        <f t="shared" si="25"/>
        <v/>
      </c>
      <c r="W142" t="str">
        <f t="shared" si="26"/>
        <v/>
      </c>
      <c r="X142" t="str">
        <f t="shared" si="27"/>
        <v/>
      </c>
      <c r="Y142" t="str">
        <f t="shared" si="28"/>
        <v/>
      </c>
    </row>
    <row r="143" spans="1:25" x14ac:dyDescent="0.25">
      <c r="A143">
        <v>22</v>
      </c>
      <c r="B143" s="7">
        <f t="shared" si="30"/>
        <v>3231.6591920202609</v>
      </c>
      <c r="C143" s="7">
        <f t="shared" si="30"/>
        <v>1941.4845980301434</v>
      </c>
      <c r="D143" s="7">
        <f t="shared" si="30"/>
        <v>1366.2299023175085</v>
      </c>
      <c r="E143" s="7">
        <f t="shared" si="30"/>
        <v>1061.2678705502076</v>
      </c>
      <c r="F143" s="7">
        <f t="shared" si="30"/>
        <v>882.35681191339097</v>
      </c>
      <c r="G143" s="7">
        <f t="shared" si="30"/>
        <v>882.35681191339097</v>
      </c>
      <c r="H143" s="7">
        <f t="shared" si="11"/>
        <v>22</v>
      </c>
      <c r="I143" s="7">
        <f t="shared" si="12"/>
        <v>3231.6591920202609</v>
      </c>
      <c r="J143" s="7">
        <f t="shared" si="13"/>
        <v>1</v>
      </c>
      <c r="K143" t="str">
        <f t="shared" si="14"/>
        <v/>
      </c>
      <c r="L143" t="str">
        <f t="shared" si="15"/>
        <v/>
      </c>
      <c r="M143" t="str">
        <f t="shared" si="16"/>
        <v/>
      </c>
      <c r="N143" t="str">
        <f t="shared" si="17"/>
        <v/>
      </c>
      <c r="O143" t="str">
        <f t="shared" si="18"/>
        <v/>
      </c>
      <c r="P143" t="str">
        <f t="shared" si="19"/>
        <v/>
      </c>
      <c r="Q143" t="str">
        <f t="shared" si="20"/>
        <v/>
      </c>
      <c r="R143" t="str">
        <f t="shared" si="21"/>
        <v/>
      </c>
      <c r="S143" t="str">
        <f t="shared" si="22"/>
        <v/>
      </c>
      <c r="T143" t="str">
        <f t="shared" si="23"/>
        <v/>
      </c>
      <c r="U143" t="str">
        <f t="shared" si="24"/>
        <v/>
      </c>
      <c r="V143" t="str">
        <f t="shared" si="25"/>
        <v/>
      </c>
      <c r="W143" t="str">
        <f t="shared" si="26"/>
        <v/>
      </c>
      <c r="X143" t="str">
        <f t="shared" si="27"/>
        <v/>
      </c>
      <c r="Y143" t="str">
        <f t="shared" si="28"/>
        <v/>
      </c>
    </row>
    <row r="144" spans="1:25" x14ac:dyDescent="0.25">
      <c r="A144">
        <v>23</v>
      </c>
      <c r="B144" s="7">
        <f t="shared" si="30"/>
        <v>3378.5527916575447</v>
      </c>
      <c r="C144" s="7">
        <f t="shared" si="30"/>
        <v>2029.7338979406047</v>
      </c>
      <c r="D144" s="7">
        <f t="shared" si="30"/>
        <v>1428.3312615137588</v>
      </c>
      <c r="E144" s="7">
        <f t="shared" si="30"/>
        <v>1109.5073192115806</v>
      </c>
      <c r="F144" s="7">
        <f t="shared" si="30"/>
        <v>922.4639397276361</v>
      </c>
      <c r="G144" s="7">
        <f t="shared" si="30"/>
        <v>922.4639397276361</v>
      </c>
      <c r="H144" s="7">
        <f t="shared" si="11"/>
        <v>23</v>
      </c>
      <c r="I144" s="7">
        <f t="shared" si="12"/>
        <v>3378.5527916575447</v>
      </c>
      <c r="J144" s="7">
        <f t="shared" si="13"/>
        <v>1</v>
      </c>
      <c r="K144" t="str">
        <f t="shared" si="14"/>
        <v/>
      </c>
      <c r="L144" t="str">
        <f t="shared" si="15"/>
        <v/>
      </c>
      <c r="M144" t="str">
        <f t="shared" si="16"/>
        <v/>
      </c>
      <c r="N144" t="str">
        <f t="shared" si="17"/>
        <v/>
      </c>
      <c r="O144" t="str">
        <f t="shared" si="18"/>
        <v/>
      </c>
      <c r="P144" t="str">
        <f t="shared" si="19"/>
        <v/>
      </c>
      <c r="Q144" t="str">
        <f t="shared" si="20"/>
        <v/>
      </c>
      <c r="R144" t="str">
        <f t="shared" si="21"/>
        <v/>
      </c>
      <c r="S144" t="str">
        <f t="shared" si="22"/>
        <v/>
      </c>
      <c r="T144" t="str">
        <f t="shared" si="23"/>
        <v/>
      </c>
      <c r="U144" t="str">
        <f t="shared" si="24"/>
        <v/>
      </c>
      <c r="V144" t="str">
        <f t="shared" si="25"/>
        <v/>
      </c>
      <c r="W144" t="str">
        <f t="shared" si="26"/>
        <v/>
      </c>
      <c r="X144" t="str">
        <f t="shared" si="27"/>
        <v/>
      </c>
      <c r="Y144" t="str">
        <f t="shared" si="28"/>
        <v/>
      </c>
    </row>
    <row r="145" spans="1:25" x14ac:dyDescent="0.25">
      <c r="A145">
        <v>24</v>
      </c>
      <c r="B145" s="7">
        <f t="shared" si="30"/>
        <v>3525.4463912948295</v>
      </c>
      <c r="C145" s="7">
        <f t="shared" si="30"/>
        <v>2117.9831978510661</v>
      </c>
      <c r="D145" s="7">
        <f t="shared" si="30"/>
        <v>1490.4326207100094</v>
      </c>
      <c r="E145" s="7">
        <f t="shared" si="30"/>
        <v>1157.7467678729538</v>
      </c>
      <c r="F145" s="7">
        <f t="shared" si="30"/>
        <v>962.57106754188089</v>
      </c>
      <c r="G145" s="7">
        <f t="shared" si="30"/>
        <v>962.57106754188089</v>
      </c>
      <c r="H145" s="7">
        <f t="shared" si="11"/>
        <v>24</v>
      </c>
      <c r="I145" s="7">
        <f t="shared" si="12"/>
        <v>3525.4463912948295</v>
      </c>
      <c r="J145" s="7">
        <f t="shared" si="13"/>
        <v>1</v>
      </c>
      <c r="K145" t="str">
        <f t="shared" si="14"/>
        <v/>
      </c>
      <c r="L145" t="str">
        <f t="shared" si="15"/>
        <v/>
      </c>
      <c r="M145" t="str">
        <f t="shared" si="16"/>
        <v/>
      </c>
      <c r="N145" t="str">
        <f t="shared" si="17"/>
        <v/>
      </c>
      <c r="O145" t="str">
        <f t="shared" si="18"/>
        <v/>
      </c>
      <c r="P145" t="str">
        <f t="shared" si="19"/>
        <v/>
      </c>
      <c r="Q145" t="str">
        <f t="shared" si="20"/>
        <v/>
      </c>
      <c r="R145" t="str">
        <f t="shared" si="21"/>
        <v/>
      </c>
      <c r="S145" t="str">
        <f t="shared" si="22"/>
        <v/>
      </c>
      <c r="T145" t="str">
        <f t="shared" si="23"/>
        <v/>
      </c>
      <c r="U145" t="str">
        <f t="shared" si="24"/>
        <v/>
      </c>
      <c r="V145" t="str">
        <f t="shared" si="25"/>
        <v/>
      </c>
      <c r="W145" t="str">
        <f t="shared" si="26"/>
        <v/>
      </c>
      <c r="X145" t="str">
        <f t="shared" si="27"/>
        <v/>
      </c>
      <c r="Y145" t="str">
        <f t="shared" si="28"/>
        <v/>
      </c>
    </row>
    <row r="146" spans="1:25" x14ac:dyDescent="0.25">
      <c r="A146">
        <v>25</v>
      </c>
      <c r="B146" s="7">
        <f t="shared" si="30"/>
        <v>3672.3399909321147</v>
      </c>
      <c r="C146" s="7">
        <f t="shared" si="30"/>
        <v>2206.2324977615272</v>
      </c>
      <c r="D146" s="7">
        <f t="shared" si="30"/>
        <v>1552.5339799062599</v>
      </c>
      <c r="E146" s="7">
        <f t="shared" si="30"/>
        <v>1205.9862165343266</v>
      </c>
      <c r="F146" s="7">
        <f t="shared" si="30"/>
        <v>1002.6781953561259</v>
      </c>
      <c r="G146" s="7">
        <f t="shared" si="30"/>
        <v>1002.6781953561259</v>
      </c>
      <c r="H146" s="7">
        <f t="shared" si="11"/>
        <v>25</v>
      </c>
      <c r="I146" s="7">
        <f t="shared" si="12"/>
        <v>3672.3399909321147</v>
      </c>
      <c r="J146" s="7">
        <f t="shared" si="13"/>
        <v>1</v>
      </c>
      <c r="K146" t="str">
        <f t="shared" si="14"/>
        <v/>
      </c>
      <c r="L146" t="str">
        <f t="shared" si="15"/>
        <v/>
      </c>
      <c r="M146" t="str">
        <f t="shared" si="16"/>
        <v/>
      </c>
      <c r="N146" t="str">
        <f t="shared" si="17"/>
        <v/>
      </c>
      <c r="O146" t="str">
        <f t="shared" si="18"/>
        <v/>
      </c>
      <c r="P146" t="str">
        <f t="shared" si="19"/>
        <v/>
      </c>
      <c r="Q146" t="str">
        <f t="shared" si="20"/>
        <v/>
      </c>
      <c r="R146" t="str">
        <f t="shared" si="21"/>
        <v/>
      </c>
      <c r="S146" t="str">
        <f t="shared" si="22"/>
        <v/>
      </c>
      <c r="T146" t="str">
        <f t="shared" si="23"/>
        <v/>
      </c>
      <c r="U146" t="str">
        <f t="shared" si="24"/>
        <v/>
      </c>
      <c r="V146" t="str">
        <f t="shared" si="25"/>
        <v/>
      </c>
      <c r="W146" t="str">
        <f t="shared" si="26"/>
        <v/>
      </c>
      <c r="X146" t="str">
        <f t="shared" si="27"/>
        <v/>
      </c>
      <c r="Y146" t="str">
        <f t="shared" si="28"/>
        <v/>
      </c>
    </row>
    <row r="147" spans="1:25" x14ac:dyDescent="0.25">
      <c r="A147">
        <v>26</v>
      </c>
      <c r="B147" s="7">
        <f t="shared" si="30"/>
        <v>3819.233590569399</v>
      </c>
      <c r="C147" s="7">
        <f t="shared" si="30"/>
        <v>2294.4817976719883</v>
      </c>
      <c r="D147" s="7">
        <f t="shared" si="30"/>
        <v>1614.63533910251</v>
      </c>
      <c r="E147" s="7">
        <f t="shared" si="30"/>
        <v>1254.2256651956998</v>
      </c>
      <c r="F147" s="7">
        <f t="shared" si="30"/>
        <v>1042.7853231703709</v>
      </c>
      <c r="G147" s="7">
        <f t="shared" si="30"/>
        <v>1042.7853231703709</v>
      </c>
      <c r="H147" s="7">
        <f t="shared" si="11"/>
        <v>26</v>
      </c>
      <c r="I147" s="7">
        <f t="shared" si="12"/>
        <v>3819.233590569399</v>
      </c>
      <c r="J147" s="7">
        <f t="shared" si="13"/>
        <v>1</v>
      </c>
      <c r="K147" t="str">
        <f t="shared" si="14"/>
        <v/>
      </c>
      <c r="L147" t="str">
        <f t="shared" si="15"/>
        <v/>
      </c>
      <c r="M147" t="str">
        <f t="shared" si="16"/>
        <v/>
      </c>
      <c r="N147" t="str">
        <f t="shared" si="17"/>
        <v/>
      </c>
      <c r="O147" t="str">
        <f t="shared" si="18"/>
        <v/>
      </c>
      <c r="P147" t="str">
        <f t="shared" si="19"/>
        <v/>
      </c>
      <c r="Q147" t="str">
        <f t="shared" si="20"/>
        <v/>
      </c>
      <c r="R147" t="str">
        <f t="shared" si="21"/>
        <v/>
      </c>
      <c r="S147" t="str">
        <f t="shared" si="22"/>
        <v/>
      </c>
      <c r="T147" t="str">
        <f t="shared" si="23"/>
        <v/>
      </c>
      <c r="U147" t="str">
        <f t="shared" si="24"/>
        <v/>
      </c>
      <c r="V147" t="str">
        <f t="shared" si="25"/>
        <v/>
      </c>
      <c r="W147" t="str">
        <f t="shared" si="26"/>
        <v/>
      </c>
      <c r="X147" t="str">
        <f t="shared" si="27"/>
        <v/>
      </c>
      <c r="Y147" t="str">
        <f t="shared" si="28"/>
        <v/>
      </c>
    </row>
    <row r="148" spans="1:25" x14ac:dyDescent="0.25">
      <c r="A148">
        <v>27</v>
      </c>
      <c r="B148" s="7">
        <f t="shared" si="30"/>
        <v>3966.1271902066833</v>
      </c>
      <c r="C148" s="7">
        <f t="shared" si="30"/>
        <v>2382.7310975824494</v>
      </c>
      <c r="D148" s="7">
        <f t="shared" si="30"/>
        <v>1676.7366982987603</v>
      </c>
      <c r="E148" s="7">
        <f t="shared" si="30"/>
        <v>1302.4651138570728</v>
      </c>
      <c r="F148" s="7">
        <f t="shared" si="30"/>
        <v>1082.8924509846163</v>
      </c>
      <c r="G148" s="7">
        <f t="shared" si="30"/>
        <v>1082.8924509846163</v>
      </c>
      <c r="H148" s="7">
        <f t="shared" si="11"/>
        <v>27</v>
      </c>
      <c r="I148" s="7">
        <f t="shared" si="12"/>
        <v>3966.1271902066833</v>
      </c>
      <c r="J148" s="7">
        <f t="shared" si="13"/>
        <v>1</v>
      </c>
      <c r="K148" t="str">
        <f t="shared" si="14"/>
        <v/>
      </c>
      <c r="L148" t="str">
        <f t="shared" si="15"/>
        <v/>
      </c>
      <c r="M148" t="str">
        <f t="shared" si="16"/>
        <v/>
      </c>
      <c r="N148" t="str">
        <f t="shared" si="17"/>
        <v/>
      </c>
      <c r="O148" t="str">
        <f t="shared" si="18"/>
        <v/>
      </c>
      <c r="P148" t="str">
        <f t="shared" si="19"/>
        <v/>
      </c>
      <c r="Q148" t="str">
        <f t="shared" si="20"/>
        <v/>
      </c>
      <c r="R148" t="str">
        <f t="shared" si="21"/>
        <v/>
      </c>
      <c r="S148" t="str">
        <f t="shared" si="22"/>
        <v/>
      </c>
      <c r="T148" t="str">
        <f t="shared" si="23"/>
        <v/>
      </c>
      <c r="U148" t="str">
        <f t="shared" si="24"/>
        <v/>
      </c>
      <c r="V148" t="str">
        <f t="shared" si="25"/>
        <v/>
      </c>
      <c r="W148" t="str">
        <f t="shared" si="26"/>
        <v/>
      </c>
      <c r="X148" t="str">
        <f t="shared" si="27"/>
        <v/>
      </c>
      <c r="Y148" t="str">
        <f t="shared" si="28"/>
        <v/>
      </c>
    </row>
    <row r="149" spans="1:25" x14ac:dyDescent="0.25">
      <c r="A149">
        <v>28</v>
      </c>
      <c r="B149" s="7">
        <f t="shared" si="30"/>
        <v>4113.0207898439676</v>
      </c>
      <c r="C149" s="7">
        <f t="shared" si="30"/>
        <v>2470.9803974929105</v>
      </c>
      <c r="D149" s="7">
        <f t="shared" si="30"/>
        <v>1738.8380574950111</v>
      </c>
      <c r="E149" s="7">
        <f t="shared" si="30"/>
        <v>1350.7045625184462</v>
      </c>
      <c r="F149" s="7">
        <f t="shared" si="30"/>
        <v>1122.9995787988612</v>
      </c>
      <c r="G149" s="7">
        <f t="shared" si="30"/>
        <v>1122.9995787988612</v>
      </c>
      <c r="H149" s="7">
        <f t="shared" si="11"/>
        <v>28</v>
      </c>
      <c r="I149" s="7">
        <f t="shared" si="12"/>
        <v>4113.0207898439676</v>
      </c>
      <c r="J149" s="7">
        <f t="shared" si="13"/>
        <v>1</v>
      </c>
      <c r="K149" t="str">
        <f t="shared" si="14"/>
        <v/>
      </c>
      <c r="L149" t="str">
        <f t="shared" si="15"/>
        <v/>
      </c>
      <c r="M149" t="str">
        <f t="shared" si="16"/>
        <v/>
      </c>
      <c r="N149" t="str">
        <f t="shared" si="17"/>
        <v/>
      </c>
      <c r="O149" t="str">
        <f t="shared" si="18"/>
        <v/>
      </c>
      <c r="P149" t="str">
        <f t="shared" si="19"/>
        <v/>
      </c>
      <c r="Q149" t="str">
        <f t="shared" si="20"/>
        <v/>
      </c>
      <c r="R149" t="str">
        <f t="shared" si="21"/>
        <v/>
      </c>
      <c r="S149" t="str">
        <f t="shared" si="22"/>
        <v/>
      </c>
      <c r="T149" t="str">
        <f t="shared" si="23"/>
        <v/>
      </c>
      <c r="U149" t="str">
        <f t="shared" si="24"/>
        <v/>
      </c>
      <c r="V149" t="str">
        <f t="shared" si="25"/>
        <v/>
      </c>
      <c r="W149" t="str">
        <f t="shared" si="26"/>
        <v/>
      </c>
      <c r="X149" t="str">
        <f t="shared" si="27"/>
        <v/>
      </c>
      <c r="Y149" t="str">
        <f t="shared" si="28"/>
        <v/>
      </c>
    </row>
    <row r="150" spans="1:25" x14ac:dyDescent="0.25">
      <c r="A150">
        <v>29</v>
      </c>
      <c r="B150" s="7">
        <f t="shared" si="30"/>
        <v>4259.9143894812532</v>
      </c>
      <c r="C150" s="7">
        <f t="shared" si="30"/>
        <v>2559.2296974033716</v>
      </c>
      <c r="D150" s="7">
        <f t="shared" si="30"/>
        <v>1800.9394166912612</v>
      </c>
      <c r="E150" s="7">
        <f t="shared" si="30"/>
        <v>1398.9440111798187</v>
      </c>
      <c r="F150" s="7">
        <f t="shared" si="30"/>
        <v>1163.1067066131063</v>
      </c>
      <c r="G150" s="7">
        <f t="shared" si="30"/>
        <v>1163.1067066131063</v>
      </c>
      <c r="H150" s="7">
        <f t="shared" si="11"/>
        <v>29</v>
      </c>
      <c r="I150" s="7">
        <f t="shared" si="12"/>
        <v>4259.9143894812532</v>
      </c>
      <c r="J150" s="7">
        <f t="shared" si="13"/>
        <v>1</v>
      </c>
      <c r="K150" t="str">
        <f t="shared" si="14"/>
        <v/>
      </c>
      <c r="L150" t="str">
        <f t="shared" si="15"/>
        <v/>
      </c>
      <c r="M150" t="str">
        <f t="shared" si="16"/>
        <v/>
      </c>
      <c r="N150" t="str">
        <f t="shared" si="17"/>
        <v/>
      </c>
      <c r="O150" t="str">
        <f t="shared" si="18"/>
        <v/>
      </c>
      <c r="P150" t="str">
        <f t="shared" si="19"/>
        <v/>
      </c>
      <c r="Q150" t="str">
        <f t="shared" si="20"/>
        <v/>
      </c>
      <c r="R150" t="str">
        <f t="shared" si="21"/>
        <v/>
      </c>
      <c r="S150" t="str">
        <f t="shared" si="22"/>
        <v/>
      </c>
      <c r="T150" t="str">
        <f t="shared" si="23"/>
        <v/>
      </c>
      <c r="U150" t="str">
        <f t="shared" si="24"/>
        <v/>
      </c>
      <c r="V150" t="str">
        <f t="shared" si="25"/>
        <v/>
      </c>
      <c r="W150" t="str">
        <f t="shared" si="26"/>
        <v/>
      </c>
      <c r="X150" t="str">
        <f t="shared" si="27"/>
        <v/>
      </c>
      <c r="Y150" t="str">
        <f t="shared" si="28"/>
        <v/>
      </c>
    </row>
    <row r="151" spans="1:25" x14ac:dyDescent="0.25">
      <c r="A151">
        <v>30</v>
      </c>
      <c r="B151" s="7">
        <f t="shared" ref="B151:G160" si="31">$A151/B$18*RnP*RevPerMi/60</f>
        <v>4406.8079891185371</v>
      </c>
      <c r="C151" s="7">
        <f t="shared" si="31"/>
        <v>2647.4789973138322</v>
      </c>
      <c r="D151" s="7">
        <f t="shared" si="31"/>
        <v>1863.0407758875115</v>
      </c>
      <c r="E151" s="7">
        <f t="shared" si="31"/>
        <v>1447.183459841192</v>
      </c>
      <c r="F151" s="7">
        <f t="shared" si="31"/>
        <v>1203.2138344273512</v>
      </c>
      <c r="G151" s="7">
        <f t="shared" si="31"/>
        <v>1203.2138344273512</v>
      </c>
      <c r="H151" s="7">
        <f t="shared" si="11"/>
        <v>30</v>
      </c>
      <c r="I151" s="7">
        <f t="shared" si="12"/>
        <v>4406.8079891185371</v>
      </c>
      <c r="J151" s="7">
        <f t="shared" si="13"/>
        <v>1</v>
      </c>
      <c r="K151" t="str">
        <f t="shared" si="14"/>
        <v/>
      </c>
      <c r="L151" t="str">
        <f t="shared" si="15"/>
        <v/>
      </c>
      <c r="M151" t="str">
        <f t="shared" si="16"/>
        <v/>
      </c>
      <c r="N151" t="str">
        <f t="shared" si="17"/>
        <v/>
      </c>
      <c r="O151" t="str">
        <f t="shared" si="18"/>
        <v/>
      </c>
      <c r="P151" t="str">
        <f t="shared" si="19"/>
        <v/>
      </c>
      <c r="Q151" t="str">
        <f t="shared" si="20"/>
        <v/>
      </c>
      <c r="R151" t="str">
        <f t="shared" si="21"/>
        <v/>
      </c>
      <c r="S151" t="str">
        <f t="shared" si="22"/>
        <v/>
      </c>
      <c r="T151" t="str">
        <f t="shared" si="23"/>
        <v/>
      </c>
      <c r="U151" t="str">
        <f t="shared" si="24"/>
        <v/>
      </c>
      <c r="V151" t="str">
        <f t="shared" si="25"/>
        <v/>
      </c>
      <c r="W151" t="str">
        <f t="shared" si="26"/>
        <v/>
      </c>
      <c r="X151" t="str">
        <f t="shared" si="27"/>
        <v/>
      </c>
      <c r="Y151" t="str">
        <f t="shared" si="28"/>
        <v/>
      </c>
    </row>
    <row r="152" spans="1:25" x14ac:dyDescent="0.25">
      <c r="A152">
        <v>31</v>
      </c>
      <c r="B152" s="7">
        <f t="shared" si="31"/>
        <v>4553.7015887558218</v>
      </c>
      <c r="C152" s="7">
        <f t="shared" si="31"/>
        <v>2735.7282972242933</v>
      </c>
      <c r="D152" s="7">
        <f t="shared" si="31"/>
        <v>1925.1421350837622</v>
      </c>
      <c r="E152" s="7">
        <f t="shared" si="31"/>
        <v>1495.422908502565</v>
      </c>
      <c r="F152" s="7">
        <f t="shared" si="31"/>
        <v>1243.3209622415964</v>
      </c>
      <c r="G152" s="7">
        <f t="shared" si="31"/>
        <v>1243.3209622415964</v>
      </c>
      <c r="H152" s="7">
        <f t="shared" si="11"/>
        <v>31</v>
      </c>
      <c r="I152" s="7">
        <f t="shared" si="12"/>
        <v>4553.7015887558218</v>
      </c>
      <c r="J152" s="7">
        <f t="shared" si="13"/>
        <v>1</v>
      </c>
      <c r="K152" t="str">
        <f t="shared" si="14"/>
        <v/>
      </c>
      <c r="L152" t="str">
        <f t="shared" si="15"/>
        <v/>
      </c>
      <c r="M152" t="str">
        <f t="shared" si="16"/>
        <v/>
      </c>
      <c r="N152" t="str">
        <f t="shared" si="17"/>
        <v/>
      </c>
      <c r="O152" t="str">
        <f t="shared" si="18"/>
        <v/>
      </c>
      <c r="P152" t="str">
        <f t="shared" si="19"/>
        <v/>
      </c>
      <c r="Q152" t="str">
        <f t="shared" si="20"/>
        <v/>
      </c>
      <c r="R152" t="str">
        <f t="shared" si="21"/>
        <v/>
      </c>
      <c r="S152" t="str">
        <f t="shared" si="22"/>
        <v/>
      </c>
      <c r="T152" t="str">
        <f t="shared" si="23"/>
        <v/>
      </c>
      <c r="U152" t="str">
        <f t="shared" si="24"/>
        <v/>
      </c>
      <c r="V152" t="str">
        <f t="shared" si="25"/>
        <v/>
      </c>
      <c r="W152" t="str">
        <f t="shared" si="26"/>
        <v/>
      </c>
      <c r="X152" t="str">
        <f t="shared" si="27"/>
        <v/>
      </c>
      <c r="Y152" t="str">
        <f t="shared" si="28"/>
        <v/>
      </c>
    </row>
    <row r="153" spans="1:25" x14ac:dyDescent="0.25">
      <c r="A153">
        <v>32</v>
      </c>
      <c r="B153" s="7">
        <f t="shared" si="31"/>
        <v>4700.5951883931066</v>
      </c>
      <c r="C153" s="7">
        <f t="shared" si="31"/>
        <v>2823.9775971347544</v>
      </c>
      <c r="D153" s="7">
        <f t="shared" si="31"/>
        <v>1987.2434942800123</v>
      </c>
      <c r="E153" s="7">
        <f t="shared" si="31"/>
        <v>1543.6623571639382</v>
      </c>
      <c r="F153" s="7">
        <f t="shared" si="31"/>
        <v>1283.4280900558413</v>
      </c>
      <c r="G153" s="7">
        <f t="shared" si="31"/>
        <v>1283.4280900558413</v>
      </c>
      <c r="H153" s="7">
        <f t="shared" si="11"/>
        <v>32</v>
      </c>
      <c r="I153" s="7">
        <f t="shared" si="12"/>
        <v>4700.5951883931066</v>
      </c>
      <c r="J153" s="7">
        <f t="shared" si="13"/>
        <v>1</v>
      </c>
      <c r="K153" t="str">
        <f t="shared" si="14"/>
        <v/>
      </c>
      <c r="L153" t="str">
        <f t="shared" si="15"/>
        <v/>
      </c>
      <c r="M153" t="str">
        <f t="shared" si="16"/>
        <v/>
      </c>
      <c r="N153" t="str">
        <f t="shared" si="17"/>
        <v/>
      </c>
      <c r="O153" t="str">
        <f t="shared" si="18"/>
        <v/>
      </c>
      <c r="P153" t="str">
        <f t="shared" si="19"/>
        <v/>
      </c>
      <c r="Q153" t="str">
        <f t="shared" si="20"/>
        <v/>
      </c>
      <c r="R153" t="str">
        <f t="shared" si="21"/>
        <v/>
      </c>
      <c r="S153" t="str">
        <f t="shared" si="22"/>
        <v/>
      </c>
      <c r="T153" t="str">
        <f t="shared" si="23"/>
        <v/>
      </c>
      <c r="U153" t="str">
        <f t="shared" si="24"/>
        <v/>
      </c>
      <c r="V153" t="str">
        <f t="shared" si="25"/>
        <v/>
      </c>
      <c r="W153" t="str">
        <f t="shared" si="26"/>
        <v/>
      </c>
      <c r="X153" t="str">
        <f t="shared" si="27"/>
        <v/>
      </c>
      <c r="Y153" t="str">
        <f t="shared" si="28"/>
        <v/>
      </c>
    </row>
    <row r="154" spans="1:25" x14ac:dyDescent="0.25">
      <c r="A154">
        <v>33</v>
      </c>
      <c r="B154" s="7">
        <f t="shared" si="31"/>
        <v>4847.4887880303904</v>
      </c>
      <c r="C154" s="7">
        <f t="shared" si="31"/>
        <v>2912.2268970452155</v>
      </c>
      <c r="D154" s="7">
        <f t="shared" si="31"/>
        <v>2049.3448534762629</v>
      </c>
      <c r="E154" s="7">
        <f t="shared" si="31"/>
        <v>1591.9018058253116</v>
      </c>
      <c r="F154" s="7">
        <f t="shared" si="31"/>
        <v>1323.5352178700864</v>
      </c>
      <c r="G154" s="7">
        <f t="shared" si="31"/>
        <v>1323.5352178700864</v>
      </c>
      <c r="H154" s="7">
        <f t="shared" si="11"/>
        <v>33</v>
      </c>
      <c r="I154" s="7">
        <f t="shared" si="12"/>
        <v>4847.4887880303904</v>
      </c>
      <c r="J154" s="7">
        <f t="shared" si="13"/>
        <v>1</v>
      </c>
      <c r="K154" t="str">
        <f t="shared" si="14"/>
        <v/>
      </c>
      <c r="L154" t="str">
        <f t="shared" si="15"/>
        <v/>
      </c>
      <c r="M154" t="str">
        <f t="shared" si="16"/>
        <v/>
      </c>
      <c r="N154" t="str">
        <f t="shared" si="17"/>
        <v/>
      </c>
      <c r="O154" t="str">
        <f t="shared" si="18"/>
        <v/>
      </c>
      <c r="P154" t="str">
        <f t="shared" si="19"/>
        <v/>
      </c>
      <c r="Q154" t="str">
        <f t="shared" si="20"/>
        <v/>
      </c>
      <c r="R154" t="str">
        <f t="shared" si="21"/>
        <v/>
      </c>
      <c r="S154" t="str">
        <f t="shared" si="22"/>
        <v/>
      </c>
      <c r="T154" t="str">
        <f t="shared" si="23"/>
        <v/>
      </c>
      <c r="U154" t="str">
        <f t="shared" si="24"/>
        <v/>
      </c>
      <c r="V154" t="str">
        <f t="shared" si="25"/>
        <v/>
      </c>
      <c r="W154" t="str">
        <f t="shared" si="26"/>
        <v/>
      </c>
      <c r="X154" t="str">
        <f t="shared" si="27"/>
        <v/>
      </c>
      <c r="Y154" t="str">
        <f t="shared" si="28"/>
        <v/>
      </c>
    </row>
    <row r="155" spans="1:25" x14ac:dyDescent="0.25">
      <c r="A155">
        <v>34</v>
      </c>
      <c r="B155" s="7">
        <f t="shared" si="31"/>
        <v>4994.3823876676752</v>
      </c>
      <c r="C155" s="7">
        <f t="shared" si="31"/>
        <v>3000.4761969556766</v>
      </c>
      <c r="D155" s="7">
        <f t="shared" si="31"/>
        <v>2111.4462126725134</v>
      </c>
      <c r="E155" s="7">
        <f t="shared" si="31"/>
        <v>1640.1412544866844</v>
      </c>
      <c r="F155" s="7">
        <f t="shared" si="31"/>
        <v>1363.6423456843311</v>
      </c>
      <c r="G155" s="7">
        <f t="shared" si="31"/>
        <v>1363.6423456843311</v>
      </c>
      <c r="H155" s="7">
        <f t="shared" si="11"/>
        <v>34</v>
      </c>
      <c r="I155" s="7">
        <f t="shared" si="12"/>
        <v>4994.3823876676752</v>
      </c>
      <c r="J155" s="7">
        <f t="shared" si="13"/>
        <v>1</v>
      </c>
      <c r="K155" t="str">
        <f t="shared" si="14"/>
        <v/>
      </c>
      <c r="L155" t="str">
        <f t="shared" si="15"/>
        <v/>
      </c>
      <c r="M155" t="str">
        <f t="shared" si="16"/>
        <v/>
      </c>
      <c r="N155" t="str">
        <f t="shared" si="17"/>
        <v/>
      </c>
      <c r="O155" t="str">
        <f t="shared" si="18"/>
        <v/>
      </c>
      <c r="P155" t="str">
        <f t="shared" si="19"/>
        <v/>
      </c>
      <c r="Q155" t="str">
        <f t="shared" si="20"/>
        <v/>
      </c>
      <c r="R155" t="str">
        <f t="shared" si="21"/>
        <v/>
      </c>
      <c r="S155" t="str">
        <f t="shared" si="22"/>
        <v/>
      </c>
      <c r="T155" t="str">
        <f t="shared" si="23"/>
        <v/>
      </c>
      <c r="U155" t="str">
        <f t="shared" si="24"/>
        <v/>
      </c>
      <c r="V155" t="str">
        <f t="shared" si="25"/>
        <v/>
      </c>
      <c r="W155" t="str">
        <f t="shared" si="26"/>
        <v/>
      </c>
      <c r="X155" t="str">
        <f t="shared" si="27"/>
        <v/>
      </c>
      <c r="Y155" t="str">
        <f t="shared" si="28"/>
        <v/>
      </c>
    </row>
    <row r="156" spans="1:25" x14ac:dyDescent="0.25">
      <c r="A156">
        <v>35</v>
      </c>
      <c r="B156" s="7">
        <f t="shared" si="31"/>
        <v>5141.2759873049608</v>
      </c>
      <c r="C156" s="7">
        <f t="shared" si="31"/>
        <v>3088.7254968661373</v>
      </c>
      <c r="D156" s="7">
        <f t="shared" si="31"/>
        <v>2173.5475718687635</v>
      </c>
      <c r="E156" s="7">
        <f t="shared" si="31"/>
        <v>1688.3807031480574</v>
      </c>
      <c r="F156" s="7">
        <f t="shared" si="31"/>
        <v>1403.7494734985764</v>
      </c>
      <c r="G156" s="7">
        <f t="shared" si="31"/>
        <v>1403.7494734985764</v>
      </c>
      <c r="H156" s="7">
        <f t="shared" si="11"/>
        <v>35</v>
      </c>
      <c r="I156" s="7">
        <f t="shared" si="12"/>
        <v>5141.2759873049608</v>
      </c>
      <c r="J156" s="7">
        <f t="shared" si="13"/>
        <v>1</v>
      </c>
      <c r="K156" t="str">
        <f t="shared" si="14"/>
        <v/>
      </c>
      <c r="L156" t="str">
        <f t="shared" si="15"/>
        <v/>
      </c>
      <c r="M156" t="str">
        <f t="shared" si="16"/>
        <v/>
      </c>
      <c r="N156" t="str">
        <f t="shared" si="17"/>
        <v/>
      </c>
      <c r="O156" t="str">
        <f t="shared" si="18"/>
        <v/>
      </c>
      <c r="P156" t="str">
        <f t="shared" si="19"/>
        <v/>
      </c>
      <c r="Q156" t="str">
        <f t="shared" si="20"/>
        <v/>
      </c>
      <c r="R156" t="str">
        <f t="shared" si="21"/>
        <v/>
      </c>
      <c r="S156" t="str">
        <f t="shared" si="22"/>
        <v/>
      </c>
      <c r="T156" t="str">
        <f t="shared" si="23"/>
        <v/>
      </c>
      <c r="U156" t="str">
        <f t="shared" si="24"/>
        <v/>
      </c>
      <c r="V156" t="str">
        <f t="shared" si="25"/>
        <v/>
      </c>
      <c r="W156" t="str">
        <f t="shared" si="26"/>
        <v/>
      </c>
      <c r="X156" t="str">
        <f t="shared" si="27"/>
        <v/>
      </c>
      <c r="Y156" t="str">
        <f t="shared" si="28"/>
        <v/>
      </c>
    </row>
    <row r="157" spans="1:25" x14ac:dyDescent="0.25">
      <c r="A157">
        <v>36</v>
      </c>
      <c r="B157" s="7">
        <f t="shared" si="31"/>
        <v>5288.1695869422447</v>
      </c>
      <c r="C157" s="7">
        <f t="shared" si="31"/>
        <v>3176.9747967765989</v>
      </c>
      <c r="D157" s="7">
        <f t="shared" si="31"/>
        <v>2235.648931065014</v>
      </c>
      <c r="E157" s="7">
        <f t="shared" si="31"/>
        <v>1736.6201518094308</v>
      </c>
      <c r="F157" s="7">
        <f t="shared" si="31"/>
        <v>1443.8566013128213</v>
      </c>
      <c r="G157" s="7">
        <f t="shared" si="31"/>
        <v>1443.8566013128213</v>
      </c>
      <c r="H157" s="7">
        <f t="shared" si="11"/>
        <v>36</v>
      </c>
      <c r="I157" s="7">
        <f t="shared" si="12"/>
        <v>5288.1695869422447</v>
      </c>
      <c r="J157" s="7">
        <f t="shared" si="13"/>
        <v>1</v>
      </c>
      <c r="K157" t="str">
        <f t="shared" si="14"/>
        <v/>
      </c>
      <c r="L157" t="str">
        <f t="shared" si="15"/>
        <v/>
      </c>
      <c r="M157" t="str">
        <f t="shared" si="16"/>
        <v/>
      </c>
      <c r="N157" t="str">
        <f t="shared" si="17"/>
        <v/>
      </c>
      <c r="O157" t="str">
        <f t="shared" si="18"/>
        <v/>
      </c>
      <c r="P157" t="str">
        <f t="shared" si="19"/>
        <v/>
      </c>
      <c r="Q157" t="str">
        <f t="shared" si="20"/>
        <v/>
      </c>
      <c r="R157" t="str">
        <f t="shared" si="21"/>
        <v/>
      </c>
      <c r="S157" t="str">
        <f t="shared" si="22"/>
        <v/>
      </c>
      <c r="T157" t="str">
        <f t="shared" si="23"/>
        <v/>
      </c>
      <c r="U157" t="str">
        <f t="shared" si="24"/>
        <v/>
      </c>
      <c r="V157" t="str">
        <f t="shared" si="25"/>
        <v/>
      </c>
      <c r="W157" t="str">
        <f t="shared" si="26"/>
        <v/>
      </c>
      <c r="X157" t="str">
        <f t="shared" si="27"/>
        <v/>
      </c>
      <c r="Y157" t="str">
        <f t="shared" si="28"/>
        <v/>
      </c>
    </row>
    <row r="158" spans="1:25" x14ac:dyDescent="0.25">
      <c r="A158">
        <v>37</v>
      </c>
      <c r="B158" s="7">
        <f t="shared" si="31"/>
        <v>5435.0631865795294</v>
      </c>
      <c r="C158" s="7">
        <f t="shared" si="31"/>
        <v>3265.22409668706</v>
      </c>
      <c r="D158" s="7">
        <f t="shared" si="31"/>
        <v>2297.7502902612646</v>
      </c>
      <c r="E158" s="7">
        <f t="shared" si="31"/>
        <v>1784.8596004708036</v>
      </c>
      <c r="F158" s="7">
        <f t="shared" si="31"/>
        <v>1483.9637291270667</v>
      </c>
      <c r="G158" s="7">
        <f t="shared" si="31"/>
        <v>1483.9637291270667</v>
      </c>
      <c r="H158" s="7">
        <f t="shared" si="11"/>
        <v>37</v>
      </c>
      <c r="I158" s="7">
        <f t="shared" si="12"/>
        <v>5435.0631865795294</v>
      </c>
      <c r="J158" s="7">
        <f t="shared" si="13"/>
        <v>1</v>
      </c>
      <c r="K158" t="str">
        <f t="shared" si="14"/>
        <v/>
      </c>
      <c r="L158" t="str">
        <f t="shared" si="15"/>
        <v/>
      </c>
      <c r="M158" t="str">
        <f t="shared" si="16"/>
        <v/>
      </c>
      <c r="N158" t="str">
        <f t="shared" si="17"/>
        <v/>
      </c>
      <c r="O158" t="str">
        <f t="shared" si="18"/>
        <v/>
      </c>
      <c r="P158" t="str">
        <f t="shared" si="19"/>
        <v/>
      </c>
      <c r="Q158" t="str">
        <f t="shared" si="20"/>
        <v/>
      </c>
      <c r="R158" t="str">
        <f t="shared" si="21"/>
        <v/>
      </c>
      <c r="S158" t="str">
        <f t="shared" si="22"/>
        <v/>
      </c>
      <c r="T158" t="str">
        <f t="shared" si="23"/>
        <v/>
      </c>
      <c r="U158" t="str">
        <f t="shared" si="24"/>
        <v/>
      </c>
      <c r="V158" t="str">
        <f t="shared" si="25"/>
        <v/>
      </c>
      <c r="W158" t="str">
        <f t="shared" si="26"/>
        <v/>
      </c>
      <c r="X158" t="str">
        <f t="shared" si="27"/>
        <v/>
      </c>
      <c r="Y158" t="str">
        <f t="shared" si="28"/>
        <v/>
      </c>
    </row>
    <row r="159" spans="1:25" x14ac:dyDescent="0.25">
      <c r="A159">
        <v>38</v>
      </c>
      <c r="B159" s="7">
        <f t="shared" si="31"/>
        <v>5581.9567862168142</v>
      </c>
      <c r="C159" s="7">
        <f t="shared" si="31"/>
        <v>3353.4733965975206</v>
      </c>
      <c r="D159" s="7">
        <f t="shared" si="31"/>
        <v>2359.8516494575151</v>
      </c>
      <c r="E159" s="7">
        <f t="shared" si="31"/>
        <v>1833.0990491321763</v>
      </c>
      <c r="F159" s="7">
        <f t="shared" si="31"/>
        <v>1524.0708569413116</v>
      </c>
      <c r="G159" s="7">
        <f t="shared" si="31"/>
        <v>1524.0708569413116</v>
      </c>
      <c r="H159" s="7">
        <f t="shared" si="11"/>
        <v>38</v>
      </c>
      <c r="I159" s="7">
        <f t="shared" si="12"/>
        <v>5581.9567862168142</v>
      </c>
      <c r="J159" s="7">
        <f t="shared" si="13"/>
        <v>1</v>
      </c>
      <c r="K159" t="str">
        <f t="shared" si="14"/>
        <v/>
      </c>
      <c r="L159" t="str">
        <f t="shared" si="15"/>
        <v/>
      </c>
      <c r="M159" t="str">
        <f t="shared" si="16"/>
        <v/>
      </c>
      <c r="N159" t="str">
        <f t="shared" si="17"/>
        <v/>
      </c>
      <c r="O159" t="str">
        <f t="shared" si="18"/>
        <v/>
      </c>
      <c r="P159" t="str">
        <f t="shared" si="19"/>
        <v/>
      </c>
      <c r="Q159" t="str">
        <f t="shared" si="20"/>
        <v/>
      </c>
      <c r="R159" t="str">
        <f t="shared" si="21"/>
        <v/>
      </c>
      <c r="S159" t="str">
        <f t="shared" si="22"/>
        <v/>
      </c>
      <c r="T159" t="str">
        <f t="shared" si="23"/>
        <v/>
      </c>
      <c r="U159" t="str">
        <f t="shared" si="24"/>
        <v/>
      </c>
      <c r="V159" t="str">
        <f t="shared" si="25"/>
        <v/>
      </c>
      <c r="W159" t="str">
        <f t="shared" si="26"/>
        <v/>
      </c>
      <c r="X159" t="str">
        <f t="shared" si="27"/>
        <v/>
      </c>
      <c r="Y159" t="str">
        <f t="shared" si="28"/>
        <v/>
      </c>
    </row>
    <row r="160" spans="1:25" x14ac:dyDescent="0.25">
      <c r="A160">
        <v>39</v>
      </c>
      <c r="B160" s="7">
        <f t="shared" si="31"/>
        <v>5728.850385854098</v>
      </c>
      <c r="C160" s="7">
        <f t="shared" si="31"/>
        <v>3441.7226965079822</v>
      </c>
      <c r="D160" s="7">
        <f t="shared" si="31"/>
        <v>2421.9530086537652</v>
      </c>
      <c r="E160" s="7">
        <f t="shared" si="31"/>
        <v>1881.3384977935495</v>
      </c>
      <c r="F160" s="7">
        <f t="shared" si="31"/>
        <v>1564.1779847555563</v>
      </c>
      <c r="G160" s="7">
        <f t="shared" si="31"/>
        <v>1564.1779847555563</v>
      </c>
      <c r="H160" s="7">
        <f t="shared" si="11"/>
        <v>39</v>
      </c>
      <c r="I160" s="7">
        <f t="shared" si="12"/>
        <v>5728.850385854098</v>
      </c>
      <c r="J160" s="7">
        <f t="shared" si="13"/>
        <v>1</v>
      </c>
      <c r="K160" t="str">
        <f t="shared" si="14"/>
        <v/>
      </c>
      <c r="L160" t="str">
        <f t="shared" si="15"/>
        <v/>
      </c>
      <c r="M160" t="str">
        <f t="shared" si="16"/>
        <v/>
      </c>
      <c r="N160" t="str">
        <f t="shared" si="17"/>
        <v/>
      </c>
      <c r="O160" t="str">
        <f t="shared" si="18"/>
        <v/>
      </c>
      <c r="P160" t="str">
        <f t="shared" si="19"/>
        <v/>
      </c>
      <c r="Q160" t="str">
        <f t="shared" si="20"/>
        <v/>
      </c>
      <c r="R160" t="str">
        <f t="shared" si="21"/>
        <v/>
      </c>
      <c r="S160" t="str">
        <f t="shared" si="22"/>
        <v/>
      </c>
      <c r="T160" t="str">
        <f t="shared" si="23"/>
        <v/>
      </c>
      <c r="U160" t="str">
        <f t="shared" si="24"/>
        <v/>
      </c>
      <c r="V160" t="str">
        <f t="shared" si="25"/>
        <v/>
      </c>
      <c r="W160" t="str">
        <f t="shared" si="26"/>
        <v/>
      </c>
      <c r="X160" t="str">
        <f t="shared" si="27"/>
        <v/>
      </c>
      <c r="Y160" t="str">
        <f t="shared" si="28"/>
        <v/>
      </c>
    </row>
    <row r="161" spans="1:25" x14ac:dyDescent="0.25">
      <c r="A161">
        <v>40</v>
      </c>
      <c r="B161" s="7">
        <f t="shared" ref="B161:G170" si="32">$A161/B$18*RnP*RevPerMi/60</f>
        <v>5875.7439854913828</v>
      </c>
      <c r="C161" s="7">
        <f t="shared" si="32"/>
        <v>3529.9719964184424</v>
      </c>
      <c r="D161" s="7">
        <f t="shared" si="32"/>
        <v>2484.0543678500158</v>
      </c>
      <c r="E161" s="7">
        <f t="shared" si="32"/>
        <v>1929.5779464549225</v>
      </c>
      <c r="F161" s="7">
        <f t="shared" si="32"/>
        <v>1604.2851125698014</v>
      </c>
      <c r="G161" s="7">
        <f t="shared" si="32"/>
        <v>1604.2851125698014</v>
      </c>
      <c r="H161" s="7">
        <f t="shared" si="11"/>
        <v>40</v>
      </c>
      <c r="I161" s="7">
        <f t="shared" si="12"/>
        <v>5875.7439854913828</v>
      </c>
      <c r="J161" s="7">
        <f t="shared" si="13"/>
        <v>1</v>
      </c>
      <c r="K161" t="str">
        <f t="shared" si="14"/>
        <v/>
      </c>
      <c r="L161" t="str">
        <f t="shared" si="15"/>
        <v/>
      </c>
      <c r="M161" t="str">
        <f t="shared" si="16"/>
        <v/>
      </c>
      <c r="N161" t="str">
        <f t="shared" si="17"/>
        <v/>
      </c>
      <c r="O161" t="str">
        <f t="shared" si="18"/>
        <v/>
      </c>
      <c r="P161" t="str">
        <f t="shared" si="19"/>
        <v/>
      </c>
      <c r="Q161" t="str">
        <f t="shared" si="20"/>
        <v/>
      </c>
      <c r="R161" t="str">
        <f t="shared" si="21"/>
        <v/>
      </c>
      <c r="S161" t="str">
        <f t="shared" si="22"/>
        <v/>
      </c>
      <c r="T161" t="str">
        <f t="shared" si="23"/>
        <v/>
      </c>
      <c r="U161" t="str">
        <f t="shared" si="24"/>
        <v/>
      </c>
      <c r="V161" t="str">
        <f t="shared" si="25"/>
        <v/>
      </c>
      <c r="W161" t="str">
        <f t="shared" si="26"/>
        <v/>
      </c>
      <c r="X161" t="str">
        <f t="shared" si="27"/>
        <v/>
      </c>
      <c r="Y161" t="str">
        <f t="shared" si="28"/>
        <v/>
      </c>
    </row>
    <row r="162" spans="1:25" x14ac:dyDescent="0.25">
      <c r="A162">
        <v>41</v>
      </c>
      <c r="B162" s="7">
        <f t="shared" si="32"/>
        <v>6022.6375851286675</v>
      </c>
      <c r="C162" s="7">
        <f t="shared" si="32"/>
        <v>3618.2212963289048</v>
      </c>
      <c r="D162" s="7">
        <f t="shared" si="32"/>
        <v>2546.1557270462658</v>
      </c>
      <c r="E162" s="7">
        <f t="shared" si="32"/>
        <v>1977.8173951162962</v>
      </c>
      <c r="F162" s="7">
        <f t="shared" si="32"/>
        <v>1644.3922403840465</v>
      </c>
      <c r="G162" s="7">
        <f t="shared" si="32"/>
        <v>1644.3922403840465</v>
      </c>
      <c r="H162" s="7">
        <f t="shared" si="11"/>
        <v>41</v>
      </c>
      <c r="I162" s="7">
        <f t="shared" si="12"/>
        <v>6022.6375851286675</v>
      </c>
      <c r="J162" s="7">
        <f t="shared" si="13"/>
        <v>1</v>
      </c>
      <c r="K162" t="str">
        <f t="shared" si="14"/>
        <v/>
      </c>
      <c r="L162" t="str">
        <f t="shared" si="15"/>
        <v/>
      </c>
      <c r="M162" t="str">
        <f t="shared" si="16"/>
        <v/>
      </c>
      <c r="N162" t="str">
        <f t="shared" si="17"/>
        <v/>
      </c>
      <c r="O162" t="str">
        <f t="shared" si="18"/>
        <v/>
      </c>
      <c r="P162" t="str">
        <f t="shared" si="19"/>
        <v/>
      </c>
      <c r="Q162" t="str">
        <f t="shared" si="20"/>
        <v/>
      </c>
      <c r="R162" t="str">
        <f t="shared" si="21"/>
        <v/>
      </c>
      <c r="S162" t="str">
        <f t="shared" si="22"/>
        <v/>
      </c>
      <c r="T162" t="str">
        <f t="shared" si="23"/>
        <v/>
      </c>
      <c r="U162" t="str">
        <f t="shared" si="24"/>
        <v/>
      </c>
      <c r="V162" t="str">
        <f t="shared" si="25"/>
        <v/>
      </c>
      <c r="W162" t="str">
        <f t="shared" si="26"/>
        <v/>
      </c>
      <c r="X162" t="str">
        <f t="shared" si="27"/>
        <v/>
      </c>
      <c r="Y162" t="str">
        <f t="shared" si="28"/>
        <v/>
      </c>
    </row>
    <row r="163" spans="1:25" x14ac:dyDescent="0.25">
      <c r="A163">
        <v>42</v>
      </c>
      <c r="B163" s="7">
        <f t="shared" si="32"/>
        <v>6169.5311847659514</v>
      </c>
      <c r="C163" s="7">
        <f t="shared" si="32"/>
        <v>3706.470596239365</v>
      </c>
      <c r="D163" s="7">
        <f t="shared" si="32"/>
        <v>2608.2570862425168</v>
      </c>
      <c r="E163" s="7">
        <f t="shared" si="32"/>
        <v>2026.056843777669</v>
      </c>
      <c r="F163" s="7">
        <f t="shared" si="32"/>
        <v>1684.4993681982919</v>
      </c>
      <c r="G163" s="7">
        <f t="shared" si="32"/>
        <v>1684.4993681982919</v>
      </c>
      <c r="H163" s="7">
        <f t="shared" si="11"/>
        <v>42</v>
      </c>
      <c r="I163" s="7">
        <f t="shared" si="12"/>
        <v>6169.5311847659514</v>
      </c>
      <c r="J163" s="7">
        <f t="shared" si="13"/>
        <v>1</v>
      </c>
      <c r="K163" t="str">
        <f t="shared" si="14"/>
        <v/>
      </c>
      <c r="L163" t="str">
        <f t="shared" si="15"/>
        <v/>
      </c>
      <c r="M163" t="str">
        <f t="shared" si="16"/>
        <v/>
      </c>
      <c r="N163" t="str">
        <f t="shared" si="17"/>
        <v/>
      </c>
      <c r="O163" t="str">
        <f t="shared" si="18"/>
        <v/>
      </c>
      <c r="P163" t="str">
        <f t="shared" si="19"/>
        <v/>
      </c>
      <c r="Q163" t="str">
        <f t="shared" si="20"/>
        <v/>
      </c>
      <c r="R163" t="str">
        <f t="shared" si="21"/>
        <v/>
      </c>
      <c r="S163" t="str">
        <f t="shared" si="22"/>
        <v/>
      </c>
      <c r="T163" t="str">
        <f t="shared" si="23"/>
        <v/>
      </c>
      <c r="U163" t="str">
        <f t="shared" si="24"/>
        <v/>
      </c>
      <c r="V163" t="str">
        <f t="shared" si="25"/>
        <v/>
      </c>
      <c r="W163" t="str">
        <f t="shared" si="26"/>
        <v/>
      </c>
      <c r="X163" t="str">
        <f t="shared" si="27"/>
        <v/>
      </c>
      <c r="Y163" t="str">
        <f t="shared" si="28"/>
        <v/>
      </c>
    </row>
    <row r="164" spans="1:25" x14ac:dyDescent="0.25">
      <c r="A164">
        <v>43</v>
      </c>
      <c r="B164" s="7">
        <f t="shared" si="32"/>
        <v>6316.424784403237</v>
      </c>
      <c r="C164" s="7">
        <f t="shared" si="32"/>
        <v>3794.7198961498266</v>
      </c>
      <c r="D164" s="7">
        <f t="shared" si="32"/>
        <v>2670.3584454387669</v>
      </c>
      <c r="E164" s="7">
        <f t="shared" si="32"/>
        <v>2074.2962924390417</v>
      </c>
      <c r="F164" s="7">
        <f t="shared" si="32"/>
        <v>1724.6064960125368</v>
      </c>
      <c r="G164" s="7">
        <f t="shared" si="32"/>
        <v>1724.6064960125368</v>
      </c>
      <c r="H164" s="7">
        <f t="shared" si="11"/>
        <v>43</v>
      </c>
      <c r="I164" s="7">
        <f t="shared" si="12"/>
        <v>6316.424784403237</v>
      </c>
      <c r="J164" s="7">
        <f t="shared" si="13"/>
        <v>1</v>
      </c>
      <c r="K164" t="str">
        <f t="shared" si="14"/>
        <v/>
      </c>
      <c r="L164" t="str">
        <f t="shared" si="15"/>
        <v/>
      </c>
      <c r="M164" t="str">
        <f t="shared" si="16"/>
        <v/>
      </c>
      <c r="N164" t="str">
        <f t="shared" si="17"/>
        <v/>
      </c>
      <c r="O164" t="str">
        <f t="shared" si="18"/>
        <v/>
      </c>
      <c r="P164" t="str">
        <f t="shared" si="19"/>
        <v/>
      </c>
      <c r="Q164" t="str">
        <f t="shared" si="20"/>
        <v/>
      </c>
      <c r="R164" t="str">
        <f t="shared" si="21"/>
        <v/>
      </c>
      <c r="S164" t="str">
        <f t="shared" si="22"/>
        <v/>
      </c>
      <c r="T164" t="str">
        <f t="shared" si="23"/>
        <v/>
      </c>
      <c r="U164" t="str">
        <f t="shared" si="24"/>
        <v/>
      </c>
      <c r="V164" t="str">
        <f t="shared" si="25"/>
        <v/>
      </c>
      <c r="W164" t="str">
        <f t="shared" si="26"/>
        <v/>
      </c>
      <c r="X164" t="str">
        <f t="shared" si="27"/>
        <v/>
      </c>
      <c r="Y164" t="str">
        <f t="shared" si="28"/>
        <v/>
      </c>
    </row>
    <row r="165" spans="1:25" x14ac:dyDescent="0.25">
      <c r="A165">
        <v>44</v>
      </c>
      <c r="B165" s="7">
        <f t="shared" si="32"/>
        <v>6463.3183840405218</v>
      </c>
      <c r="C165" s="7">
        <f t="shared" si="32"/>
        <v>3882.9691960602868</v>
      </c>
      <c r="D165" s="7">
        <f t="shared" si="32"/>
        <v>2732.459804635017</v>
      </c>
      <c r="E165" s="7">
        <f t="shared" si="32"/>
        <v>2122.5357411004152</v>
      </c>
      <c r="F165" s="7">
        <f t="shared" si="32"/>
        <v>1764.7136238267819</v>
      </c>
      <c r="G165" s="7">
        <f t="shared" si="32"/>
        <v>1764.7136238267819</v>
      </c>
      <c r="H165" s="7">
        <f t="shared" si="11"/>
        <v>44</v>
      </c>
      <c r="I165" s="7">
        <f t="shared" si="12"/>
        <v>6463.3183840405218</v>
      </c>
      <c r="J165" s="7">
        <f t="shared" si="13"/>
        <v>1</v>
      </c>
      <c r="K165" t="str">
        <f t="shared" si="14"/>
        <v/>
      </c>
      <c r="L165" t="str">
        <f t="shared" si="15"/>
        <v/>
      </c>
      <c r="M165" t="str">
        <f t="shared" si="16"/>
        <v/>
      </c>
      <c r="N165" t="str">
        <f t="shared" si="17"/>
        <v/>
      </c>
      <c r="O165" t="str">
        <f t="shared" si="18"/>
        <v/>
      </c>
      <c r="P165" t="str">
        <f t="shared" si="19"/>
        <v/>
      </c>
      <c r="Q165" t="str">
        <f t="shared" si="20"/>
        <v/>
      </c>
      <c r="R165" t="str">
        <f t="shared" si="21"/>
        <v/>
      </c>
      <c r="S165" t="str">
        <f t="shared" si="22"/>
        <v/>
      </c>
      <c r="T165" t="str">
        <f t="shared" si="23"/>
        <v/>
      </c>
      <c r="U165" t="str">
        <f t="shared" si="24"/>
        <v/>
      </c>
      <c r="V165" t="str">
        <f t="shared" si="25"/>
        <v/>
      </c>
      <c r="W165" t="str">
        <f t="shared" si="26"/>
        <v/>
      </c>
      <c r="X165" t="str">
        <f t="shared" si="27"/>
        <v/>
      </c>
      <c r="Y165" t="str">
        <f t="shared" si="28"/>
        <v/>
      </c>
    </row>
    <row r="166" spans="1:25" x14ac:dyDescent="0.25">
      <c r="A166">
        <v>45</v>
      </c>
      <c r="B166" s="7">
        <f t="shared" si="32"/>
        <v>6610.2119836778065</v>
      </c>
      <c r="C166" s="7">
        <f t="shared" si="32"/>
        <v>3971.2184959707479</v>
      </c>
      <c r="D166" s="7">
        <f t="shared" si="32"/>
        <v>2794.5611638312675</v>
      </c>
      <c r="E166" s="7">
        <f t="shared" si="32"/>
        <v>2170.7751897617877</v>
      </c>
      <c r="F166" s="7">
        <f t="shared" si="32"/>
        <v>1804.8207516410268</v>
      </c>
      <c r="G166" s="7">
        <f t="shared" si="32"/>
        <v>1804.8207516410268</v>
      </c>
      <c r="H166" s="7">
        <f t="shared" si="11"/>
        <v>45</v>
      </c>
      <c r="I166" s="7">
        <f t="shared" si="12"/>
        <v>6610.2119836778065</v>
      </c>
      <c r="J166" s="7">
        <f t="shared" si="13"/>
        <v>1</v>
      </c>
      <c r="K166" t="str">
        <f t="shared" si="14"/>
        <v/>
      </c>
      <c r="L166" t="str">
        <f t="shared" si="15"/>
        <v/>
      </c>
      <c r="M166" t="str">
        <f t="shared" si="16"/>
        <v/>
      </c>
      <c r="N166" t="str">
        <f t="shared" si="17"/>
        <v/>
      </c>
      <c r="O166" t="str">
        <f t="shared" si="18"/>
        <v/>
      </c>
      <c r="P166" t="str">
        <f t="shared" si="19"/>
        <v/>
      </c>
      <c r="Q166" t="str">
        <f t="shared" si="20"/>
        <v/>
      </c>
      <c r="R166" t="str">
        <f t="shared" si="21"/>
        <v/>
      </c>
      <c r="S166" t="str">
        <f t="shared" si="22"/>
        <v/>
      </c>
      <c r="T166" t="str">
        <f t="shared" si="23"/>
        <v/>
      </c>
      <c r="U166" t="str">
        <f t="shared" si="24"/>
        <v/>
      </c>
      <c r="V166" t="str">
        <f t="shared" si="25"/>
        <v/>
      </c>
      <c r="W166" t="str">
        <f t="shared" si="26"/>
        <v/>
      </c>
      <c r="X166" t="str">
        <f t="shared" si="27"/>
        <v/>
      </c>
      <c r="Y166" t="str">
        <f t="shared" si="28"/>
        <v/>
      </c>
    </row>
    <row r="167" spans="1:25" x14ac:dyDescent="0.25">
      <c r="A167">
        <v>46</v>
      </c>
      <c r="B167" s="7">
        <f t="shared" si="32"/>
        <v>6757.1055833150895</v>
      </c>
      <c r="C167" s="7">
        <f t="shared" si="32"/>
        <v>4059.4677958812094</v>
      </c>
      <c r="D167" s="7">
        <f t="shared" si="32"/>
        <v>2856.6625230275176</v>
      </c>
      <c r="E167" s="7">
        <f t="shared" si="32"/>
        <v>2219.0146384231612</v>
      </c>
      <c r="F167" s="7">
        <f t="shared" si="32"/>
        <v>1844.9278794552722</v>
      </c>
      <c r="G167" s="7">
        <f t="shared" si="32"/>
        <v>1844.9278794552722</v>
      </c>
      <c r="H167" s="7">
        <f t="shared" si="11"/>
        <v>46</v>
      </c>
      <c r="I167" s="7">
        <f t="shared" si="12"/>
        <v>6757.1055833150895</v>
      </c>
      <c r="J167" s="7">
        <f t="shared" si="13"/>
        <v>1</v>
      </c>
      <c r="K167">
        <f t="shared" si="14"/>
        <v>46</v>
      </c>
      <c r="L167" t="str">
        <f t="shared" si="15"/>
        <v/>
      </c>
      <c r="M167" t="str">
        <f t="shared" si="16"/>
        <v/>
      </c>
      <c r="N167" t="str">
        <f t="shared" si="17"/>
        <v/>
      </c>
      <c r="O167" t="str">
        <f t="shared" si="18"/>
        <v/>
      </c>
      <c r="P167" t="str">
        <f t="shared" si="19"/>
        <v/>
      </c>
      <c r="Q167">
        <f t="shared" si="20"/>
        <v>2697.63778743388</v>
      </c>
      <c r="R167" t="str">
        <f t="shared" si="21"/>
        <v/>
      </c>
      <c r="S167" t="str">
        <f t="shared" si="22"/>
        <v/>
      </c>
      <c r="T167" t="str">
        <f t="shared" si="23"/>
        <v/>
      </c>
      <c r="U167" t="str">
        <f t="shared" si="24"/>
        <v/>
      </c>
      <c r="V167" t="str">
        <f t="shared" si="25"/>
        <v/>
      </c>
      <c r="W167" t="str">
        <f t="shared" si="26"/>
        <v/>
      </c>
      <c r="X167" t="str">
        <f t="shared" si="27"/>
        <v/>
      </c>
      <c r="Y167" t="str">
        <f t="shared" si="28"/>
        <v/>
      </c>
    </row>
    <row r="168" spans="1:25" x14ac:dyDescent="0.25">
      <c r="A168">
        <v>47</v>
      </c>
      <c r="B168" s="7">
        <f t="shared" si="32"/>
        <v>6903.9991829523751</v>
      </c>
      <c r="C168" s="7">
        <f t="shared" si="32"/>
        <v>4147.7170957916705</v>
      </c>
      <c r="D168" s="7">
        <f t="shared" si="32"/>
        <v>2918.7638822237682</v>
      </c>
      <c r="E168" s="7">
        <f t="shared" si="32"/>
        <v>2267.2540870845341</v>
      </c>
      <c r="F168" s="7">
        <f t="shared" si="32"/>
        <v>1885.0350072695171</v>
      </c>
      <c r="G168" s="7">
        <f t="shared" si="32"/>
        <v>1885.0350072695171</v>
      </c>
      <c r="H168" s="7">
        <f t="shared" si="11"/>
        <v>47</v>
      </c>
      <c r="I168" s="7">
        <f t="shared" si="12"/>
        <v>4147.7170957916705</v>
      </c>
      <c r="J168" s="7">
        <f t="shared" si="13"/>
        <v>2</v>
      </c>
      <c r="K168" t="str">
        <f t="shared" si="14"/>
        <v/>
      </c>
      <c r="L168" t="str">
        <f t="shared" si="15"/>
        <v/>
      </c>
      <c r="M168" t="str">
        <f t="shared" si="16"/>
        <v/>
      </c>
      <c r="N168" t="str">
        <f t="shared" si="17"/>
        <v/>
      </c>
      <c r="O168" t="str">
        <f t="shared" si="18"/>
        <v/>
      </c>
      <c r="P168" t="str">
        <f t="shared" si="19"/>
        <v/>
      </c>
      <c r="Q168" t="str">
        <f t="shared" si="20"/>
        <v/>
      </c>
      <c r="R168" t="str">
        <f t="shared" si="21"/>
        <v/>
      </c>
      <c r="S168" t="str">
        <f t="shared" si="22"/>
        <v/>
      </c>
      <c r="T168" t="str">
        <f t="shared" si="23"/>
        <v/>
      </c>
      <c r="U168" t="str">
        <f t="shared" si="24"/>
        <v/>
      </c>
      <c r="V168" t="str">
        <f t="shared" si="25"/>
        <v/>
      </c>
      <c r="W168" t="str">
        <f t="shared" si="26"/>
        <v/>
      </c>
      <c r="X168" t="str">
        <f t="shared" si="27"/>
        <v/>
      </c>
      <c r="Y168" t="str">
        <f t="shared" si="28"/>
        <v/>
      </c>
    </row>
    <row r="169" spans="1:25" x14ac:dyDescent="0.25">
      <c r="A169">
        <v>48</v>
      </c>
      <c r="B169" s="7">
        <f t="shared" si="32"/>
        <v>7050.892782589659</v>
      </c>
      <c r="C169" s="7">
        <f t="shared" si="32"/>
        <v>4235.9663957021321</v>
      </c>
      <c r="D169" s="7">
        <f t="shared" si="32"/>
        <v>2980.8652414200187</v>
      </c>
      <c r="E169" s="7">
        <f t="shared" si="32"/>
        <v>2315.4935357459076</v>
      </c>
      <c r="F169" s="7">
        <f t="shared" si="32"/>
        <v>1925.1421350837618</v>
      </c>
      <c r="G169" s="7">
        <f t="shared" si="32"/>
        <v>1925.1421350837618</v>
      </c>
      <c r="H169" s="7">
        <f t="shared" si="11"/>
        <v>48</v>
      </c>
      <c r="I169" s="7">
        <f t="shared" si="12"/>
        <v>4235.9663957021321</v>
      </c>
      <c r="J169" s="7">
        <f t="shared" si="13"/>
        <v>2</v>
      </c>
      <c r="K169" t="str">
        <f t="shared" si="14"/>
        <v/>
      </c>
      <c r="L169" t="str">
        <f t="shared" si="15"/>
        <v/>
      </c>
      <c r="M169" t="str">
        <f t="shared" si="16"/>
        <v/>
      </c>
      <c r="N169" t="str">
        <f t="shared" si="17"/>
        <v/>
      </c>
      <c r="O169" t="str">
        <f t="shared" si="18"/>
        <v/>
      </c>
      <c r="P169" t="str">
        <f t="shared" si="19"/>
        <v/>
      </c>
      <c r="Q169" t="str">
        <f t="shared" si="20"/>
        <v/>
      </c>
      <c r="R169" t="str">
        <f t="shared" si="21"/>
        <v/>
      </c>
      <c r="S169" t="str">
        <f t="shared" si="22"/>
        <v/>
      </c>
      <c r="T169" t="str">
        <f t="shared" si="23"/>
        <v/>
      </c>
      <c r="U169" t="str">
        <f t="shared" si="24"/>
        <v/>
      </c>
      <c r="V169" t="str">
        <f t="shared" si="25"/>
        <v/>
      </c>
      <c r="W169" t="str">
        <f t="shared" si="26"/>
        <v/>
      </c>
      <c r="X169" t="str">
        <f t="shared" si="27"/>
        <v/>
      </c>
      <c r="Y169" t="str">
        <f t="shared" si="28"/>
        <v/>
      </c>
    </row>
    <row r="170" spans="1:25" x14ac:dyDescent="0.25">
      <c r="A170">
        <v>49</v>
      </c>
      <c r="B170" s="7">
        <f t="shared" si="32"/>
        <v>7197.7863822269446</v>
      </c>
      <c r="C170" s="7">
        <f t="shared" si="32"/>
        <v>4324.2156956125928</v>
      </c>
      <c r="D170" s="7">
        <f t="shared" si="32"/>
        <v>3042.9666006162688</v>
      </c>
      <c r="E170" s="7">
        <f t="shared" si="32"/>
        <v>2363.7329844072806</v>
      </c>
      <c r="F170" s="7">
        <f t="shared" si="32"/>
        <v>1965.2492628980071</v>
      </c>
      <c r="G170" s="7">
        <f t="shared" si="32"/>
        <v>1965.2492628980071</v>
      </c>
      <c r="H170" s="7">
        <f t="shared" si="11"/>
        <v>49</v>
      </c>
      <c r="I170" s="7">
        <f t="shared" si="12"/>
        <v>4324.2156956125928</v>
      </c>
      <c r="J170" s="7">
        <f t="shared" si="13"/>
        <v>2</v>
      </c>
      <c r="K170" t="str">
        <f t="shared" si="14"/>
        <v/>
      </c>
      <c r="L170" t="str">
        <f t="shared" si="15"/>
        <v/>
      </c>
      <c r="M170" t="str">
        <f t="shared" si="16"/>
        <v/>
      </c>
      <c r="N170" t="str">
        <f t="shared" si="17"/>
        <v/>
      </c>
      <c r="O170" t="str">
        <f t="shared" si="18"/>
        <v/>
      </c>
      <c r="P170" t="str">
        <f t="shared" si="19"/>
        <v/>
      </c>
      <c r="Q170" t="str">
        <f t="shared" si="20"/>
        <v/>
      </c>
      <c r="R170" t="str">
        <f t="shared" si="21"/>
        <v/>
      </c>
      <c r="S170" t="str">
        <f t="shared" si="22"/>
        <v/>
      </c>
      <c r="T170" t="str">
        <f t="shared" si="23"/>
        <v/>
      </c>
      <c r="U170" t="str">
        <f t="shared" si="24"/>
        <v/>
      </c>
      <c r="V170" t="str">
        <f t="shared" si="25"/>
        <v/>
      </c>
      <c r="W170" t="str">
        <f t="shared" si="26"/>
        <v/>
      </c>
      <c r="X170" t="str">
        <f t="shared" si="27"/>
        <v/>
      </c>
      <c r="Y170" t="str">
        <f t="shared" si="28"/>
        <v/>
      </c>
    </row>
    <row r="171" spans="1:25" x14ac:dyDescent="0.25">
      <c r="A171">
        <v>50</v>
      </c>
      <c r="B171" s="7">
        <f t="shared" ref="B171:G180" si="33">$A171/B$18*RnP*RevPerMi/60</f>
        <v>7344.6799818642294</v>
      </c>
      <c r="C171" s="7">
        <f t="shared" si="33"/>
        <v>4412.4649955230543</v>
      </c>
      <c r="D171" s="7">
        <f t="shared" si="33"/>
        <v>3105.0679598125198</v>
      </c>
      <c r="E171" s="7">
        <f t="shared" si="33"/>
        <v>2411.9724330686531</v>
      </c>
      <c r="F171" s="7">
        <f t="shared" si="33"/>
        <v>2005.3563907122518</v>
      </c>
      <c r="G171" s="7">
        <f t="shared" si="33"/>
        <v>2005.3563907122518</v>
      </c>
      <c r="H171" s="7">
        <f t="shared" si="11"/>
        <v>50</v>
      </c>
      <c r="I171" s="7">
        <f t="shared" si="12"/>
        <v>4412.4649955230543</v>
      </c>
      <c r="J171" s="7">
        <f t="shared" si="13"/>
        <v>2</v>
      </c>
      <c r="K171" t="str">
        <f t="shared" si="14"/>
        <v/>
      </c>
      <c r="L171" t="str">
        <f t="shared" si="15"/>
        <v/>
      </c>
      <c r="M171" t="str">
        <f t="shared" si="16"/>
        <v/>
      </c>
      <c r="N171" t="str">
        <f t="shared" si="17"/>
        <v/>
      </c>
      <c r="O171" t="str">
        <f t="shared" si="18"/>
        <v/>
      </c>
      <c r="P171" t="str">
        <f t="shared" si="19"/>
        <v/>
      </c>
      <c r="Q171" t="str">
        <f t="shared" si="20"/>
        <v/>
      </c>
      <c r="R171" t="str">
        <f t="shared" si="21"/>
        <v/>
      </c>
      <c r="S171" t="str">
        <f t="shared" si="22"/>
        <v/>
      </c>
      <c r="T171" t="str">
        <f t="shared" si="23"/>
        <v/>
      </c>
      <c r="U171" t="str">
        <f t="shared" si="24"/>
        <v/>
      </c>
      <c r="V171" t="str">
        <f t="shared" si="25"/>
        <v/>
      </c>
      <c r="W171" t="str">
        <f t="shared" si="26"/>
        <v/>
      </c>
      <c r="X171" t="str">
        <f t="shared" si="27"/>
        <v/>
      </c>
      <c r="Y171" t="str">
        <f t="shared" si="28"/>
        <v/>
      </c>
    </row>
    <row r="172" spans="1:25" x14ac:dyDescent="0.25">
      <c r="A172">
        <v>51</v>
      </c>
      <c r="B172" s="7">
        <f t="shared" si="33"/>
        <v>7491.5735815015123</v>
      </c>
      <c r="C172" s="7">
        <f t="shared" si="33"/>
        <v>4500.714295433515</v>
      </c>
      <c r="D172" s="7">
        <f t="shared" si="33"/>
        <v>3167.1693190087699</v>
      </c>
      <c r="E172" s="7">
        <f t="shared" si="33"/>
        <v>2460.2118817300266</v>
      </c>
      <c r="F172" s="7">
        <f t="shared" si="33"/>
        <v>2045.463518526497</v>
      </c>
      <c r="G172" s="7">
        <f t="shared" si="33"/>
        <v>2045.463518526497</v>
      </c>
      <c r="H172" s="7">
        <f t="shared" si="11"/>
        <v>51</v>
      </c>
      <c r="I172" s="7">
        <f t="shared" si="12"/>
        <v>4500.714295433515</v>
      </c>
      <c r="J172" s="7">
        <f t="shared" si="13"/>
        <v>2</v>
      </c>
      <c r="K172" t="str">
        <f t="shared" si="14"/>
        <v/>
      </c>
      <c r="L172" t="str">
        <f t="shared" si="15"/>
        <v/>
      </c>
      <c r="M172" t="str">
        <f t="shared" si="16"/>
        <v/>
      </c>
      <c r="N172" t="str">
        <f t="shared" si="17"/>
        <v/>
      </c>
      <c r="O172" t="str">
        <f t="shared" si="18"/>
        <v/>
      </c>
      <c r="P172" t="str">
        <f t="shared" si="19"/>
        <v/>
      </c>
      <c r="Q172" t="str">
        <f t="shared" si="20"/>
        <v/>
      </c>
      <c r="R172" t="str">
        <f t="shared" si="21"/>
        <v/>
      </c>
      <c r="S172" t="str">
        <f t="shared" si="22"/>
        <v/>
      </c>
      <c r="T172" t="str">
        <f t="shared" si="23"/>
        <v/>
      </c>
      <c r="U172" t="str">
        <f t="shared" si="24"/>
        <v/>
      </c>
      <c r="V172" t="str">
        <f t="shared" si="25"/>
        <v/>
      </c>
      <c r="W172" t="str">
        <f t="shared" si="26"/>
        <v/>
      </c>
      <c r="X172" t="str">
        <f t="shared" si="27"/>
        <v/>
      </c>
      <c r="Y172" t="str">
        <f t="shared" si="28"/>
        <v/>
      </c>
    </row>
    <row r="173" spans="1:25" x14ac:dyDescent="0.25">
      <c r="A173">
        <v>52</v>
      </c>
      <c r="B173" s="7">
        <f t="shared" si="33"/>
        <v>7638.467181138798</v>
      </c>
      <c r="C173" s="7">
        <f t="shared" si="33"/>
        <v>4588.9635953439765</v>
      </c>
      <c r="D173" s="7">
        <f t="shared" si="33"/>
        <v>3229.27067820502</v>
      </c>
      <c r="E173" s="7">
        <f t="shared" si="33"/>
        <v>2508.4513303913996</v>
      </c>
      <c r="F173" s="7">
        <f t="shared" si="33"/>
        <v>2085.5706463407419</v>
      </c>
      <c r="G173" s="7">
        <f t="shared" si="33"/>
        <v>2085.5706463407419</v>
      </c>
      <c r="H173" s="7">
        <f t="shared" si="11"/>
        <v>52</v>
      </c>
      <c r="I173" s="7">
        <f t="shared" si="12"/>
        <v>4588.9635953439765</v>
      </c>
      <c r="J173" s="7">
        <f t="shared" si="13"/>
        <v>2</v>
      </c>
      <c r="K173" t="str">
        <f t="shared" si="14"/>
        <v/>
      </c>
      <c r="L173" t="str">
        <f t="shared" si="15"/>
        <v/>
      </c>
      <c r="M173" t="str">
        <f t="shared" si="16"/>
        <v/>
      </c>
      <c r="N173" t="str">
        <f t="shared" si="17"/>
        <v/>
      </c>
      <c r="O173" t="str">
        <f t="shared" si="18"/>
        <v/>
      </c>
      <c r="P173" t="str">
        <f t="shared" si="19"/>
        <v/>
      </c>
      <c r="Q173" t="str">
        <f t="shared" si="20"/>
        <v/>
      </c>
      <c r="R173" t="str">
        <f t="shared" si="21"/>
        <v/>
      </c>
      <c r="S173" t="str">
        <f t="shared" si="22"/>
        <v/>
      </c>
      <c r="T173" t="str">
        <f t="shared" si="23"/>
        <v/>
      </c>
      <c r="U173" t="str">
        <f t="shared" si="24"/>
        <v/>
      </c>
      <c r="V173" t="str">
        <f t="shared" si="25"/>
        <v/>
      </c>
      <c r="W173" t="str">
        <f t="shared" si="26"/>
        <v/>
      </c>
      <c r="X173" t="str">
        <f t="shared" si="27"/>
        <v/>
      </c>
      <c r="Y173" t="str">
        <f t="shared" si="28"/>
        <v/>
      </c>
    </row>
    <row r="174" spans="1:25" x14ac:dyDescent="0.25">
      <c r="A174">
        <v>53</v>
      </c>
      <c r="B174" s="7">
        <f t="shared" si="33"/>
        <v>7785.3607807760836</v>
      </c>
      <c r="C174" s="7">
        <f t="shared" si="33"/>
        <v>4677.2128952544363</v>
      </c>
      <c r="D174" s="7">
        <f t="shared" si="33"/>
        <v>3291.372037401271</v>
      </c>
      <c r="E174" s="7">
        <f t="shared" si="33"/>
        <v>2556.6907790527721</v>
      </c>
      <c r="F174" s="7">
        <f t="shared" si="33"/>
        <v>2125.6777741549872</v>
      </c>
      <c r="G174" s="7">
        <f t="shared" si="33"/>
        <v>2125.6777741549872</v>
      </c>
      <c r="H174" s="7">
        <f t="shared" si="11"/>
        <v>53</v>
      </c>
      <c r="I174" s="7">
        <f t="shared" si="12"/>
        <v>4677.2128952544363</v>
      </c>
      <c r="J174" s="7">
        <f t="shared" si="13"/>
        <v>2</v>
      </c>
      <c r="K174" t="str">
        <f t="shared" si="14"/>
        <v/>
      </c>
      <c r="L174" t="str">
        <f t="shared" si="15"/>
        <v/>
      </c>
      <c r="M174" t="str">
        <f t="shared" si="16"/>
        <v/>
      </c>
      <c r="N174" t="str">
        <f t="shared" si="17"/>
        <v/>
      </c>
      <c r="O174" t="str">
        <f t="shared" si="18"/>
        <v/>
      </c>
      <c r="P174" t="str">
        <f t="shared" si="19"/>
        <v/>
      </c>
      <c r="Q174" t="str">
        <f t="shared" si="20"/>
        <v/>
      </c>
      <c r="R174" t="str">
        <f t="shared" si="21"/>
        <v/>
      </c>
      <c r="S174" t="str">
        <f t="shared" si="22"/>
        <v/>
      </c>
      <c r="T174" t="str">
        <f t="shared" si="23"/>
        <v/>
      </c>
      <c r="U174" t="str">
        <f t="shared" si="24"/>
        <v/>
      </c>
      <c r="V174" t="str">
        <f t="shared" si="25"/>
        <v/>
      </c>
      <c r="W174" t="str">
        <f t="shared" si="26"/>
        <v/>
      </c>
      <c r="X174" t="str">
        <f t="shared" si="27"/>
        <v/>
      </c>
      <c r="Y174" t="str">
        <f t="shared" si="28"/>
        <v/>
      </c>
    </row>
    <row r="175" spans="1:25" x14ac:dyDescent="0.25">
      <c r="A175">
        <v>54</v>
      </c>
      <c r="B175" s="7">
        <f t="shared" si="33"/>
        <v>7932.2543804133666</v>
      </c>
      <c r="C175" s="7">
        <f t="shared" si="33"/>
        <v>4765.4621951648987</v>
      </c>
      <c r="D175" s="7">
        <f t="shared" si="33"/>
        <v>3353.4733965975206</v>
      </c>
      <c r="E175" s="7">
        <f t="shared" si="33"/>
        <v>2604.9302277141455</v>
      </c>
      <c r="F175" s="7">
        <f t="shared" si="33"/>
        <v>2165.7849019692326</v>
      </c>
      <c r="G175" s="7">
        <f t="shared" si="33"/>
        <v>2165.7849019692326</v>
      </c>
      <c r="H175" s="7">
        <f t="shared" si="11"/>
        <v>54</v>
      </c>
      <c r="I175" s="7">
        <f t="shared" si="12"/>
        <v>4765.4621951648987</v>
      </c>
      <c r="J175" s="7">
        <f t="shared" si="13"/>
        <v>2</v>
      </c>
      <c r="K175" t="str">
        <f t="shared" si="14"/>
        <v/>
      </c>
      <c r="L175" t="str">
        <f t="shared" si="15"/>
        <v/>
      </c>
      <c r="M175" t="str">
        <f t="shared" si="16"/>
        <v/>
      </c>
      <c r="N175" t="str">
        <f t="shared" si="17"/>
        <v/>
      </c>
      <c r="O175" t="str">
        <f t="shared" si="18"/>
        <v/>
      </c>
      <c r="P175" t="str">
        <f t="shared" si="19"/>
        <v/>
      </c>
      <c r="Q175" t="str">
        <f t="shared" si="20"/>
        <v/>
      </c>
      <c r="R175" t="str">
        <f t="shared" si="21"/>
        <v/>
      </c>
      <c r="S175" t="str">
        <f t="shared" si="22"/>
        <v/>
      </c>
      <c r="T175" t="str">
        <f t="shared" si="23"/>
        <v/>
      </c>
      <c r="U175" t="str">
        <f t="shared" si="24"/>
        <v/>
      </c>
      <c r="V175" t="str">
        <f t="shared" si="25"/>
        <v/>
      </c>
      <c r="W175" t="str">
        <f t="shared" si="26"/>
        <v/>
      </c>
      <c r="X175" t="str">
        <f t="shared" si="27"/>
        <v/>
      </c>
      <c r="Y175" t="str">
        <f t="shared" si="28"/>
        <v/>
      </c>
    </row>
    <row r="176" spans="1:25" x14ac:dyDescent="0.25">
      <c r="A176">
        <v>55</v>
      </c>
      <c r="B176" s="7">
        <f t="shared" si="33"/>
        <v>8079.1479800506504</v>
      </c>
      <c r="C176" s="7">
        <f t="shared" si="33"/>
        <v>4853.7114950753585</v>
      </c>
      <c r="D176" s="7">
        <f t="shared" si="33"/>
        <v>3415.5747557937711</v>
      </c>
      <c r="E176" s="7">
        <f t="shared" si="33"/>
        <v>2653.169676375519</v>
      </c>
      <c r="F176" s="7">
        <f t="shared" si="33"/>
        <v>2205.892029783477</v>
      </c>
      <c r="G176" s="7">
        <f t="shared" si="33"/>
        <v>2205.892029783477</v>
      </c>
      <c r="H176" s="7">
        <f t="shared" si="11"/>
        <v>55</v>
      </c>
      <c r="I176" s="7">
        <f t="shared" si="12"/>
        <v>4853.7114950753585</v>
      </c>
      <c r="J176" s="7">
        <f t="shared" si="13"/>
        <v>2</v>
      </c>
      <c r="K176" t="str">
        <f t="shared" si="14"/>
        <v/>
      </c>
      <c r="L176" t="str">
        <f t="shared" si="15"/>
        <v/>
      </c>
      <c r="M176" t="str">
        <f t="shared" si="16"/>
        <v/>
      </c>
      <c r="N176" t="str">
        <f t="shared" si="17"/>
        <v/>
      </c>
      <c r="O176" t="str">
        <f t="shared" si="18"/>
        <v/>
      </c>
      <c r="P176" t="str">
        <f t="shared" si="19"/>
        <v/>
      </c>
      <c r="Q176" t="str">
        <f t="shared" si="20"/>
        <v/>
      </c>
      <c r="R176" t="str">
        <f t="shared" si="21"/>
        <v/>
      </c>
      <c r="S176" t="str">
        <f t="shared" si="22"/>
        <v/>
      </c>
      <c r="T176" t="str">
        <f t="shared" si="23"/>
        <v/>
      </c>
      <c r="U176" t="str">
        <f t="shared" si="24"/>
        <v/>
      </c>
      <c r="V176" t="str">
        <f t="shared" si="25"/>
        <v/>
      </c>
      <c r="W176" t="str">
        <f t="shared" si="26"/>
        <v/>
      </c>
      <c r="X176" t="str">
        <f t="shared" si="27"/>
        <v/>
      </c>
      <c r="Y176" t="str">
        <f t="shared" si="28"/>
        <v/>
      </c>
    </row>
    <row r="177" spans="1:25" x14ac:dyDescent="0.25">
      <c r="A177">
        <v>56</v>
      </c>
      <c r="B177" s="7">
        <f t="shared" si="33"/>
        <v>8226.0415796879352</v>
      </c>
      <c r="C177" s="7">
        <f t="shared" si="33"/>
        <v>4941.9607949858209</v>
      </c>
      <c r="D177" s="7">
        <f t="shared" si="33"/>
        <v>3477.6761149900221</v>
      </c>
      <c r="E177" s="7">
        <f t="shared" si="33"/>
        <v>2701.4091250368924</v>
      </c>
      <c r="F177" s="7">
        <f t="shared" si="33"/>
        <v>2245.9991575977224</v>
      </c>
      <c r="G177" s="7">
        <f t="shared" si="33"/>
        <v>2245.9991575977224</v>
      </c>
      <c r="H177" s="7">
        <f t="shared" si="11"/>
        <v>56</v>
      </c>
      <c r="I177" s="7">
        <f t="shared" si="12"/>
        <v>4941.9607949858209</v>
      </c>
      <c r="J177" s="7">
        <f t="shared" si="13"/>
        <v>2</v>
      </c>
      <c r="K177" t="str">
        <f t="shared" si="14"/>
        <v/>
      </c>
      <c r="L177" t="str">
        <f t="shared" si="15"/>
        <v/>
      </c>
      <c r="M177" t="str">
        <f t="shared" si="16"/>
        <v/>
      </c>
      <c r="N177" t="str">
        <f t="shared" si="17"/>
        <v/>
      </c>
      <c r="O177" t="str">
        <f t="shared" si="18"/>
        <v/>
      </c>
      <c r="P177" t="str">
        <f t="shared" si="19"/>
        <v/>
      </c>
      <c r="Q177" t="str">
        <f t="shared" si="20"/>
        <v/>
      </c>
      <c r="R177" t="str">
        <f t="shared" si="21"/>
        <v/>
      </c>
      <c r="S177" t="str">
        <f t="shared" si="22"/>
        <v/>
      </c>
      <c r="T177" t="str">
        <f t="shared" si="23"/>
        <v/>
      </c>
      <c r="U177" t="str">
        <f t="shared" si="24"/>
        <v/>
      </c>
      <c r="V177" t="str">
        <f t="shared" si="25"/>
        <v/>
      </c>
      <c r="W177" t="str">
        <f t="shared" si="26"/>
        <v/>
      </c>
      <c r="X177" t="str">
        <f t="shared" si="27"/>
        <v/>
      </c>
      <c r="Y177" t="str">
        <f t="shared" si="28"/>
        <v/>
      </c>
    </row>
    <row r="178" spans="1:25" x14ac:dyDescent="0.25">
      <c r="A178">
        <v>57</v>
      </c>
      <c r="B178" s="7">
        <f t="shared" si="33"/>
        <v>8372.9351793252208</v>
      </c>
      <c r="C178" s="7">
        <f t="shared" si="33"/>
        <v>5030.2100948962807</v>
      </c>
      <c r="D178" s="7">
        <f t="shared" si="33"/>
        <v>3539.7774741862722</v>
      </c>
      <c r="E178" s="7">
        <f t="shared" si="33"/>
        <v>2749.648573698265</v>
      </c>
      <c r="F178" s="7">
        <f t="shared" si="33"/>
        <v>2286.1062854119673</v>
      </c>
      <c r="G178" s="7">
        <f t="shared" si="33"/>
        <v>2286.1062854119673</v>
      </c>
      <c r="H178" s="7">
        <f t="shared" si="11"/>
        <v>57</v>
      </c>
      <c r="I178" s="7">
        <f t="shared" si="12"/>
        <v>5030.2100948962807</v>
      </c>
      <c r="J178" s="7">
        <f t="shared" si="13"/>
        <v>2</v>
      </c>
      <c r="K178" t="str">
        <f t="shared" si="14"/>
        <v/>
      </c>
      <c r="L178" t="str">
        <f t="shared" si="15"/>
        <v/>
      </c>
      <c r="M178" t="str">
        <f t="shared" si="16"/>
        <v/>
      </c>
      <c r="N178" t="str">
        <f t="shared" si="17"/>
        <v/>
      </c>
      <c r="O178" t="str">
        <f t="shared" si="18"/>
        <v/>
      </c>
      <c r="P178" t="str">
        <f t="shared" si="19"/>
        <v/>
      </c>
      <c r="Q178" t="str">
        <f t="shared" si="20"/>
        <v/>
      </c>
      <c r="R178" t="str">
        <f t="shared" si="21"/>
        <v/>
      </c>
      <c r="S178" t="str">
        <f t="shared" si="22"/>
        <v/>
      </c>
      <c r="T178" t="str">
        <f t="shared" si="23"/>
        <v/>
      </c>
      <c r="U178" t="str">
        <f t="shared" si="24"/>
        <v/>
      </c>
      <c r="V178" t="str">
        <f t="shared" si="25"/>
        <v/>
      </c>
      <c r="W178" t="str">
        <f t="shared" si="26"/>
        <v/>
      </c>
      <c r="X178" t="str">
        <f t="shared" si="27"/>
        <v/>
      </c>
      <c r="Y178" t="str">
        <f t="shared" si="28"/>
        <v/>
      </c>
    </row>
    <row r="179" spans="1:25" x14ac:dyDescent="0.25">
      <c r="A179">
        <v>58</v>
      </c>
      <c r="B179" s="7">
        <f t="shared" si="33"/>
        <v>8519.8287789625065</v>
      </c>
      <c r="C179" s="7">
        <f t="shared" si="33"/>
        <v>5118.4593948067431</v>
      </c>
      <c r="D179" s="7">
        <f t="shared" si="33"/>
        <v>3601.8788333825223</v>
      </c>
      <c r="E179" s="7">
        <f t="shared" si="33"/>
        <v>2797.8880223596375</v>
      </c>
      <c r="F179" s="7">
        <f t="shared" si="33"/>
        <v>2326.2134132262127</v>
      </c>
      <c r="G179" s="7">
        <f t="shared" si="33"/>
        <v>2326.2134132262127</v>
      </c>
      <c r="H179" s="7">
        <f t="shared" si="11"/>
        <v>58</v>
      </c>
      <c r="I179" s="7">
        <f t="shared" si="12"/>
        <v>5118.4593948067431</v>
      </c>
      <c r="J179" s="7">
        <f t="shared" si="13"/>
        <v>2</v>
      </c>
      <c r="K179" t="str">
        <f t="shared" si="14"/>
        <v/>
      </c>
      <c r="L179" t="str">
        <f t="shared" si="15"/>
        <v/>
      </c>
      <c r="M179" t="str">
        <f t="shared" si="16"/>
        <v/>
      </c>
      <c r="N179" t="str">
        <f t="shared" si="17"/>
        <v/>
      </c>
      <c r="O179" t="str">
        <f t="shared" si="18"/>
        <v/>
      </c>
      <c r="P179" t="str">
        <f t="shared" si="19"/>
        <v/>
      </c>
      <c r="Q179" t="str">
        <f t="shared" si="20"/>
        <v/>
      </c>
      <c r="R179" t="str">
        <f t="shared" si="21"/>
        <v/>
      </c>
      <c r="S179" t="str">
        <f t="shared" si="22"/>
        <v/>
      </c>
      <c r="T179" t="str">
        <f t="shared" si="23"/>
        <v/>
      </c>
      <c r="U179" t="str">
        <f t="shared" si="24"/>
        <v/>
      </c>
      <c r="V179" t="str">
        <f t="shared" si="25"/>
        <v/>
      </c>
      <c r="W179" t="str">
        <f t="shared" si="26"/>
        <v/>
      </c>
      <c r="X179" t="str">
        <f t="shared" si="27"/>
        <v/>
      </c>
      <c r="Y179" t="str">
        <f t="shared" si="28"/>
        <v/>
      </c>
    </row>
    <row r="180" spans="1:25" x14ac:dyDescent="0.25">
      <c r="A180">
        <v>59</v>
      </c>
      <c r="B180" s="7">
        <f t="shared" si="33"/>
        <v>8666.7223785997885</v>
      </c>
      <c r="C180" s="7">
        <f t="shared" si="33"/>
        <v>5206.7086947172029</v>
      </c>
      <c r="D180" s="7">
        <f t="shared" si="33"/>
        <v>3663.9801925787733</v>
      </c>
      <c r="E180" s="7">
        <f t="shared" si="33"/>
        <v>2846.1274710210114</v>
      </c>
      <c r="F180" s="7">
        <f t="shared" si="33"/>
        <v>2366.3205410404571</v>
      </c>
      <c r="G180" s="7">
        <f t="shared" si="33"/>
        <v>2366.3205410404571</v>
      </c>
      <c r="H180" s="7">
        <f t="shared" si="11"/>
        <v>59</v>
      </c>
      <c r="I180" s="7">
        <f t="shared" si="12"/>
        <v>5206.7086947172029</v>
      </c>
      <c r="J180" s="7">
        <f t="shared" si="13"/>
        <v>2</v>
      </c>
      <c r="K180" t="str">
        <f t="shared" si="14"/>
        <v/>
      </c>
      <c r="L180" t="str">
        <f t="shared" si="15"/>
        <v/>
      </c>
      <c r="M180" t="str">
        <f t="shared" si="16"/>
        <v/>
      </c>
      <c r="N180" t="str">
        <f t="shared" si="17"/>
        <v/>
      </c>
      <c r="O180" t="str">
        <f t="shared" si="18"/>
        <v/>
      </c>
      <c r="P180" t="str">
        <f t="shared" si="19"/>
        <v/>
      </c>
      <c r="Q180" t="str">
        <f t="shared" si="20"/>
        <v/>
      </c>
      <c r="R180" t="str">
        <f t="shared" si="21"/>
        <v/>
      </c>
      <c r="S180" t="str">
        <f t="shared" si="22"/>
        <v/>
      </c>
      <c r="T180" t="str">
        <f t="shared" si="23"/>
        <v/>
      </c>
      <c r="U180" t="str">
        <f t="shared" si="24"/>
        <v/>
      </c>
      <c r="V180" t="str">
        <f t="shared" si="25"/>
        <v/>
      </c>
      <c r="W180" t="str">
        <f t="shared" si="26"/>
        <v/>
      </c>
      <c r="X180" t="str">
        <f t="shared" si="27"/>
        <v/>
      </c>
      <c r="Y180" t="str">
        <f t="shared" si="28"/>
        <v/>
      </c>
    </row>
    <row r="181" spans="1:25" x14ac:dyDescent="0.25">
      <c r="A181">
        <v>60</v>
      </c>
      <c r="B181" s="7">
        <f t="shared" ref="B181:G190" si="34">$A181/B$18*RnP*RevPerMi/60</f>
        <v>8813.6159782370742</v>
      </c>
      <c r="C181" s="7">
        <f t="shared" si="34"/>
        <v>5294.9579946276644</v>
      </c>
      <c r="D181" s="7">
        <f t="shared" si="34"/>
        <v>3726.0815517750229</v>
      </c>
      <c r="E181" s="7">
        <f t="shared" si="34"/>
        <v>2894.3669196823839</v>
      </c>
      <c r="F181" s="7">
        <f t="shared" si="34"/>
        <v>2406.4276688547025</v>
      </c>
      <c r="G181" s="7">
        <f t="shared" si="34"/>
        <v>2406.4276688547025</v>
      </c>
      <c r="H181" s="7">
        <f t="shared" si="11"/>
        <v>60</v>
      </c>
      <c r="I181" s="7">
        <f t="shared" si="12"/>
        <v>5294.9579946276644</v>
      </c>
      <c r="J181" s="7">
        <f t="shared" si="13"/>
        <v>2</v>
      </c>
      <c r="K181" t="str">
        <f t="shared" si="14"/>
        <v/>
      </c>
      <c r="L181" t="str">
        <f t="shared" si="15"/>
        <v/>
      </c>
      <c r="M181" t="str">
        <f t="shared" si="16"/>
        <v/>
      </c>
      <c r="N181" t="str">
        <f t="shared" si="17"/>
        <v/>
      </c>
      <c r="O181" t="str">
        <f t="shared" si="18"/>
        <v/>
      </c>
      <c r="P181" t="str">
        <f t="shared" si="19"/>
        <v/>
      </c>
      <c r="Q181" t="str">
        <f t="shared" si="20"/>
        <v/>
      </c>
      <c r="R181" t="str">
        <f t="shared" si="21"/>
        <v/>
      </c>
      <c r="S181" t="str">
        <f t="shared" si="22"/>
        <v/>
      </c>
      <c r="T181" t="str">
        <f t="shared" si="23"/>
        <v/>
      </c>
      <c r="U181" t="str">
        <f t="shared" si="24"/>
        <v/>
      </c>
      <c r="V181" t="str">
        <f t="shared" si="25"/>
        <v/>
      </c>
      <c r="W181" t="str">
        <f t="shared" si="26"/>
        <v/>
      </c>
      <c r="X181" t="str">
        <f t="shared" si="27"/>
        <v/>
      </c>
      <c r="Y181" t="str">
        <f t="shared" si="28"/>
        <v/>
      </c>
    </row>
    <row r="182" spans="1:25" x14ac:dyDescent="0.25">
      <c r="A182">
        <v>61</v>
      </c>
      <c r="B182" s="7">
        <f t="shared" si="34"/>
        <v>8960.5095778743598</v>
      </c>
      <c r="C182" s="7">
        <f t="shared" si="34"/>
        <v>5383.2072945381251</v>
      </c>
      <c r="D182" s="7">
        <f t="shared" si="34"/>
        <v>3788.1829109712735</v>
      </c>
      <c r="E182" s="7">
        <f t="shared" si="34"/>
        <v>2942.6063683437574</v>
      </c>
      <c r="F182" s="7">
        <f t="shared" si="34"/>
        <v>2446.5347966689474</v>
      </c>
      <c r="G182" s="7">
        <f t="shared" si="34"/>
        <v>2446.5347966689474</v>
      </c>
      <c r="H182" s="7">
        <f t="shared" si="11"/>
        <v>61</v>
      </c>
      <c r="I182" s="7">
        <f t="shared" si="12"/>
        <v>5383.2072945381251</v>
      </c>
      <c r="J182" s="7">
        <f t="shared" si="13"/>
        <v>2</v>
      </c>
      <c r="K182" t="str">
        <f t="shared" si="14"/>
        <v/>
      </c>
      <c r="L182" t="str">
        <f t="shared" si="15"/>
        <v/>
      </c>
      <c r="M182" t="str">
        <f t="shared" si="16"/>
        <v/>
      </c>
      <c r="N182" t="str">
        <f t="shared" si="17"/>
        <v/>
      </c>
      <c r="O182" t="str">
        <f t="shared" si="18"/>
        <v/>
      </c>
      <c r="P182" t="str">
        <f t="shared" si="19"/>
        <v/>
      </c>
      <c r="Q182" t="str">
        <f t="shared" si="20"/>
        <v/>
      </c>
      <c r="R182" t="str">
        <f t="shared" si="21"/>
        <v/>
      </c>
      <c r="S182" t="str">
        <f t="shared" si="22"/>
        <v/>
      </c>
      <c r="T182" t="str">
        <f t="shared" si="23"/>
        <v/>
      </c>
      <c r="U182" t="str">
        <f t="shared" si="24"/>
        <v/>
      </c>
      <c r="V182" t="str">
        <f t="shared" si="25"/>
        <v/>
      </c>
      <c r="W182" t="str">
        <f t="shared" si="26"/>
        <v/>
      </c>
      <c r="X182" t="str">
        <f t="shared" si="27"/>
        <v/>
      </c>
      <c r="Y182" t="str">
        <f t="shared" si="28"/>
        <v/>
      </c>
    </row>
    <row r="183" spans="1:25" x14ac:dyDescent="0.25">
      <c r="A183">
        <v>62</v>
      </c>
      <c r="B183" s="7">
        <f t="shared" si="34"/>
        <v>9107.4031775116437</v>
      </c>
      <c r="C183" s="7">
        <f t="shared" si="34"/>
        <v>5471.4565944485867</v>
      </c>
      <c r="D183" s="7">
        <f t="shared" si="34"/>
        <v>3850.2842701675245</v>
      </c>
      <c r="E183" s="7">
        <f t="shared" si="34"/>
        <v>2990.8458170051299</v>
      </c>
      <c r="F183" s="7">
        <f t="shared" si="34"/>
        <v>2486.6419244831927</v>
      </c>
      <c r="G183" s="7">
        <f t="shared" si="34"/>
        <v>2486.6419244831927</v>
      </c>
      <c r="H183" s="7">
        <f t="shared" si="11"/>
        <v>62</v>
      </c>
      <c r="I183" s="7">
        <f t="shared" si="12"/>
        <v>5471.4565944485867</v>
      </c>
      <c r="J183" s="7">
        <f t="shared" si="13"/>
        <v>2</v>
      </c>
      <c r="K183" t="str">
        <f t="shared" si="14"/>
        <v/>
      </c>
      <c r="L183" t="str">
        <f t="shared" si="15"/>
        <v/>
      </c>
      <c r="M183" t="str">
        <f t="shared" si="16"/>
        <v/>
      </c>
      <c r="N183" t="str">
        <f t="shared" si="17"/>
        <v/>
      </c>
      <c r="O183" t="str">
        <f t="shared" si="18"/>
        <v/>
      </c>
      <c r="P183" t="str">
        <f t="shared" si="19"/>
        <v/>
      </c>
      <c r="Q183" t="str">
        <f t="shared" si="20"/>
        <v/>
      </c>
      <c r="R183" t="str">
        <f t="shared" si="21"/>
        <v/>
      </c>
      <c r="S183" t="str">
        <f t="shared" si="22"/>
        <v/>
      </c>
      <c r="T183" t="str">
        <f t="shared" si="23"/>
        <v/>
      </c>
      <c r="U183" t="str">
        <f t="shared" si="24"/>
        <v/>
      </c>
      <c r="V183" t="str">
        <f t="shared" si="25"/>
        <v/>
      </c>
      <c r="W183" t="str">
        <f t="shared" si="26"/>
        <v/>
      </c>
      <c r="X183" t="str">
        <f t="shared" si="27"/>
        <v/>
      </c>
      <c r="Y183" t="str">
        <f t="shared" si="28"/>
        <v/>
      </c>
    </row>
    <row r="184" spans="1:25" x14ac:dyDescent="0.25">
      <c r="A184">
        <v>63</v>
      </c>
      <c r="B184" s="7">
        <f t="shared" si="34"/>
        <v>9254.2967771489275</v>
      </c>
      <c r="C184" s="7">
        <f t="shared" si="34"/>
        <v>5559.7058943590482</v>
      </c>
      <c r="D184" s="7">
        <f t="shared" si="34"/>
        <v>3912.3856293637746</v>
      </c>
      <c r="E184" s="7">
        <f t="shared" si="34"/>
        <v>3039.0852656665033</v>
      </c>
      <c r="F184" s="7">
        <f t="shared" si="34"/>
        <v>2526.7490522974376</v>
      </c>
      <c r="G184" s="7">
        <f t="shared" si="34"/>
        <v>2526.7490522974376</v>
      </c>
      <c r="H184" s="7">
        <f t="shared" si="11"/>
        <v>63</v>
      </c>
      <c r="I184" s="7">
        <f t="shared" si="12"/>
        <v>5559.7058943590482</v>
      </c>
      <c r="J184" s="7">
        <f t="shared" si="13"/>
        <v>2</v>
      </c>
      <c r="K184" t="str">
        <f t="shared" si="14"/>
        <v/>
      </c>
      <c r="L184" t="str">
        <f t="shared" si="15"/>
        <v/>
      </c>
      <c r="M184" t="str">
        <f t="shared" si="16"/>
        <v/>
      </c>
      <c r="N184" t="str">
        <f t="shared" si="17"/>
        <v/>
      </c>
      <c r="O184" t="str">
        <f t="shared" si="18"/>
        <v/>
      </c>
      <c r="P184" t="str">
        <f t="shared" si="19"/>
        <v/>
      </c>
      <c r="Q184" t="str">
        <f t="shared" si="20"/>
        <v/>
      </c>
      <c r="R184" t="str">
        <f t="shared" si="21"/>
        <v/>
      </c>
      <c r="S184" t="str">
        <f t="shared" si="22"/>
        <v/>
      </c>
      <c r="T184" t="str">
        <f t="shared" si="23"/>
        <v/>
      </c>
      <c r="U184" t="str">
        <f t="shared" si="24"/>
        <v/>
      </c>
      <c r="V184" t="str">
        <f t="shared" si="25"/>
        <v/>
      </c>
      <c r="W184" t="str">
        <f t="shared" si="26"/>
        <v/>
      </c>
      <c r="X184" t="str">
        <f t="shared" si="27"/>
        <v/>
      </c>
      <c r="Y184" t="str">
        <f t="shared" si="28"/>
        <v/>
      </c>
    </row>
    <row r="185" spans="1:25" x14ac:dyDescent="0.25">
      <c r="A185">
        <v>64</v>
      </c>
      <c r="B185" s="7">
        <f t="shared" si="34"/>
        <v>9401.1903767862132</v>
      </c>
      <c r="C185" s="7">
        <f t="shared" si="34"/>
        <v>5647.9551942695089</v>
      </c>
      <c r="D185" s="7">
        <f t="shared" si="34"/>
        <v>3974.4869885600247</v>
      </c>
      <c r="E185" s="7">
        <f t="shared" si="34"/>
        <v>3087.3247143278763</v>
      </c>
      <c r="F185" s="7">
        <f t="shared" si="34"/>
        <v>2566.8561801116825</v>
      </c>
      <c r="G185" s="7">
        <f t="shared" si="34"/>
        <v>2566.8561801116825</v>
      </c>
      <c r="H185" s="7">
        <f t="shared" ref="H185:H248" si="35">A185</f>
        <v>64</v>
      </c>
      <c r="I185" s="7">
        <f t="shared" ref="I185:I248" si="36">IF(B185&lt;Redline,B185,IF(C185&lt;Redline,C185,IF(D185&lt;Redline,D185,IF(E185&lt;Redline,E185,IF(F185&lt;Redline,F185,IF(G185&lt;Redline,G185,"XXXX"))))))</f>
        <v>5647.9551942695089</v>
      </c>
      <c r="J185" s="7">
        <f t="shared" ref="J185:J248" si="37">IF(B185&lt;Redline,1,IF(C185&lt;Redline,2,IF(D185&lt;Redline,3,IF(E185&lt;Redline,4,IF(F185&lt;Redline,5,IF(G185&lt;Redline,6,"XXXX"))))))</f>
        <v>2</v>
      </c>
      <c r="K185" t="str">
        <f t="shared" ref="K185:K248" si="38">IF(AND($J185&lt;$J186,$J185=K$120),($H185),"")</f>
        <v/>
      </c>
      <c r="L185" t="str">
        <f t="shared" ref="L185:L248" si="39">IF(AND($J185&lt;$J186,$J185=L$120),($H185),"")</f>
        <v/>
      </c>
      <c r="M185" t="str">
        <f t="shared" ref="M185:M248" si="40">IF(AND($J185&lt;$J186,$J185=M$120),($H185),"")</f>
        <v/>
      </c>
      <c r="N185" t="str">
        <f t="shared" ref="N185:N248" si="41">IF(AND($J185&lt;$J186,$J185=N$120),($H185),"")</f>
        <v/>
      </c>
      <c r="O185" t="str">
        <f t="shared" ref="O185:O248" si="42">IF(AND($J185&lt;$J186,$J185=O$120),($H185),"")</f>
        <v/>
      </c>
      <c r="P185" t="str">
        <f t="shared" ref="P185:P248" si="43">IF(AND($J185&lt;$J186,$J185=P$120),($H185),"")</f>
        <v/>
      </c>
      <c r="Q185" t="str">
        <f t="shared" ref="Q185:Q248" si="44">IF(AND($J185&lt;$J186,$J185=Q$120),B185-C185,"")</f>
        <v/>
      </c>
      <c r="R185" t="str">
        <f t="shared" ref="R185:R248" si="45">IF(AND($J185&lt;$J186,$J185=R$120),C185-D185,"")</f>
        <v/>
      </c>
      <c r="S185" t="str">
        <f t="shared" ref="S185:S248" si="46">IF(AND($J185&lt;$J186,$J185=S$120),D185-E185,"")</f>
        <v/>
      </c>
      <c r="T185" t="str">
        <f t="shared" ref="T185:T248" si="47">IF(AND($J185&lt;$J186,$J185=T$120),E185-F185,"")</f>
        <v/>
      </c>
      <c r="U185" t="str">
        <f t="shared" ref="U185:U248" si="48">IF(AND($J185&lt;$J186,$J185=U$120),F185-G185,"")</f>
        <v/>
      </c>
      <c r="V185" t="str">
        <f t="shared" ref="V185:V248" si="49">IF(AND($J185&lt;$J186,$J185=V$120),B185,"")</f>
        <v/>
      </c>
      <c r="W185" t="str">
        <f t="shared" ref="W185:W248" si="50">IF(AND($J185&lt;$J186,$J185=W$120),C185,"")</f>
        <v/>
      </c>
      <c r="X185" t="str">
        <f t="shared" ref="X185:X248" si="51">IF(AND($J185&lt;$J186,$J185=X$120),D185,"")</f>
        <v/>
      </c>
      <c r="Y185" t="str">
        <f t="shared" ref="Y185:Y248" si="52">IF(AND($J185&lt;$J186,$J185=Y$120),E185,"")</f>
        <v/>
      </c>
    </row>
    <row r="186" spans="1:25" x14ac:dyDescent="0.25">
      <c r="A186">
        <v>65</v>
      </c>
      <c r="B186" s="7">
        <f t="shared" si="34"/>
        <v>9548.083976423497</v>
      </c>
      <c r="C186" s="7">
        <f t="shared" si="34"/>
        <v>5736.2044941799695</v>
      </c>
      <c r="D186" s="7">
        <f t="shared" si="34"/>
        <v>4036.5883477562752</v>
      </c>
      <c r="E186" s="7">
        <f t="shared" si="34"/>
        <v>3135.5641629892493</v>
      </c>
      <c r="F186" s="7">
        <f t="shared" si="34"/>
        <v>2606.9633079259279</v>
      </c>
      <c r="G186" s="7">
        <f t="shared" si="34"/>
        <v>2606.9633079259279</v>
      </c>
      <c r="H186" s="7">
        <f t="shared" si="35"/>
        <v>65</v>
      </c>
      <c r="I186" s="7">
        <f t="shared" si="36"/>
        <v>5736.2044941799695</v>
      </c>
      <c r="J186" s="7">
        <f t="shared" si="37"/>
        <v>2</v>
      </c>
      <c r="K186" t="str">
        <f t="shared" si="38"/>
        <v/>
      </c>
      <c r="L186" t="str">
        <f t="shared" si="39"/>
        <v/>
      </c>
      <c r="M186" t="str">
        <f t="shared" si="40"/>
        <v/>
      </c>
      <c r="N186" t="str">
        <f t="shared" si="41"/>
        <v/>
      </c>
      <c r="O186" t="str">
        <f t="shared" si="42"/>
        <v/>
      </c>
      <c r="P186" t="str">
        <f t="shared" si="43"/>
        <v/>
      </c>
      <c r="Q186" t="str">
        <f t="shared" si="44"/>
        <v/>
      </c>
      <c r="R186" t="str">
        <f t="shared" si="45"/>
        <v/>
      </c>
      <c r="S186" t="str">
        <f t="shared" si="46"/>
        <v/>
      </c>
      <c r="T186" t="str">
        <f t="shared" si="47"/>
        <v/>
      </c>
      <c r="U186" t="str">
        <f t="shared" si="48"/>
        <v/>
      </c>
      <c r="V186" t="str">
        <f t="shared" si="49"/>
        <v/>
      </c>
      <c r="W186" t="str">
        <f t="shared" si="50"/>
        <v/>
      </c>
      <c r="X186" t="str">
        <f t="shared" si="51"/>
        <v/>
      </c>
      <c r="Y186" t="str">
        <f t="shared" si="52"/>
        <v/>
      </c>
    </row>
    <row r="187" spans="1:25" x14ac:dyDescent="0.25">
      <c r="A187">
        <v>66</v>
      </c>
      <c r="B187" s="7">
        <f t="shared" si="34"/>
        <v>9694.9775760607808</v>
      </c>
      <c r="C187" s="7">
        <f t="shared" si="34"/>
        <v>5824.4537940904311</v>
      </c>
      <c r="D187" s="7">
        <f t="shared" si="34"/>
        <v>4098.6897069525257</v>
      </c>
      <c r="E187" s="7">
        <f t="shared" si="34"/>
        <v>3183.8036116506232</v>
      </c>
      <c r="F187" s="7">
        <f t="shared" si="34"/>
        <v>2647.0704357401728</v>
      </c>
      <c r="G187" s="7">
        <f t="shared" si="34"/>
        <v>2647.0704357401728</v>
      </c>
      <c r="H187" s="7">
        <f t="shared" si="35"/>
        <v>66</v>
      </c>
      <c r="I187" s="7">
        <f t="shared" si="36"/>
        <v>5824.4537940904311</v>
      </c>
      <c r="J187" s="7">
        <f t="shared" si="37"/>
        <v>2</v>
      </c>
      <c r="K187" t="str">
        <f t="shared" si="38"/>
        <v/>
      </c>
      <c r="L187" t="str">
        <f t="shared" si="39"/>
        <v/>
      </c>
      <c r="M187" t="str">
        <f t="shared" si="40"/>
        <v/>
      </c>
      <c r="N187" t="str">
        <f t="shared" si="41"/>
        <v/>
      </c>
      <c r="O187" t="str">
        <f t="shared" si="42"/>
        <v/>
      </c>
      <c r="P187" t="str">
        <f t="shared" si="43"/>
        <v/>
      </c>
      <c r="Q187" t="str">
        <f t="shared" si="44"/>
        <v/>
      </c>
      <c r="R187" t="str">
        <f t="shared" si="45"/>
        <v/>
      </c>
      <c r="S187" t="str">
        <f t="shared" si="46"/>
        <v/>
      </c>
      <c r="T187" t="str">
        <f t="shared" si="47"/>
        <v/>
      </c>
      <c r="U187" t="str">
        <f t="shared" si="48"/>
        <v/>
      </c>
      <c r="V187" t="str">
        <f t="shared" si="49"/>
        <v/>
      </c>
      <c r="W187" t="str">
        <f t="shared" si="50"/>
        <v/>
      </c>
      <c r="X187" t="str">
        <f t="shared" si="51"/>
        <v/>
      </c>
      <c r="Y187" t="str">
        <f t="shared" si="52"/>
        <v/>
      </c>
    </row>
    <row r="188" spans="1:25" x14ac:dyDescent="0.25">
      <c r="A188">
        <v>67</v>
      </c>
      <c r="B188" s="7">
        <f t="shared" si="34"/>
        <v>9841.8711756980647</v>
      </c>
      <c r="C188" s="7">
        <f t="shared" si="34"/>
        <v>5912.7030940008926</v>
      </c>
      <c r="D188" s="7">
        <f t="shared" si="34"/>
        <v>4160.7910661487758</v>
      </c>
      <c r="E188" s="7">
        <f t="shared" si="34"/>
        <v>3232.0430603119958</v>
      </c>
      <c r="F188" s="7">
        <f t="shared" si="34"/>
        <v>2687.1775635544177</v>
      </c>
      <c r="G188" s="7">
        <f t="shared" si="34"/>
        <v>2687.1775635544177</v>
      </c>
      <c r="H188" s="7">
        <f t="shared" si="35"/>
        <v>67</v>
      </c>
      <c r="I188" s="7">
        <f t="shared" si="36"/>
        <v>5912.7030940008926</v>
      </c>
      <c r="J188" s="7">
        <f t="shared" si="37"/>
        <v>2</v>
      </c>
      <c r="K188" t="str">
        <f t="shared" si="38"/>
        <v/>
      </c>
      <c r="L188" t="str">
        <f t="shared" si="39"/>
        <v/>
      </c>
      <c r="M188" t="str">
        <f t="shared" si="40"/>
        <v/>
      </c>
      <c r="N188" t="str">
        <f t="shared" si="41"/>
        <v/>
      </c>
      <c r="O188" t="str">
        <f t="shared" si="42"/>
        <v/>
      </c>
      <c r="P188" t="str">
        <f t="shared" si="43"/>
        <v/>
      </c>
      <c r="Q188" t="str">
        <f t="shared" si="44"/>
        <v/>
      </c>
      <c r="R188" t="str">
        <f t="shared" si="45"/>
        <v/>
      </c>
      <c r="S188" t="str">
        <f t="shared" si="46"/>
        <v/>
      </c>
      <c r="T188" t="str">
        <f t="shared" si="47"/>
        <v/>
      </c>
      <c r="U188" t="str">
        <f t="shared" si="48"/>
        <v/>
      </c>
      <c r="V188" t="str">
        <f t="shared" si="49"/>
        <v/>
      </c>
      <c r="W188" t="str">
        <f t="shared" si="50"/>
        <v/>
      </c>
      <c r="X188" t="str">
        <f t="shared" si="51"/>
        <v/>
      </c>
      <c r="Y188" t="str">
        <f t="shared" si="52"/>
        <v/>
      </c>
    </row>
    <row r="189" spans="1:25" x14ac:dyDescent="0.25">
      <c r="A189">
        <v>68</v>
      </c>
      <c r="B189" s="7">
        <f t="shared" si="34"/>
        <v>9988.7647753353504</v>
      </c>
      <c r="C189" s="7">
        <f t="shared" si="34"/>
        <v>6000.9523939113533</v>
      </c>
      <c r="D189" s="7">
        <f t="shared" si="34"/>
        <v>4222.8924253450268</v>
      </c>
      <c r="E189" s="7">
        <f t="shared" si="34"/>
        <v>3280.2825089733687</v>
      </c>
      <c r="F189" s="7">
        <f t="shared" si="34"/>
        <v>2727.2846913686622</v>
      </c>
      <c r="G189" s="7">
        <f t="shared" si="34"/>
        <v>2727.2846913686622</v>
      </c>
      <c r="H189" s="7">
        <f t="shared" si="35"/>
        <v>68</v>
      </c>
      <c r="I189" s="7">
        <f t="shared" si="36"/>
        <v>6000.9523939113533</v>
      </c>
      <c r="J189" s="7">
        <f t="shared" si="37"/>
        <v>2</v>
      </c>
      <c r="K189" t="str">
        <f t="shared" si="38"/>
        <v/>
      </c>
      <c r="L189" t="str">
        <f t="shared" si="39"/>
        <v/>
      </c>
      <c r="M189" t="str">
        <f t="shared" si="40"/>
        <v/>
      </c>
      <c r="N189" t="str">
        <f t="shared" si="41"/>
        <v/>
      </c>
      <c r="O189" t="str">
        <f t="shared" si="42"/>
        <v/>
      </c>
      <c r="P189" t="str">
        <f t="shared" si="43"/>
        <v/>
      </c>
      <c r="Q189" t="str">
        <f t="shared" si="44"/>
        <v/>
      </c>
      <c r="R189" t="str">
        <f t="shared" si="45"/>
        <v/>
      </c>
      <c r="S189" t="str">
        <f t="shared" si="46"/>
        <v/>
      </c>
      <c r="T189" t="str">
        <f t="shared" si="47"/>
        <v/>
      </c>
      <c r="U189" t="str">
        <f t="shared" si="48"/>
        <v/>
      </c>
      <c r="V189" t="str">
        <f t="shared" si="49"/>
        <v/>
      </c>
      <c r="W189" t="str">
        <f t="shared" si="50"/>
        <v/>
      </c>
      <c r="X189" t="str">
        <f t="shared" si="51"/>
        <v/>
      </c>
      <c r="Y189" t="str">
        <f t="shared" si="52"/>
        <v/>
      </c>
    </row>
    <row r="190" spans="1:25" x14ac:dyDescent="0.25">
      <c r="A190">
        <v>69</v>
      </c>
      <c r="B190" s="7">
        <f t="shared" si="34"/>
        <v>10135.658374972636</v>
      </c>
      <c r="C190" s="7">
        <f t="shared" si="34"/>
        <v>6089.2016938218139</v>
      </c>
      <c r="D190" s="7">
        <f t="shared" si="34"/>
        <v>4284.9937845412769</v>
      </c>
      <c r="E190" s="7">
        <f t="shared" si="34"/>
        <v>3328.5219576347417</v>
      </c>
      <c r="F190" s="7">
        <f t="shared" si="34"/>
        <v>2767.391819182908</v>
      </c>
      <c r="G190" s="7">
        <f t="shared" si="34"/>
        <v>2767.391819182908</v>
      </c>
      <c r="H190" s="7">
        <f t="shared" si="35"/>
        <v>69</v>
      </c>
      <c r="I190" s="7">
        <f t="shared" si="36"/>
        <v>6089.2016938218139</v>
      </c>
      <c r="J190" s="7">
        <f t="shared" si="37"/>
        <v>2</v>
      </c>
      <c r="K190" t="str">
        <f t="shared" si="38"/>
        <v/>
      </c>
      <c r="L190" t="str">
        <f t="shared" si="39"/>
        <v/>
      </c>
      <c r="M190" t="str">
        <f t="shared" si="40"/>
        <v/>
      </c>
      <c r="N190" t="str">
        <f t="shared" si="41"/>
        <v/>
      </c>
      <c r="O190" t="str">
        <f t="shared" si="42"/>
        <v/>
      </c>
      <c r="P190" t="str">
        <f t="shared" si="43"/>
        <v/>
      </c>
      <c r="Q190" t="str">
        <f t="shared" si="44"/>
        <v/>
      </c>
      <c r="R190" t="str">
        <f t="shared" si="45"/>
        <v/>
      </c>
      <c r="S190" t="str">
        <f t="shared" si="46"/>
        <v/>
      </c>
      <c r="T190" t="str">
        <f t="shared" si="47"/>
        <v/>
      </c>
      <c r="U190" t="str">
        <f t="shared" si="48"/>
        <v/>
      </c>
      <c r="V190" t="str">
        <f t="shared" si="49"/>
        <v/>
      </c>
      <c r="W190" t="str">
        <f t="shared" si="50"/>
        <v/>
      </c>
      <c r="X190" t="str">
        <f t="shared" si="51"/>
        <v/>
      </c>
      <c r="Y190" t="str">
        <f t="shared" si="52"/>
        <v/>
      </c>
    </row>
    <row r="191" spans="1:25" x14ac:dyDescent="0.25">
      <c r="A191">
        <v>70</v>
      </c>
      <c r="B191" s="7">
        <f t="shared" ref="B191:G200" si="53">$A191/B$18*RnP*RevPerMi/60</f>
        <v>10282.551974609922</v>
      </c>
      <c r="C191" s="7">
        <f t="shared" si="53"/>
        <v>6177.4509937322746</v>
      </c>
      <c r="D191" s="7">
        <f t="shared" si="53"/>
        <v>4347.095143737527</v>
      </c>
      <c r="E191" s="7">
        <f t="shared" si="53"/>
        <v>3376.7614062961147</v>
      </c>
      <c r="F191" s="7">
        <f t="shared" si="53"/>
        <v>2807.4989469971529</v>
      </c>
      <c r="G191" s="7">
        <f t="shared" si="53"/>
        <v>2807.4989469971529</v>
      </c>
      <c r="H191" s="7">
        <f t="shared" si="35"/>
        <v>70</v>
      </c>
      <c r="I191" s="7">
        <f t="shared" si="36"/>
        <v>6177.4509937322746</v>
      </c>
      <c r="J191" s="7">
        <f t="shared" si="37"/>
        <v>2</v>
      </c>
      <c r="K191" t="str">
        <f t="shared" si="38"/>
        <v/>
      </c>
      <c r="L191" t="str">
        <f t="shared" si="39"/>
        <v/>
      </c>
      <c r="M191" t="str">
        <f t="shared" si="40"/>
        <v/>
      </c>
      <c r="N191" t="str">
        <f t="shared" si="41"/>
        <v/>
      </c>
      <c r="O191" t="str">
        <f t="shared" si="42"/>
        <v/>
      </c>
      <c r="P191" t="str">
        <f t="shared" si="43"/>
        <v/>
      </c>
      <c r="Q191" t="str">
        <f t="shared" si="44"/>
        <v/>
      </c>
      <c r="R191" t="str">
        <f t="shared" si="45"/>
        <v/>
      </c>
      <c r="S191" t="str">
        <f t="shared" si="46"/>
        <v/>
      </c>
      <c r="T191" t="str">
        <f t="shared" si="47"/>
        <v/>
      </c>
      <c r="U191" t="str">
        <f t="shared" si="48"/>
        <v/>
      </c>
      <c r="V191" t="str">
        <f t="shared" si="49"/>
        <v/>
      </c>
      <c r="W191" t="str">
        <f t="shared" si="50"/>
        <v/>
      </c>
      <c r="X191" t="str">
        <f t="shared" si="51"/>
        <v/>
      </c>
      <c r="Y191" t="str">
        <f t="shared" si="52"/>
        <v/>
      </c>
    </row>
    <row r="192" spans="1:25" x14ac:dyDescent="0.25">
      <c r="A192">
        <v>71</v>
      </c>
      <c r="B192" s="7">
        <f t="shared" si="53"/>
        <v>10429.445574247207</v>
      </c>
      <c r="C192" s="7">
        <f t="shared" si="53"/>
        <v>6265.7002936427361</v>
      </c>
      <c r="D192" s="7">
        <f t="shared" si="53"/>
        <v>4409.196502933778</v>
      </c>
      <c r="E192" s="7">
        <f t="shared" si="53"/>
        <v>3425.0008549574877</v>
      </c>
      <c r="F192" s="7">
        <f t="shared" si="53"/>
        <v>2847.6060748113978</v>
      </c>
      <c r="G192" s="7">
        <f t="shared" si="53"/>
        <v>2847.6060748113978</v>
      </c>
      <c r="H192" s="7">
        <f t="shared" si="35"/>
        <v>71</v>
      </c>
      <c r="I192" s="7">
        <f t="shared" si="36"/>
        <v>6265.7002936427361</v>
      </c>
      <c r="J192" s="7">
        <f t="shared" si="37"/>
        <v>2</v>
      </c>
      <c r="K192" t="str">
        <f t="shared" si="38"/>
        <v/>
      </c>
      <c r="L192" t="str">
        <f t="shared" si="39"/>
        <v/>
      </c>
      <c r="M192" t="str">
        <f t="shared" si="40"/>
        <v/>
      </c>
      <c r="N192" t="str">
        <f t="shared" si="41"/>
        <v/>
      </c>
      <c r="O192" t="str">
        <f t="shared" si="42"/>
        <v/>
      </c>
      <c r="P192" t="str">
        <f t="shared" si="43"/>
        <v/>
      </c>
      <c r="Q192" t="str">
        <f t="shared" si="44"/>
        <v/>
      </c>
      <c r="R192" t="str">
        <f t="shared" si="45"/>
        <v/>
      </c>
      <c r="S192" t="str">
        <f t="shared" si="46"/>
        <v/>
      </c>
      <c r="T192" t="str">
        <f t="shared" si="47"/>
        <v/>
      </c>
      <c r="U192" t="str">
        <f t="shared" si="48"/>
        <v/>
      </c>
      <c r="V192" t="str">
        <f t="shared" si="49"/>
        <v/>
      </c>
      <c r="W192" t="str">
        <f t="shared" si="50"/>
        <v/>
      </c>
      <c r="X192" t="str">
        <f t="shared" si="51"/>
        <v/>
      </c>
      <c r="Y192" t="str">
        <f t="shared" si="52"/>
        <v/>
      </c>
    </row>
    <row r="193" spans="1:25" x14ac:dyDescent="0.25">
      <c r="A193">
        <v>72</v>
      </c>
      <c r="B193" s="7">
        <f t="shared" si="53"/>
        <v>10576.339173884489</v>
      </c>
      <c r="C193" s="7">
        <f t="shared" si="53"/>
        <v>6353.9495935531977</v>
      </c>
      <c r="D193" s="7">
        <f t="shared" si="53"/>
        <v>4471.2978621300281</v>
      </c>
      <c r="E193" s="7">
        <f t="shared" si="53"/>
        <v>3473.2403036188616</v>
      </c>
      <c r="F193" s="7">
        <f t="shared" si="53"/>
        <v>2887.7132026256427</v>
      </c>
      <c r="G193" s="7">
        <f t="shared" si="53"/>
        <v>2887.7132026256427</v>
      </c>
      <c r="H193" s="7">
        <f t="shared" si="35"/>
        <v>72</v>
      </c>
      <c r="I193" s="7">
        <f t="shared" si="36"/>
        <v>6353.9495935531977</v>
      </c>
      <c r="J193" s="7">
        <f t="shared" si="37"/>
        <v>2</v>
      </c>
      <c r="K193" t="str">
        <f t="shared" si="38"/>
        <v/>
      </c>
      <c r="L193" t="str">
        <f t="shared" si="39"/>
        <v/>
      </c>
      <c r="M193" t="str">
        <f t="shared" si="40"/>
        <v/>
      </c>
      <c r="N193" t="str">
        <f t="shared" si="41"/>
        <v/>
      </c>
      <c r="O193" t="str">
        <f t="shared" si="42"/>
        <v/>
      </c>
      <c r="P193" t="str">
        <f t="shared" si="43"/>
        <v/>
      </c>
      <c r="Q193" t="str">
        <f t="shared" si="44"/>
        <v/>
      </c>
      <c r="R193" t="str">
        <f t="shared" si="45"/>
        <v/>
      </c>
      <c r="S193" t="str">
        <f t="shared" si="46"/>
        <v/>
      </c>
      <c r="T193" t="str">
        <f t="shared" si="47"/>
        <v/>
      </c>
      <c r="U193" t="str">
        <f t="shared" si="48"/>
        <v/>
      </c>
      <c r="V193" t="str">
        <f t="shared" si="49"/>
        <v/>
      </c>
      <c r="W193" t="str">
        <f t="shared" si="50"/>
        <v/>
      </c>
      <c r="X193" t="str">
        <f t="shared" si="51"/>
        <v/>
      </c>
      <c r="Y193" t="str">
        <f t="shared" si="52"/>
        <v/>
      </c>
    </row>
    <row r="194" spans="1:25" x14ac:dyDescent="0.25">
      <c r="A194">
        <v>73</v>
      </c>
      <c r="B194" s="7">
        <f t="shared" si="53"/>
        <v>10723.232773521773</v>
      </c>
      <c r="C194" s="7">
        <f t="shared" si="53"/>
        <v>6442.1988934636593</v>
      </c>
      <c r="D194" s="7">
        <f t="shared" si="53"/>
        <v>4533.3992213262782</v>
      </c>
      <c r="E194" s="7">
        <f t="shared" si="53"/>
        <v>3521.4797522802332</v>
      </c>
      <c r="F194" s="7">
        <f t="shared" si="53"/>
        <v>2927.8203304398876</v>
      </c>
      <c r="G194" s="7">
        <f t="shared" si="53"/>
        <v>2927.8203304398876</v>
      </c>
      <c r="H194" s="7">
        <f t="shared" si="35"/>
        <v>73</v>
      </c>
      <c r="I194" s="7">
        <f t="shared" si="36"/>
        <v>6442.1988934636593</v>
      </c>
      <c r="J194" s="7">
        <f t="shared" si="37"/>
        <v>2</v>
      </c>
      <c r="K194" t="str">
        <f t="shared" si="38"/>
        <v/>
      </c>
      <c r="L194" t="str">
        <f t="shared" si="39"/>
        <v/>
      </c>
      <c r="M194" t="str">
        <f t="shared" si="40"/>
        <v/>
      </c>
      <c r="N194" t="str">
        <f t="shared" si="41"/>
        <v/>
      </c>
      <c r="O194" t="str">
        <f t="shared" si="42"/>
        <v/>
      </c>
      <c r="P194" t="str">
        <f t="shared" si="43"/>
        <v/>
      </c>
      <c r="Q194" t="str">
        <f t="shared" si="44"/>
        <v/>
      </c>
      <c r="R194" t="str">
        <f t="shared" si="45"/>
        <v/>
      </c>
      <c r="S194" t="str">
        <f t="shared" si="46"/>
        <v/>
      </c>
      <c r="T194" t="str">
        <f t="shared" si="47"/>
        <v/>
      </c>
      <c r="U194" t="str">
        <f t="shared" si="48"/>
        <v/>
      </c>
      <c r="V194" t="str">
        <f t="shared" si="49"/>
        <v/>
      </c>
      <c r="W194" t="str">
        <f t="shared" si="50"/>
        <v/>
      </c>
      <c r="X194" t="str">
        <f t="shared" si="51"/>
        <v/>
      </c>
      <c r="Y194" t="str">
        <f t="shared" si="52"/>
        <v/>
      </c>
    </row>
    <row r="195" spans="1:25" x14ac:dyDescent="0.25">
      <c r="A195">
        <v>74</v>
      </c>
      <c r="B195" s="7">
        <f t="shared" si="53"/>
        <v>10870.126373159059</v>
      </c>
      <c r="C195" s="7">
        <f t="shared" si="53"/>
        <v>6530.4481933741199</v>
      </c>
      <c r="D195" s="7">
        <f t="shared" si="53"/>
        <v>4595.5005805225292</v>
      </c>
      <c r="E195" s="7">
        <f t="shared" si="53"/>
        <v>3569.7192009416071</v>
      </c>
      <c r="F195" s="7">
        <f t="shared" si="53"/>
        <v>2967.9274582541334</v>
      </c>
      <c r="G195" s="7">
        <f t="shared" si="53"/>
        <v>2967.9274582541334</v>
      </c>
      <c r="H195" s="7">
        <f t="shared" si="35"/>
        <v>74</v>
      </c>
      <c r="I195" s="7">
        <f t="shared" si="36"/>
        <v>6530.4481933741199</v>
      </c>
      <c r="J195" s="7">
        <f t="shared" si="37"/>
        <v>2</v>
      </c>
      <c r="K195" t="str">
        <f t="shared" si="38"/>
        <v/>
      </c>
      <c r="L195" t="str">
        <f t="shared" si="39"/>
        <v/>
      </c>
      <c r="M195" t="str">
        <f t="shared" si="40"/>
        <v/>
      </c>
      <c r="N195" t="str">
        <f t="shared" si="41"/>
        <v/>
      </c>
      <c r="O195" t="str">
        <f t="shared" si="42"/>
        <v/>
      </c>
      <c r="P195" t="str">
        <f t="shared" si="43"/>
        <v/>
      </c>
      <c r="Q195" t="str">
        <f t="shared" si="44"/>
        <v/>
      </c>
      <c r="R195" t="str">
        <f t="shared" si="45"/>
        <v/>
      </c>
      <c r="S195" t="str">
        <f t="shared" si="46"/>
        <v/>
      </c>
      <c r="T195" t="str">
        <f t="shared" si="47"/>
        <v/>
      </c>
      <c r="U195" t="str">
        <f t="shared" si="48"/>
        <v/>
      </c>
      <c r="V195" t="str">
        <f t="shared" si="49"/>
        <v/>
      </c>
      <c r="W195" t="str">
        <f t="shared" si="50"/>
        <v/>
      </c>
      <c r="X195" t="str">
        <f t="shared" si="51"/>
        <v/>
      </c>
      <c r="Y195" t="str">
        <f t="shared" si="52"/>
        <v/>
      </c>
    </row>
    <row r="196" spans="1:25" x14ac:dyDescent="0.25">
      <c r="A196">
        <v>75</v>
      </c>
      <c r="B196" s="7">
        <f t="shared" si="53"/>
        <v>11017.019972796345</v>
      </c>
      <c r="C196" s="7">
        <f t="shared" si="53"/>
        <v>6618.6974932845806</v>
      </c>
      <c r="D196" s="7">
        <f t="shared" si="53"/>
        <v>4657.6019397187792</v>
      </c>
      <c r="E196" s="7">
        <f t="shared" si="53"/>
        <v>3617.9586496029806</v>
      </c>
      <c r="F196" s="7">
        <f t="shared" si="53"/>
        <v>3008.0345860683783</v>
      </c>
      <c r="G196" s="7">
        <f t="shared" si="53"/>
        <v>3008.0345860683783</v>
      </c>
      <c r="H196" s="7">
        <f t="shared" si="35"/>
        <v>75</v>
      </c>
      <c r="I196" s="7">
        <f t="shared" si="36"/>
        <v>6618.6974932845806</v>
      </c>
      <c r="J196" s="7">
        <f t="shared" si="37"/>
        <v>2</v>
      </c>
      <c r="K196" t="str">
        <f t="shared" si="38"/>
        <v/>
      </c>
      <c r="L196" t="str">
        <f t="shared" si="39"/>
        <v/>
      </c>
      <c r="M196" t="str">
        <f t="shared" si="40"/>
        <v/>
      </c>
      <c r="N196" t="str">
        <f t="shared" si="41"/>
        <v/>
      </c>
      <c r="O196" t="str">
        <f t="shared" si="42"/>
        <v/>
      </c>
      <c r="P196" t="str">
        <f t="shared" si="43"/>
        <v/>
      </c>
      <c r="Q196" t="str">
        <f t="shared" si="44"/>
        <v/>
      </c>
      <c r="R196" t="str">
        <f t="shared" si="45"/>
        <v/>
      </c>
      <c r="S196" t="str">
        <f t="shared" si="46"/>
        <v/>
      </c>
      <c r="T196" t="str">
        <f t="shared" si="47"/>
        <v/>
      </c>
      <c r="U196" t="str">
        <f t="shared" si="48"/>
        <v/>
      </c>
      <c r="V196" t="str">
        <f t="shared" si="49"/>
        <v/>
      </c>
      <c r="W196" t="str">
        <f t="shared" si="50"/>
        <v/>
      </c>
      <c r="X196" t="str">
        <f t="shared" si="51"/>
        <v/>
      </c>
      <c r="Y196" t="str">
        <f t="shared" si="52"/>
        <v/>
      </c>
    </row>
    <row r="197" spans="1:25" x14ac:dyDescent="0.25">
      <c r="A197">
        <v>76</v>
      </c>
      <c r="B197" s="7">
        <f t="shared" si="53"/>
        <v>11163.913572433628</v>
      </c>
      <c r="C197" s="7">
        <f t="shared" si="53"/>
        <v>6706.9467931950412</v>
      </c>
      <c r="D197" s="7">
        <f t="shared" si="53"/>
        <v>4719.7032989150302</v>
      </c>
      <c r="E197" s="7">
        <f t="shared" si="53"/>
        <v>3666.1980982643527</v>
      </c>
      <c r="F197" s="7">
        <f t="shared" si="53"/>
        <v>3048.1417138826232</v>
      </c>
      <c r="G197" s="7">
        <f t="shared" si="53"/>
        <v>3048.1417138826232</v>
      </c>
      <c r="H197" s="7">
        <f t="shared" si="35"/>
        <v>76</v>
      </c>
      <c r="I197" s="7">
        <f t="shared" si="36"/>
        <v>6706.9467931950412</v>
      </c>
      <c r="J197" s="7">
        <f t="shared" si="37"/>
        <v>2</v>
      </c>
      <c r="K197" t="str">
        <f t="shared" si="38"/>
        <v/>
      </c>
      <c r="L197" t="str">
        <f t="shared" si="39"/>
        <v/>
      </c>
      <c r="M197" t="str">
        <f t="shared" si="40"/>
        <v/>
      </c>
      <c r="N197" t="str">
        <f t="shared" si="41"/>
        <v/>
      </c>
      <c r="O197" t="str">
        <f t="shared" si="42"/>
        <v/>
      </c>
      <c r="P197" t="str">
        <f t="shared" si="43"/>
        <v/>
      </c>
      <c r="Q197" t="str">
        <f t="shared" si="44"/>
        <v/>
      </c>
      <c r="R197" t="str">
        <f t="shared" si="45"/>
        <v/>
      </c>
      <c r="S197" t="str">
        <f t="shared" si="46"/>
        <v/>
      </c>
      <c r="T197" t="str">
        <f t="shared" si="47"/>
        <v/>
      </c>
      <c r="U197" t="str">
        <f t="shared" si="48"/>
        <v/>
      </c>
      <c r="V197" t="str">
        <f t="shared" si="49"/>
        <v/>
      </c>
      <c r="W197" t="str">
        <f t="shared" si="50"/>
        <v/>
      </c>
      <c r="X197" t="str">
        <f t="shared" si="51"/>
        <v/>
      </c>
      <c r="Y197" t="str">
        <f t="shared" si="52"/>
        <v/>
      </c>
    </row>
    <row r="198" spans="1:25" x14ac:dyDescent="0.25">
      <c r="A198">
        <v>77</v>
      </c>
      <c r="B198" s="7">
        <f t="shared" si="53"/>
        <v>11310.80717207091</v>
      </c>
      <c r="C198" s="7">
        <f t="shared" si="53"/>
        <v>6795.1960931055037</v>
      </c>
      <c r="D198" s="7">
        <f t="shared" si="53"/>
        <v>4781.8046581112803</v>
      </c>
      <c r="E198" s="7">
        <f t="shared" si="53"/>
        <v>3714.4375469257266</v>
      </c>
      <c r="F198" s="7">
        <f t="shared" si="53"/>
        <v>3088.2488416968686</v>
      </c>
      <c r="G198" s="7">
        <f t="shared" si="53"/>
        <v>3088.2488416968686</v>
      </c>
      <c r="H198" s="7">
        <f t="shared" si="35"/>
        <v>77</v>
      </c>
      <c r="I198" s="7">
        <f t="shared" si="36"/>
        <v>6795.1960931055037</v>
      </c>
      <c r="J198" s="7">
        <f t="shared" si="37"/>
        <v>2</v>
      </c>
      <c r="K198" t="str">
        <f t="shared" si="38"/>
        <v/>
      </c>
      <c r="L198">
        <f t="shared" si="39"/>
        <v>77</v>
      </c>
      <c r="M198" t="str">
        <f t="shared" si="40"/>
        <v/>
      </c>
      <c r="N198" t="str">
        <f t="shared" si="41"/>
        <v/>
      </c>
      <c r="O198" t="str">
        <f t="shared" si="42"/>
        <v/>
      </c>
      <c r="P198" t="str">
        <f t="shared" si="43"/>
        <v/>
      </c>
      <c r="Q198" t="str">
        <f t="shared" si="44"/>
        <v/>
      </c>
      <c r="R198">
        <f t="shared" si="45"/>
        <v>2013.3914349942233</v>
      </c>
      <c r="S198" t="str">
        <f t="shared" si="46"/>
        <v/>
      </c>
      <c r="T198" t="str">
        <f t="shared" si="47"/>
        <v/>
      </c>
      <c r="U198" t="str">
        <f t="shared" si="48"/>
        <v/>
      </c>
      <c r="V198">
        <f t="shared" si="49"/>
        <v>11310.80717207091</v>
      </c>
      <c r="W198" t="str">
        <f t="shared" si="50"/>
        <v/>
      </c>
      <c r="X198" t="str">
        <f t="shared" si="51"/>
        <v/>
      </c>
      <c r="Y198" t="str">
        <f t="shared" si="52"/>
        <v/>
      </c>
    </row>
    <row r="199" spans="1:25" x14ac:dyDescent="0.25">
      <c r="A199">
        <v>78</v>
      </c>
      <c r="B199" s="7">
        <f t="shared" si="53"/>
        <v>11457.700771708196</v>
      </c>
      <c r="C199" s="7">
        <f t="shared" si="53"/>
        <v>6883.4453930159643</v>
      </c>
      <c r="D199" s="7">
        <f t="shared" si="53"/>
        <v>4843.9060173075304</v>
      </c>
      <c r="E199" s="7">
        <f t="shared" si="53"/>
        <v>3762.6769955870991</v>
      </c>
      <c r="F199" s="7">
        <f t="shared" si="53"/>
        <v>3128.3559695111126</v>
      </c>
      <c r="G199" s="7">
        <f t="shared" si="53"/>
        <v>3128.3559695111126</v>
      </c>
      <c r="H199" s="7">
        <f t="shared" si="35"/>
        <v>78</v>
      </c>
      <c r="I199" s="7">
        <f t="shared" si="36"/>
        <v>4843.9060173075304</v>
      </c>
      <c r="J199" s="7">
        <f t="shared" si="37"/>
        <v>3</v>
      </c>
      <c r="K199" t="str">
        <f t="shared" si="38"/>
        <v/>
      </c>
      <c r="L199" t="str">
        <f t="shared" si="39"/>
        <v/>
      </c>
      <c r="M199" t="str">
        <f t="shared" si="40"/>
        <v/>
      </c>
      <c r="N199" t="str">
        <f t="shared" si="41"/>
        <v/>
      </c>
      <c r="O199" t="str">
        <f t="shared" si="42"/>
        <v/>
      </c>
      <c r="P199" t="str">
        <f t="shared" si="43"/>
        <v/>
      </c>
      <c r="Q199" t="str">
        <f t="shared" si="44"/>
        <v/>
      </c>
      <c r="R199" t="str">
        <f t="shared" si="45"/>
        <v/>
      </c>
      <c r="S199" t="str">
        <f t="shared" si="46"/>
        <v/>
      </c>
      <c r="T199" t="str">
        <f t="shared" si="47"/>
        <v/>
      </c>
      <c r="U199" t="str">
        <f t="shared" si="48"/>
        <v/>
      </c>
      <c r="V199" t="str">
        <f t="shared" si="49"/>
        <v/>
      </c>
      <c r="W199" t="str">
        <f t="shared" si="50"/>
        <v/>
      </c>
      <c r="X199" t="str">
        <f t="shared" si="51"/>
        <v/>
      </c>
      <c r="Y199" t="str">
        <f t="shared" si="52"/>
        <v/>
      </c>
    </row>
    <row r="200" spans="1:25" x14ac:dyDescent="0.25">
      <c r="A200">
        <v>79</v>
      </c>
      <c r="B200" s="7">
        <f t="shared" si="53"/>
        <v>11604.594371345482</v>
      </c>
      <c r="C200" s="7">
        <f t="shared" si="53"/>
        <v>6971.694692926425</v>
      </c>
      <c r="D200" s="7">
        <f t="shared" si="53"/>
        <v>4906.0073765037805</v>
      </c>
      <c r="E200" s="7">
        <f t="shared" si="53"/>
        <v>3810.9164442484721</v>
      </c>
      <c r="F200" s="7">
        <f t="shared" si="53"/>
        <v>3168.4630973253584</v>
      </c>
      <c r="G200" s="7">
        <f t="shared" si="53"/>
        <v>3168.4630973253584</v>
      </c>
      <c r="H200" s="7">
        <f t="shared" si="35"/>
        <v>79</v>
      </c>
      <c r="I200" s="7">
        <f t="shared" si="36"/>
        <v>4906.0073765037805</v>
      </c>
      <c r="J200" s="7">
        <f t="shared" si="37"/>
        <v>3</v>
      </c>
      <c r="K200" t="str">
        <f t="shared" si="38"/>
        <v/>
      </c>
      <c r="L200" t="str">
        <f t="shared" si="39"/>
        <v/>
      </c>
      <c r="M200" t="str">
        <f t="shared" si="40"/>
        <v/>
      </c>
      <c r="N200" t="str">
        <f t="shared" si="41"/>
        <v/>
      </c>
      <c r="O200" t="str">
        <f t="shared" si="42"/>
        <v/>
      </c>
      <c r="P200" t="str">
        <f t="shared" si="43"/>
        <v/>
      </c>
      <c r="Q200" t="str">
        <f t="shared" si="44"/>
        <v/>
      </c>
      <c r="R200" t="str">
        <f t="shared" si="45"/>
        <v/>
      </c>
      <c r="S200" t="str">
        <f t="shared" si="46"/>
        <v/>
      </c>
      <c r="T200" t="str">
        <f t="shared" si="47"/>
        <v/>
      </c>
      <c r="U200" t="str">
        <f t="shared" si="48"/>
        <v/>
      </c>
      <c r="V200" t="str">
        <f t="shared" si="49"/>
        <v/>
      </c>
      <c r="W200" t="str">
        <f t="shared" si="50"/>
        <v/>
      </c>
      <c r="X200" t="str">
        <f t="shared" si="51"/>
        <v/>
      </c>
      <c r="Y200" t="str">
        <f t="shared" si="52"/>
        <v/>
      </c>
    </row>
    <row r="201" spans="1:25" x14ac:dyDescent="0.25">
      <c r="A201">
        <v>80</v>
      </c>
      <c r="B201" s="7">
        <f t="shared" ref="B201:G210" si="54">$A201/B$18*RnP*RevPerMi/60</f>
        <v>11751.487970982766</v>
      </c>
      <c r="C201" s="7">
        <f t="shared" si="54"/>
        <v>7059.9439928368847</v>
      </c>
      <c r="D201" s="7">
        <f t="shared" si="54"/>
        <v>4968.1087357000315</v>
      </c>
      <c r="E201" s="7">
        <f t="shared" si="54"/>
        <v>3859.1558929098451</v>
      </c>
      <c r="F201" s="7">
        <f t="shared" si="54"/>
        <v>3208.5702251396028</v>
      </c>
      <c r="G201" s="7">
        <f t="shared" si="54"/>
        <v>3208.5702251396028</v>
      </c>
      <c r="H201" s="7">
        <f t="shared" si="35"/>
        <v>80</v>
      </c>
      <c r="I201" s="7">
        <f t="shared" si="36"/>
        <v>4968.1087357000315</v>
      </c>
      <c r="J201" s="7">
        <f t="shared" si="37"/>
        <v>3</v>
      </c>
      <c r="K201" t="str">
        <f t="shared" si="38"/>
        <v/>
      </c>
      <c r="L201" t="str">
        <f t="shared" si="39"/>
        <v/>
      </c>
      <c r="M201" t="str">
        <f t="shared" si="40"/>
        <v/>
      </c>
      <c r="N201" t="str">
        <f t="shared" si="41"/>
        <v/>
      </c>
      <c r="O201" t="str">
        <f t="shared" si="42"/>
        <v/>
      </c>
      <c r="P201" t="str">
        <f t="shared" si="43"/>
        <v/>
      </c>
      <c r="Q201" t="str">
        <f t="shared" si="44"/>
        <v/>
      </c>
      <c r="R201" t="str">
        <f t="shared" si="45"/>
        <v/>
      </c>
      <c r="S201" t="str">
        <f t="shared" si="46"/>
        <v/>
      </c>
      <c r="T201" t="str">
        <f t="shared" si="47"/>
        <v/>
      </c>
      <c r="U201" t="str">
        <f t="shared" si="48"/>
        <v/>
      </c>
      <c r="V201" t="str">
        <f t="shared" si="49"/>
        <v/>
      </c>
      <c r="W201" t="str">
        <f t="shared" si="50"/>
        <v/>
      </c>
      <c r="X201" t="str">
        <f t="shared" si="51"/>
        <v/>
      </c>
      <c r="Y201" t="str">
        <f t="shared" si="52"/>
        <v/>
      </c>
    </row>
    <row r="202" spans="1:25" x14ac:dyDescent="0.25">
      <c r="A202">
        <v>81</v>
      </c>
      <c r="B202" s="7">
        <f t="shared" si="54"/>
        <v>11898.381570620049</v>
      </c>
      <c r="C202" s="7">
        <f t="shared" si="54"/>
        <v>7148.1932927473481</v>
      </c>
      <c r="D202" s="7">
        <f t="shared" si="54"/>
        <v>5030.2100948962807</v>
      </c>
      <c r="E202" s="7">
        <f t="shared" si="54"/>
        <v>3907.3953415712185</v>
      </c>
      <c r="F202" s="7">
        <f t="shared" si="54"/>
        <v>3248.6773529538482</v>
      </c>
      <c r="G202" s="7">
        <f t="shared" si="54"/>
        <v>3248.6773529538482</v>
      </c>
      <c r="H202" s="7">
        <f t="shared" si="35"/>
        <v>81</v>
      </c>
      <c r="I202" s="7">
        <f t="shared" si="36"/>
        <v>5030.2100948962807</v>
      </c>
      <c r="J202" s="7">
        <f t="shared" si="37"/>
        <v>3</v>
      </c>
      <c r="K202" t="str">
        <f t="shared" si="38"/>
        <v/>
      </c>
      <c r="L202" t="str">
        <f t="shared" si="39"/>
        <v/>
      </c>
      <c r="M202" t="str">
        <f t="shared" si="40"/>
        <v/>
      </c>
      <c r="N202" t="str">
        <f t="shared" si="41"/>
        <v/>
      </c>
      <c r="O202" t="str">
        <f t="shared" si="42"/>
        <v/>
      </c>
      <c r="P202" t="str">
        <f t="shared" si="43"/>
        <v/>
      </c>
      <c r="Q202" t="str">
        <f t="shared" si="44"/>
        <v/>
      </c>
      <c r="R202" t="str">
        <f t="shared" si="45"/>
        <v/>
      </c>
      <c r="S202" t="str">
        <f t="shared" si="46"/>
        <v/>
      </c>
      <c r="T202" t="str">
        <f t="shared" si="47"/>
        <v/>
      </c>
      <c r="U202" t="str">
        <f t="shared" si="48"/>
        <v/>
      </c>
      <c r="V202" t="str">
        <f t="shared" si="49"/>
        <v/>
      </c>
      <c r="W202" t="str">
        <f t="shared" si="50"/>
        <v/>
      </c>
      <c r="X202" t="str">
        <f t="shared" si="51"/>
        <v/>
      </c>
      <c r="Y202" t="str">
        <f t="shared" si="52"/>
        <v/>
      </c>
    </row>
    <row r="203" spans="1:25" x14ac:dyDescent="0.25">
      <c r="A203">
        <v>82</v>
      </c>
      <c r="B203" s="7">
        <f t="shared" si="54"/>
        <v>12045.275170257335</v>
      </c>
      <c r="C203" s="7">
        <f t="shared" si="54"/>
        <v>7236.4425926578097</v>
      </c>
      <c r="D203" s="7">
        <f t="shared" si="54"/>
        <v>5092.3114540925317</v>
      </c>
      <c r="E203" s="7">
        <f t="shared" si="54"/>
        <v>3955.6347902325924</v>
      </c>
      <c r="F203" s="7">
        <f t="shared" si="54"/>
        <v>3288.7844807680931</v>
      </c>
      <c r="G203" s="7">
        <f t="shared" si="54"/>
        <v>3288.7844807680931</v>
      </c>
      <c r="H203" s="7">
        <f t="shared" si="35"/>
        <v>82</v>
      </c>
      <c r="I203" s="7">
        <f t="shared" si="36"/>
        <v>5092.3114540925317</v>
      </c>
      <c r="J203" s="7">
        <f t="shared" si="37"/>
        <v>3</v>
      </c>
      <c r="K203" t="str">
        <f t="shared" si="38"/>
        <v/>
      </c>
      <c r="L203" t="str">
        <f t="shared" si="39"/>
        <v/>
      </c>
      <c r="M203" t="str">
        <f t="shared" si="40"/>
        <v/>
      </c>
      <c r="N203" t="str">
        <f t="shared" si="41"/>
        <v/>
      </c>
      <c r="O203" t="str">
        <f t="shared" si="42"/>
        <v/>
      </c>
      <c r="P203" t="str">
        <f t="shared" si="43"/>
        <v/>
      </c>
      <c r="Q203" t="str">
        <f t="shared" si="44"/>
        <v/>
      </c>
      <c r="R203" t="str">
        <f t="shared" si="45"/>
        <v/>
      </c>
      <c r="S203" t="str">
        <f t="shared" si="46"/>
        <v/>
      </c>
      <c r="T203" t="str">
        <f t="shared" si="47"/>
        <v/>
      </c>
      <c r="U203" t="str">
        <f t="shared" si="48"/>
        <v/>
      </c>
      <c r="V203" t="str">
        <f t="shared" si="49"/>
        <v/>
      </c>
      <c r="W203" t="str">
        <f t="shared" si="50"/>
        <v/>
      </c>
      <c r="X203" t="str">
        <f t="shared" si="51"/>
        <v/>
      </c>
      <c r="Y203" t="str">
        <f t="shared" si="52"/>
        <v/>
      </c>
    </row>
    <row r="204" spans="1:25" x14ac:dyDescent="0.25">
      <c r="A204">
        <v>83</v>
      </c>
      <c r="B204" s="7">
        <f t="shared" si="54"/>
        <v>12192.168769894621</v>
      </c>
      <c r="C204" s="7">
        <f t="shared" si="54"/>
        <v>7324.6918925682703</v>
      </c>
      <c r="D204" s="7">
        <f t="shared" si="54"/>
        <v>5154.4128132887827</v>
      </c>
      <c r="E204" s="7">
        <f t="shared" si="54"/>
        <v>4003.8742388939645</v>
      </c>
      <c r="F204" s="7">
        <f t="shared" si="54"/>
        <v>3328.891608582338</v>
      </c>
      <c r="G204" s="7">
        <f t="shared" si="54"/>
        <v>3328.891608582338</v>
      </c>
      <c r="H204" s="7">
        <f t="shared" si="35"/>
        <v>83</v>
      </c>
      <c r="I204" s="7">
        <f t="shared" si="36"/>
        <v>5154.4128132887827</v>
      </c>
      <c r="J204" s="7">
        <f t="shared" si="37"/>
        <v>3</v>
      </c>
      <c r="K204" t="str">
        <f t="shared" si="38"/>
        <v/>
      </c>
      <c r="L204" t="str">
        <f t="shared" si="39"/>
        <v/>
      </c>
      <c r="M204" t="str">
        <f t="shared" si="40"/>
        <v/>
      </c>
      <c r="N204" t="str">
        <f t="shared" si="41"/>
        <v/>
      </c>
      <c r="O204" t="str">
        <f t="shared" si="42"/>
        <v/>
      </c>
      <c r="P204" t="str">
        <f t="shared" si="43"/>
        <v/>
      </c>
      <c r="Q204" t="str">
        <f t="shared" si="44"/>
        <v/>
      </c>
      <c r="R204" t="str">
        <f t="shared" si="45"/>
        <v/>
      </c>
      <c r="S204" t="str">
        <f t="shared" si="46"/>
        <v/>
      </c>
      <c r="T204" t="str">
        <f t="shared" si="47"/>
        <v/>
      </c>
      <c r="U204" t="str">
        <f t="shared" si="48"/>
        <v/>
      </c>
      <c r="V204" t="str">
        <f t="shared" si="49"/>
        <v/>
      </c>
      <c r="W204" t="str">
        <f t="shared" si="50"/>
        <v/>
      </c>
      <c r="X204" t="str">
        <f t="shared" si="51"/>
        <v/>
      </c>
      <c r="Y204" t="str">
        <f t="shared" si="52"/>
        <v/>
      </c>
    </row>
    <row r="205" spans="1:25" x14ac:dyDescent="0.25">
      <c r="A205">
        <v>84</v>
      </c>
      <c r="B205" s="7">
        <f t="shared" si="54"/>
        <v>12339.062369531903</v>
      </c>
      <c r="C205" s="7">
        <f t="shared" si="54"/>
        <v>7412.94119247873</v>
      </c>
      <c r="D205" s="7">
        <f t="shared" si="54"/>
        <v>5216.5141724850337</v>
      </c>
      <c r="E205" s="7">
        <f t="shared" si="54"/>
        <v>4052.1136875553379</v>
      </c>
      <c r="F205" s="7">
        <f t="shared" si="54"/>
        <v>3368.9987363965838</v>
      </c>
      <c r="G205" s="7">
        <f t="shared" si="54"/>
        <v>3368.9987363965838</v>
      </c>
      <c r="H205" s="7">
        <f t="shared" si="35"/>
        <v>84</v>
      </c>
      <c r="I205" s="7">
        <f t="shared" si="36"/>
        <v>5216.5141724850337</v>
      </c>
      <c r="J205" s="7">
        <f t="shared" si="37"/>
        <v>3</v>
      </c>
      <c r="K205" t="str">
        <f t="shared" si="38"/>
        <v/>
      </c>
      <c r="L205" t="str">
        <f t="shared" si="39"/>
        <v/>
      </c>
      <c r="M205" t="str">
        <f t="shared" si="40"/>
        <v/>
      </c>
      <c r="N205" t="str">
        <f t="shared" si="41"/>
        <v/>
      </c>
      <c r="O205" t="str">
        <f t="shared" si="42"/>
        <v/>
      </c>
      <c r="P205" t="str">
        <f t="shared" si="43"/>
        <v/>
      </c>
      <c r="Q205" t="str">
        <f t="shared" si="44"/>
        <v/>
      </c>
      <c r="R205" t="str">
        <f t="shared" si="45"/>
        <v/>
      </c>
      <c r="S205" t="str">
        <f t="shared" si="46"/>
        <v/>
      </c>
      <c r="T205" t="str">
        <f t="shared" si="47"/>
        <v/>
      </c>
      <c r="U205" t="str">
        <f t="shared" si="48"/>
        <v/>
      </c>
      <c r="V205" t="str">
        <f t="shared" si="49"/>
        <v/>
      </c>
      <c r="W205" t="str">
        <f t="shared" si="50"/>
        <v/>
      </c>
      <c r="X205" t="str">
        <f t="shared" si="51"/>
        <v/>
      </c>
      <c r="Y205" t="str">
        <f t="shared" si="52"/>
        <v/>
      </c>
    </row>
    <row r="206" spans="1:25" x14ac:dyDescent="0.25">
      <c r="A206">
        <v>85</v>
      </c>
      <c r="B206" s="7">
        <f t="shared" si="54"/>
        <v>12485.955969169188</v>
      </c>
      <c r="C206" s="7">
        <f t="shared" si="54"/>
        <v>7501.1904923891916</v>
      </c>
      <c r="D206" s="7">
        <f t="shared" si="54"/>
        <v>5278.6155316812828</v>
      </c>
      <c r="E206" s="7">
        <f t="shared" si="54"/>
        <v>4100.3531362167105</v>
      </c>
      <c r="F206" s="7">
        <f t="shared" si="54"/>
        <v>3409.1058642108283</v>
      </c>
      <c r="G206" s="7">
        <f t="shared" si="54"/>
        <v>3409.1058642108283</v>
      </c>
      <c r="H206" s="7">
        <f t="shared" si="35"/>
        <v>85</v>
      </c>
      <c r="I206" s="7">
        <f t="shared" si="36"/>
        <v>5278.6155316812828</v>
      </c>
      <c r="J206" s="7">
        <f t="shared" si="37"/>
        <v>3</v>
      </c>
      <c r="K206" t="str">
        <f t="shared" si="38"/>
        <v/>
      </c>
      <c r="L206" t="str">
        <f t="shared" si="39"/>
        <v/>
      </c>
      <c r="M206" t="str">
        <f t="shared" si="40"/>
        <v/>
      </c>
      <c r="N206" t="str">
        <f t="shared" si="41"/>
        <v/>
      </c>
      <c r="O206" t="str">
        <f t="shared" si="42"/>
        <v/>
      </c>
      <c r="P206" t="str">
        <f t="shared" si="43"/>
        <v/>
      </c>
      <c r="Q206" t="str">
        <f t="shared" si="44"/>
        <v/>
      </c>
      <c r="R206" t="str">
        <f t="shared" si="45"/>
        <v/>
      </c>
      <c r="S206" t="str">
        <f t="shared" si="46"/>
        <v/>
      </c>
      <c r="T206" t="str">
        <f t="shared" si="47"/>
        <v/>
      </c>
      <c r="U206" t="str">
        <f t="shared" si="48"/>
        <v/>
      </c>
      <c r="V206" t="str">
        <f t="shared" si="49"/>
        <v/>
      </c>
      <c r="W206" t="str">
        <f t="shared" si="50"/>
        <v/>
      </c>
      <c r="X206" t="str">
        <f t="shared" si="51"/>
        <v/>
      </c>
      <c r="Y206" t="str">
        <f t="shared" si="52"/>
        <v/>
      </c>
    </row>
    <row r="207" spans="1:25" x14ac:dyDescent="0.25">
      <c r="A207">
        <v>86</v>
      </c>
      <c r="B207" s="7">
        <f t="shared" si="54"/>
        <v>12632.849568806474</v>
      </c>
      <c r="C207" s="7">
        <f t="shared" si="54"/>
        <v>7589.4397922996532</v>
      </c>
      <c r="D207" s="7">
        <f t="shared" si="54"/>
        <v>5340.7168908775338</v>
      </c>
      <c r="E207" s="7">
        <f t="shared" si="54"/>
        <v>4148.5925848780835</v>
      </c>
      <c r="F207" s="7">
        <f t="shared" si="54"/>
        <v>3449.2129920250736</v>
      </c>
      <c r="G207" s="7">
        <f t="shared" si="54"/>
        <v>3449.2129920250736</v>
      </c>
      <c r="H207" s="7">
        <f t="shared" si="35"/>
        <v>86</v>
      </c>
      <c r="I207" s="7">
        <f t="shared" si="36"/>
        <v>5340.7168908775338</v>
      </c>
      <c r="J207" s="7">
        <f t="shared" si="37"/>
        <v>3</v>
      </c>
      <c r="K207" t="str">
        <f t="shared" si="38"/>
        <v/>
      </c>
      <c r="L207" t="str">
        <f t="shared" si="39"/>
        <v/>
      </c>
      <c r="M207" t="str">
        <f t="shared" si="40"/>
        <v/>
      </c>
      <c r="N207" t="str">
        <f t="shared" si="41"/>
        <v/>
      </c>
      <c r="O207" t="str">
        <f t="shared" si="42"/>
        <v/>
      </c>
      <c r="P207" t="str">
        <f t="shared" si="43"/>
        <v/>
      </c>
      <c r="Q207" t="str">
        <f t="shared" si="44"/>
        <v/>
      </c>
      <c r="R207" t="str">
        <f t="shared" si="45"/>
        <v/>
      </c>
      <c r="S207" t="str">
        <f t="shared" si="46"/>
        <v/>
      </c>
      <c r="T207" t="str">
        <f t="shared" si="47"/>
        <v/>
      </c>
      <c r="U207" t="str">
        <f t="shared" si="48"/>
        <v/>
      </c>
      <c r="V207" t="str">
        <f t="shared" si="49"/>
        <v/>
      </c>
      <c r="W207" t="str">
        <f t="shared" si="50"/>
        <v/>
      </c>
      <c r="X207" t="str">
        <f t="shared" si="51"/>
        <v/>
      </c>
      <c r="Y207" t="str">
        <f t="shared" si="52"/>
        <v/>
      </c>
    </row>
    <row r="208" spans="1:25" x14ac:dyDescent="0.25">
      <c r="A208">
        <v>87</v>
      </c>
      <c r="B208" s="7">
        <f t="shared" si="54"/>
        <v>12779.743168443758</v>
      </c>
      <c r="C208" s="7">
        <f t="shared" si="54"/>
        <v>7677.6890922101138</v>
      </c>
      <c r="D208" s="7">
        <f t="shared" si="54"/>
        <v>5402.8182500737848</v>
      </c>
      <c r="E208" s="7">
        <f t="shared" si="54"/>
        <v>4196.8320335394565</v>
      </c>
      <c r="F208" s="7">
        <f t="shared" si="54"/>
        <v>3489.320119839319</v>
      </c>
      <c r="G208" s="7">
        <f t="shared" si="54"/>
        <v>3489.320119839319</v>
      </c>
      <c r="H208" s="7">
        <f t="shared" si="35"/>
        <v>87</v>
      </c>
      <c r="I208" s="7">
        <f t="shared" si="36"/>
        <v>5402.8182500737848</v>
      </c>
      <c r="J208" s="7">
        <f t="shared" si="37"/>
        <v>3</v>
      </c>
      <c r="K208" t="str">
        <f t="shared" si="38"/>
        <v/>
      </c>
      <c r="L208" t="str">
        <f t="shared" si="39"/>
        <v/>
      </c>
      <c r="M208" t="str">
        <f t="shared" si="40"/>
        <v/>
      </c>
      <c r="N208" t="str">
        <f t="shared" si="41"/>
        <v/>
      </c>
      <c r="O208" t="str">
        <f t="shared" si="42"/>
        <v/>
      </c>
      <c r="P208" t="str">
        <f t="shared" si="43"/>
        <v/>
      </c>
      <c r="Q208" t="str">
        <f t="shared" si="44"/>
        <v/>
      </c>
      <c r="R208" t="str">
        <f t="shared" si="45"/>
        <v/>
      </c>
      <c r="S208" t="str">
        <f t="shared" si="46"/>
        <v/>
      </c>
      <c r="T208" t="str">
        <f t="shared" si="47"/>
        <v/>
      </c>
      <c r="U208" t="str">
        <f t="shared" si="48"/>
        <v/>
      </c>
      <c r="V208" t="str">
        <f t="shared" si="49"/>
        <v/>
      </c>
      <c r="W208" t="str">
        <f t="shared" si="50"/>
        <v/>
      </c>
      <c r="X208" t="str">
        <f t="shared" si="51"/>
        <v/>
      </c>
      <c r="Y208" t="str">
        <f t="shared" si="52"/>
        <v/>
      </c>
    </row>
    <row r="209" spans="1:25" x14ac:dyDescent="0.25">
      <c r="A209">
        <v>88</v>
      </c>
      <c r="B209" s="7">
        <f t="shared" si="54"/>
        <v>12926.636768081044</v>
      </c>
      <c r="C209" s="7">
        <f t="shared" si="54"/>
        <v>7765.9383921205736</v>
      </c>
      <c r="D209" s="7">
        <f t="shared" si="54"/>
        <v>5464.919609270034</v>
      </c>
      <c r="E209" s="7">
        <f t="shared" si="54"/>
        <v>4245.0714822008304</v>
      </c>
      <c r="F209" s="7">
        <f t="shared" si="54"/>
        <v>3529.4272476535639</v>
      </c>
      <c r="G209" s="7">
        <f t="shared" si="54"/>
        <v>3529.4272476535639</v>
      </c>
      <c r="H209" s="7">
        <f t="shared" si="35"/>
        <v>88</v>
      </c>
      <c r="I209" s="7">
        <f t="shared" si="36"/>
        <v>5464.919609270034</v>
      </c>
      <c r="J209" s="7">
        <f t="shared" si="37"/>
        <v>3</v>
      </c>
      <c r="K209" t="str">
        <f t="shared" si="38"/>
        <v/>
      </c>
      <c r="L209" t="str">
        <f t="shared" si="39"/>
        <v/>
      </c>
      <c r="M209" t="str">
        <f t="shared" si="40"/>
        <v/>
      </c>
      <c r="N209" t="str">
        <f t="shared" si="41"/>
        <v/>
      </c>
      <c r="O209" t="str">
        <f t="shared" si="42"/>
        <v/>
      </c>
      <c r="P209" t="str">
        <f t="shared" si="43"/>
        <v/>
      </c>
      <c r="Q209" t="str">
        <f t="shared" si="44"/>
        <v/>
      </c>
      <c r="R209" t="str">
        <f t="shared" si="45"/>
        <v/>
      </c>
      <c r="S209" t="str">
        <f t="shared" si="46"/>
        <v/>
      </c>
      <c r="T209" t="str">
        <f t="shared" si="47"/>
        <v/>
      </c>
      <c r="U209" t="str">
        <f t="shared" si="48"/>
        <v/>
      </c>
      <c r="V209" t="str">
        <f t="shared" si="49"/>
        <v/>
      </c>
      <c r="W209" t="str">
        <f t="shared" si="50"/>
        <v/>
      </c>
      <c r="X209" t="str">
        <f t="shared" si="51"/>
        <v/>
      </c>
      <c r="Y209" t="str">
        <f t="shared" si="52"/>
        <v/>
      </c>
    </row>
    <row r="210" spans="1:25" x14ac:dyDescent="0.25">
      <c r="A210">
        <v>89</v>
      </c>
      <c r="B210" s="7">
        <f t="shared" si="54"/>
        <v>13073.530367718327</v>
      </c>
      <c r="C210" s="7">
        <f t="shared" si="54"/>
        <v>7854.187692031036</v>
      </c>
      <c r="D210" s="7">
        <f t="shared" si="54"/>
        <v>5527.020968466285</v>
      </c>
      <c r="E210" s="7">
        <f t="shared" si="54"/>
        <v>4293.3109308622033</v>
      </c>
      <c r="F210" s="7">
        <f t="shared" si="54"/>
        <v>3569.5343754678088</v>
      </c>
      <c r="G210" s="7">
        <f t="shared" si="54"/>
        <v>3569.5343754678088</v>
      </c>
      <c r="H210" s="7">
        <f t="shared" si="35"/>
        <v>89</v>
      </c>
      <c r="I210" s="7">
        <f t="shared" si="36"/>
        <v>5527.020968466285</v>
      </c>
      <c r="J210" s="7">
        <f t="shared" si="37"/>
        <v>3</v>
      </c>
      <c r="K210" t="str">
        <f t="shared" si="38"/>
        <v/>
      </c>
      <c r="L210" t="str">
        <f t="shared" si="39"/>
        <v/>
      </c>
      <c r="M210" t="str">
        <f t="shared" si="40"/>
        <v/>
      </c>
      <c r="N210" t="str">
        <f t="shared" si="41"/>
        <v/>
      </c>
      <c r="O210" t="str">
        <f t="shared" si="42"/>
        <v/>
      </c>
      <c r="P210" t="str">
        <f t="shared" si="43"/>
        <v/>
      </c>
      <c r="Q210" t="str">
        <f t="shared" si="44"/>
        <v/>
      </c>
      <c r="R210" t="str">
        <f t="shared" si="45"/>
        <v/>
      </c>
      <c r="S210" t="str">
        <f t="shared" si="46"/>
        <v/>
      </c>
      <c r="T210" t="str">
        <f t="shared" si="47"/>
        <v/>
      </c>
      <c r="U210" t="str">
        <f t="shared" si="48"/>
        <v/>
      </c>
      <c r="V210" t="str">
        <f t="shared" si="49"/>
        <v/>
      </c>
      <c r="W210" t="str">
        <f t="shared" si="50"/>
        <v/>
      </c>
      <c r="X210" t="str">
        <f t="shared" si="51"/>
        <v/>
      </c>
      <c r="Y210" t="str">
        <f t="shared" si="52"/>
        <v/>
      </c>
    </row>
    <row r="211" spans="1:25" x14ac:dyDescent="0.25">
      <c r="A211">
        <v>90</v>
      </c>
      <c r="B211" s="7">
        <f t="shared" ref="B211:G220" si="55">$A211/B$18*RnP*RevPerMi/60</f>
        <v>13220.423967355613</v>
      </c>
      <c r="C211" s="7">
        <f t="shared" si="55"/>
        <v>7942.4369919414958</v>
      </c>
      <c r="D211" s="7">
        <f t="shared" si="55"/>
        <v>5589.1223276625351</v>
      </c>
      <c r="E211" s="7">
        <f t="shared" si="55"/>
        <v>4341.5503795235754</v>
      </c>
      <c r="F211" s="7">
        <f t="shared" si="55"/>
        <v>3609.6415032820537</v>
      </c>
      <c r="G211" s="7">
        <f t="shared" si="55"/>
        <v>3609.6415032820537</v>
      </c>
      <c r="H211" s="7">
        <f t="shared" si="35"/>
        <v>90</v>
      </c>
      <c r="I211" s="7">
        <f t="shared" si="36"/>
        <v>5589.1223276625351</v>
      </c>
      <c r="J211" s="7">
        <f t="shared" si="37"/>
        <v>3</v>
      </c>
      <c r="K211" t="str">
        <f t="shared" si="38"/>
        <v/>
      </c>
      <c r="L211" t="str">
        <f t="shared" si="39"/>
        <v/>
      </c>
      <c r="M211" t="str">
        <f t="shared" si="40"/>
        <v/>
      </c>
      <c r="N211" t="str">
        <f t="shared" si="41"/>
        <v/>
      </c>
      <c r="O211" t="str">
        <f t="shared" si="42"/>
        <v/>
      </c>
      <c r="P211" t="str">
        <f t="shared" si="43"/>
        <v/>
      </c>
      <c r="Q211" t="str">
        <f t="shared" si="44"/>
        <v/>
      </c>
      <c r="R211" t="str">
        <f t="shared" si="45"/>
        <v/>
      </c>
      <c r="S211" t="str">
        <f t="shared" si="46"/>
        <v/>
      </c>
      <c r="T211" t="str">
        <f t="shared" si="47"/>
        <v/>
      </c>
      <c r="U211" t="str">
        <f t="shared" si="48"/>
        <v/>
      </c>
      <c r="V211" t="str">
        <f t="shared" si="49"/>
        <v/>
      </c>
      <c r="W211" t="str">
        <f t="shared" si="50"/>
        <v/>
      </c>
      <c r="X211" t="str">
        <f t="shared" si="51"/>
        <v/>
      </c>
      <c r="Y211" t="str">
        <f t="shared" si="52"/>
        <v/>
      </c>
    </row>
    <row r="212" spans="1:25" x14ac:dyDescent="0.25">
      <c r="A212">
        <v>91</v>
      </c>
      <c r="B212" s="7">
        <f t="shared" si="55"/>
        <v>13367.317566992897</v>
      </c>
      <c r="C212" s="7">
        <f t="shared" si="55"/>
        <v>8030.6862918519573</v>
      </c>
      <c r="D212" s="7">
        <f t="shared" si="55"/>
        <v>5651.2236868587852</v>
      </c>
      <c r="E212" s="7">
        <f t="shared" si="55"/>
        <v>4389.7898281849493</v>
      </c>
      <c r="F212" s="7">
        <f t="shared" si="55"/>
        <v>3649.7486310962981</v>
      </c>
      <c r="G212" s="7">
        <f t="shared" si="55"/>
        <v>3649.7486310962981</v>
      </c>
      <c r="H212" s="7">
        <f t="shared" si="35"/>
        <v>91</v>
      </c>
      <c r="I212" s="7">
        <f t="shared" si="36"/>
        <v>5651.2236868587852</v>
      </c>
      <c r="J212" s="7">
        <f t="shared" si="37"/>
        <v>3</v>
      </c>
      <c r="K212" t="str">
        <f t="shared" si="38"/>
        <v/>
      </c>
      <c r="L212" t="str">
        <f t="shared" si="39"/>
        <v/>
      </c>
      <c r="M212" t="str">
        <f t="shared" si="40"/>
        <v/>
      </c>
      <c r="N212" t="str">
        <f t="shared" si="41"/>
        <v/>
      </c>
      <c r="O212" t="str">
        <f t="shared" si="42"/>
        <v/>
      </c>
      <c r="P212" t="str">
        <f t="shared" si="43"/>
        <v/>
      </c>
      <c r="Q212" t="str">
        <f t="shared" si="44"/>
        <v/>
      </c>
      <c r="R212" t="str">
        <f t="shared" si="45"/>
        <v/>
      </c>
      <c r="S212" t="str">
        <f t="shared" si="46"/>
        <v/>
      </c>
      <c r="T212" t="str">
        <f t="shared" si="47"/>
        <v/>
      </c>
      <c r="U212" t="str">
        <f t="shared" si="48"/>
        <v/>
      </c>
      <c r="V212" t="str">
        <f t="shared" si="49"/>
        <v/>
      </c>
      <c r="W212" t="str">
        <f t="shared" si="50"/>
        <v/>
      </c>
      <c r="X212" t="str">
        <f t="shared" si="51"/>
        <v/>
      </c>
      <c r="Y212" t="str">
        <f t="shared" si="52"/>
        <v/>
      </c>
    </row>
    <row r="213" spans="1:25" x14ac:dyDescent="0.25">
      <c r="A213">
        <v>92</v>
      </c>
      <c r="B213" s="7">
        <f t="shared" si="55"/>
        <v>13514.211166630179</v>
      </c>
      <c r="C213" s="7">
        <f t="shared" si="55"/>
        <v>8118.9355917624189</v>
      </c>
      <c r="D213" s="7">
        <f t="shared" si="55"/>
        <v>5713.3250460550353</v>
      </c>
      <c r="E213" s="7">
        <f t="shared" si="55"/>
        <v>4438.0292768463223</v>
      </c>
      <c r="F213" s="7">
        <f t="shared" si="55"/>
        <v>3689.8557589105444</v>
      </c>
      <c r="G213" s="7">
        <f t="shared" si="55"/>
        <v>3689.8557589105444</v>
      </c>
      <c r="H213" s="7">
        <f t="shared" si="35"/>
        <v>92</v>
      </c>
      <c r="I213" s="7">
        <f t="shared" si="36"/>
        <v>5713.3250460550353</v>
      </c>
      <c r="J213" s="7">
        <f t="shared" si="37"/>
        <v>3</v>
      </c>
      <c r="K213" t="str">
        <f t="shared" si="38"/>
        <v/>
      </c>
      <c r="L213" t="str">
        <f t="shared" si="39"/>
        <v/>
      </c>
      <c r="M213" t="str">
        <f t="shared" si="40"/>
        <v/>
      </c>
      <c r="N213" t="str">
        <f t="shared" si="41"/>
        <v/>
      </c>
      <c r="O213" t="str">
        <f t="shared" si="42"/>
        <v/>
      </c>
      <c r="P213" t="str">
        <f t="shared" si="43"/>
        <v/>
      </c>
      <c r="Q213" t="str">
        <f t="shared" si="44"/>
        <v/>
      </c>
      <c r="R213" t="str">
        <f t="shared" si="45"/>
        <v/>
      </c>
      <c r="S213" t="str">
        <f t="shared" si="46"/>
        <v/>
      </c>
      <c r="T213" t="str">
        <f t="shared" si="47"/>
        <v/>
      </c>
      <c r="U213" t="str">
        <f t="shared" si="48"/>
        <v/>
      </c>
      <c r="V213" t="str">
        <f t="shared" si="49"/>
        <v/>
      </c>
      <c r="W213" t="str">
        <f t="shared" si="50"/>
        <v/>
      </c>
      <c r="X213" t="str">
        <f t="shared" si="51"/>
        <v/>
      </c>
      <c r="Y213" t="str">
        <f t="shared" si="52"/>
        <v/>
      </c>
    </row>
    <row r="214" spans="1:25" x14ac:dyDescent="0.25">
      <c r="A214">
        <v>93</v>
      </c>
      <c r="B214" s="7">
        <f t="shared" si="55"/>
        <v>13661.104766267466</v>
      </c>
      <c r="C214" s="7">
        <f t="shared" si="55"/>
        <v>8207.1848916728813</v>
      </c>
      <c r="D214" s="7">
        <f t="shared" si="55"/>
        <v>5775.4264052512863</v>
      </c>
      <c r="E214" s="7">
        <f t="shared" si="55"/>
        <v>4486.2687255076944</v>
      </c>
      <c r="F214" s="7">
        <f t="shared" si="55"/>
        <v>3729.9628867247889</v>
      </c>
      <c r="G214" s="7">
        <f t="shared" si="55"/>
        <v>3729.9628867247889</v>
      </c>
      <c r="H214" s="7">
        <f t="shared" si="35"/>
        <v>93</v>
      </c>
      <c r="I214" s="7">
        <f t="shared" si="36"/>
        <v>5775.4264052512863</v>
      </c>
      <c r="J214" s="7">
        <f t="shared" si="37"/>
        <v>3</v>
      </c>
      <c r="K214" t="str">
        <f t="shared" si="38"/>
        <v/>
      </c>
      <c r="L214" t="str">
        <f t="shared" si="39"/>
        <v/>
      </c>
      <c r="M214" t="str">
        <f t="shared" si="40"/>
        <v/>
      </c>
      <c r="N214" t="str">
        <f t="shared" si="41"/>
        <v/>
      </c>
      <c r="O214" t="str">
        <f t="shared" si="42"/>
        <v/>
      </c>
      <c r="P214" t="str">
        <f t="shared" si="43"/>
        <v/>
      </c>
      <c r="Q214" t="str">
        <f t="shared" si="44"/>
        <v/>
      </c>
      <c r="R214" t="str">
        <f t="shared" si="45"/>
        <v/>
      </c>
      <c r="S214" t="str">
        <f t="shared" si="46"/>
        <v/>
      </c>
      <c r="T214" t="str">
        <f t="shared" si="47"/>
        <v/>
      </c>
      <c r="U214" t="str">
        <f t="shared" si="48"/>
        <v/>
      </c>
      <c r="V214" t="str">
        <f t="shared" si="49"/>
        <v/>
      </c>
      <c r="W214" t="str">
        <f t="shared" si="50"/>
        <v/>
      </c>
      <c r="X214" t="str">
        <f t="shared" si="51"/>
        <v/>
      </c>
      <c r="Y214" t="str">
        <f t="shared" si="52"/>
        <v/>
      </c>
    </row>
    <row r="215" spans="1:25" x14ac:dyDescent="0.25">
      <c r="A215">
        <v>94</v>
      </c>
      <c r="B215" s="7">
        <f t="shared" si="55"/>
        <v>13807.99836590475</v>
      </c>
      <c r="C215" s="7">
        <f t="shared" si="55"/>
        <v>8295.4341915833411</v>
      </c>
      <c r="D215" s="7">
        <f t="shared" si="55"/>
        <v>5837.5277644475364</v>
      </c>
      <c r="E215" s="7">
        <f t="shared" si="55"/>
        <v>4534.5081741690683</v>
      </c>
      <c r="F215" s="7">
        <f t="shared" si="55"/>
        <v>3770.0700145390342</v>
      </c>
      <c r="G215" s="7">
        <f t="shared" si="55"/>
        <v>3770.0700145390342</v>
      </c>
      <c r="H215" s="7">
        <f t="shared" si="35"/>
        <v>94</v>
      </c>
      <c r="I215" s="7">
        <f t="shared" si="36"/>
        <v>5837.5277644475364</v>
      </c>
      <c r="J215" s="7">
        <f t="shared" si="37"/>
        <v>3</v>
      </c>
      <c r="K215" t="str">
        <f t="shared" si="38"/>
        <v/>
      </c>
      <c r="L215" t="str">
        <f t="shared" si="39"/>
        <v/>
      </c>
      <c r="M215" t="str">
        <f t="shared" si="40"/>
        <v/>
      </c>
      <c r="N215" t="str">
        <f t="shared" si="41"/>
        <v/>
      </c>
      <c r="O215" t="str">
        <f t="shared" si="42"/>
        <v/>
      </c>
      <c r="P215" t="str">
        <f t="shared" si="43"/>
        <v/>
      </c>
      <c r="Q215" t="str">
        <f t="shared" si="44"/>
        <v/>
      </c>
      <c r="R215" t="str">
        <f t="shared" si="45"/>
        <v/>
      </c>
      <c r="S215" t="str">
        <f t="shared" si="46"/>
        <v/>
      </c>
      <c r="T215" t="str">
        <f t="shared" si="47"/>
        <v/>
      </c>
      <c r="U215" t="str">
        <f t="shared" si="48"/>
        <v/>
      </c>
      <c r="V215" t="str">
        <f t="shared" si="49"/>
        <v/>
      </c>
      <c r="W215" t="str">
        <f t="shared" si="50"/>
        <v/>
      </c>
      <c r="X215" t="str">
        <f t="shared" si="51"/>
        <v/>
      </c>
      <c r="Y215" t="str">
        <f t="shared" si="52"/>
        <v/>
      </c>
    </row>
    <row r="216" spans="1:25" x14ac:dyDescent="0.25">
      <c r="A216">
        <v>95</v>
      </c>
      <c r="B216" s="7">
        <f t="shared" si="55"/>
        <v>13954.89196554203</v>
      </c>
      <c r="C216" s="7">
        <f t="shared" si="55"/>
        <v>8383.6834914938026</v>
      </c>
      <c r="D216" s="7">
        <f t="shared" si="55"/>
        <v>5899.6291236437874</v>
      </c>
      <c r="E216" s="7">
        <f t="shared" si="55"/>
        <v>4582.7476228304422</v>
      </c>
      <c r="F216" s="7">
        <f t="shared" si="55"/>
        <v>3810.1771423532782</v>
      </c>
      <c r="G216" s="7">
        <f t="shared" si="55"/>
        <v>3810.1771423532782</v>
      </c>
      <c r="H216" s="7">
        <f t="shared" si="35"/>
        <v>95</v>
      </c>
      <c r="I216" s="7">
        <f t="shared" si="36"/>
        <v>5899.6291236437874</v>
      </c>
      <c r="J216" s="7">
        <f t="shared" si="37"/>
        <v>3</v>
      </c>
      <c r="K216" t="str">
        <f t="shared" si="38"/>
        <v/>
      </c>
      <c r="L216" t="str">
        <f t="shared" si="39"/>
        <v/>
      </c>
      <c r="M216" t="str">
        <f t="shared" si="40"/>
        <v/>
      </c>
      <c r="N216" t="str">
        <f t="shared" si="41"/>
        <v/>
      </c>
      <c r="O216" t="str">
        <f t="shared" si="42"/>
        <v/>
      </c>
      <c r="P216" t="str">
        <f t="shared" si="43"/>
        <v/>
      </c>
      <c r="Q216" t="str">
        <f t="shared" si="44"/>
        <v/>
      </c>
      <c r="R216" t="str">
        <f t="shared" si="45"/>
        <v/>
      </c>
      <c r="S216" t="str">
        <f t="shared" si="46"/>
        <v/>
      </c>
      <c r="T216" t="str">
        <f t="shared" si="47"/>
        <v/>
      </c>
      <c r="U216" t="str">
        <f t="shared" si="48"/>
        <v/>
      </c>
      <c r="V216" t="str">
        <f t="shared" si="49"/>
        <v/>
      </c>
      <c r="W216" t="str">
        <f t="shared" si="50"/>
        <v/>
      </c>
      <c r="X216" t="str">
        <f t="shared" si="51"/>
        <v/>
      </c>
      <c r="Y216" t="str">
        <f t="shared" si="52"/>
        <v/>
      </c>
    </row>
    <row r="217" spans="1:25" x14ac:dyDescent="0.25">
      <c r="A217">
        <v>96</v>
      </c>
      <c r="B217" s="7">
        <f t="shared" si="55"/>
        <v>14101.785565179318</v>
      </c>
      <c r="C217" s="7">
        <f t="shared" si="55"/>
        <v>8471.9327914042642</v>
      </c>
      <c r="D217" s="7">
        <f t="shared" si="55"/>
        <v>5961.7304828400374</v>
      </c>
      <c r="E217" s="7">
        <f t="shared" si="55"/>
        <v>4630.9870714918152</v>
      </c>
      <c r="F217" s="7">
        <f t="shared" si="55"/>
        <v>3850.2842701675236</v>
      </c>
      <c r="G217" s="7">
        <f t="shared" si="55"/>
        <v>3850.2842701675236</v>
      </c>
      <c r="H217" s="7">
        <f t="shared" si="35"/>
        <v>96</v>
      </c>
      <c r="I217" s="7">
        <f t="shared" si="36"/>
        <v>5961.7304828400374</v>
      </c>
      <c r="J217" s="7">
        <f t="shared" si="37"/>
        <v>3</v>
      </c>
      <c r="K217" t="str">
        <f t="shared" si="38"/>
        <v/>
      </c>
      <c r="L217" t="str">
        <f t="shared" si="39"/>
        <v/>
      </c>
      <c r="M217" t="str">
        <f t="shared" si="40"/>
        <v/>
      </c>
      <c r="N217" t="str">
        <f t="shared" si="41"/>
        <v/>
      </c>
      <c r="O217" t="str">
        <f t="shared" si="42"/>
        <v/>
      </c>
      <c r="P217" t="str">
        <f t="shared" si="43"/>
        <v/>
      </c>
      <c r="Q217" t="str">
        <f t="shared" si="44"/>
        <v/>
      </c>
      <c r="R217" t="str">
        <f t="shared" si="45"/>
        <v/>
      </c>
      <c r="S217" t="str">
        <f t="shared" si="46"/>
        <v/>
      </c>
      <c r="T217" t="str">
        <f t="shared" si="47"/>
        <v/>
      </c>
      <c r="U217" t="str">
        <f t="shared" si="48"/>
        <v/>
      </c>
      <c r="V217" t="str">
        <f t="shared" si="49"/>
        <v/>
      </c>
      <c r="W217" t="str">
        <f t="shared" si="50"/>
        <v/>
      </c>
      <c r="X217" t="str">
        <f t="shared" si="51"/>
        <v/>
      </c>
      <c r="Y217" t="str">
        <f t="shared" si="52"/>
        <v/>
      </c>
    </row>
    <row r="218" spans="1:25" x14ac:dyDescent="0.25">
      <c r="A218">
        <v>97</v>
      </c>
      <c r="B218" s="7">
        <f t="shared" si="55"/>
        <v>14248.679164816602</v>
      </c>
      <c r="C218" s="7">
        <f t="shared" si="55"/>
        <v>8560.1820913147258</v>
      </c>
      <c r="D218" s="7">
        <f t="shared" si="55"/>
        <v>6023.8318420362884</v>
      </c>
      <c r="E218" s="7">
        <f t="shared" si="55"/>
        <v>4679.2265201531873</v>
      </c>
      <c r="F218" s="7">
        <f t="shared" si="55"/>
        <v>3890.3913979817689</v>
      </c>
      <c r="G218" s="7">
        <f t="shared" si="55"/>
        <v>3890.3913979817689</v>
      </c>
      <c r="H218" s="7">
        <f t="shared" si="35"/>
        <v>97</v>
      </c>
      <c r="I218" s="7">
        <f t="shared" si="36"/>
        <v>6023.8318420362884</v>
      </c>
      <c r="J218" s="7">
        <f t="shared" si="37"/>
        <v>3</v>
      </c>
      <c r="K218" t="str">
        <f t="shared" si="38"/>
        <v/>
      </c>
      <c r="L218" t="str">
        <f t="shared" si="39"/>
        <v/>
      </c>
      <c r="M218" t="str">
        <f t="shared" si="40"/>
        <v/>
      </c>
      <c r="N218" t="str">
        <f t="shared" si="41"/>
        <v/>
      </c>
      <c r="O218" t="str">
        <f t="shared" si="42"/>
        <v/>
      </c>
      <c r="P218" t="str">
        <f t="shared" si="43"/>
        <v/>
      </c>
      <c r="Q218" t="str">
        <f t="shared" si="44"/>
        <v/>
      </c>
      <c r="R218" t="str">
        <f t="shared" si="45"/>
        <v/>
      </c>
      <c r="S218" t="str">
        <f t="shared" si="46"/>
        <v/>
      </c>
      <c r="T218" t="str">
        <f t="shared" si="47"/>
        <v/>
      </c>
      <c r="U218" t="str">
        <f t="shared" si="48"/>
        <v/>
      </c>
      <c r="V218" t="str">
        <f t="shared" si="49"/>
        <v/>
      </c>
      <c r="W218" t="str">
        <f t="shared" si="50"/>
        <v/>
      </c>
      <c r="X218" t="str">
        <f t="shared" si="51"/>
        <v/>
      </c>
      <c r="Y218" t="str">
        <f t="shared" si="52"/>
        <v/>
      </c>
    </row>
    <row r="219" spans="1:25" x14ac:dyDescent="0.25">
      <c r="A219">
        <v>98</v>
      </c>
      <c r="B219" s="7">
        <f t="shared" si="55"/>
        <v>14395.572764453889</v>
      </c>
      <c r="C219" s="7">
        <f t="shared" si="55"/>
        <v>8648.4313912251855</v>
      </c>
      <c r="D219" s="7">
        <f t="shared" si="55"/>
        <v>6085.9332012325376</v>
      </c>
      <c r="E219" s="7">
        <f t="shared" si="55"/>
        <v>4727.4659688145612</v>
      </c>
      <c r="F219" s="7">
        <f t="shared" si="55"/>
        <v>3930.4985257960143</v>
      </c>
      <c r="G219" s="7">
        <f t="shared" si="55"/>
        <v>3930.4985257960143</v>
      </c>
      <c r="H219" s="7">
        <f t="shared" si="35"/>
        <v>98</v>
      </c>
      <c r="I219" s="7">
        <f t="shared" si="36"/>
        <v>6085.9332012325376</v>
      </c>
      <c r="J219" s="7">
        <f t="shared" si="37"/>
        <v>3</v>
      </c>
      <c r="K219" t="str">
        <f t="shared" si="38"/>
        <v/>
      </c>
      <c r="L219" t="str">
        <f t="shared" si="39"/>
        <v/>
      </c>
      <c r="M219" t="str">
        <f t="shared" si="40"/>
        <v/>
      </c>
      <c r="N219" t="str">
        <f t="shared" si="41"/>
        <v/>
      </c>
      <c r="O219" t="str">
        <f t="shared" si="42"/>
        <v/>
      </c>
      <c r="P219" t="str">
        <f t="shared" si="43"/>
        <v/>
      </c>
      <c r="Q219" t="str">
        <f t="shared" si="44"/>
        <v/>
      </c>
      <c r="R219" t="str">
        <f t="shared" si="45"/>
        <v/>
      </c>
      <c r="S219" t="str">
        <f t="shared" si="46"/>
        <v/>
      </c>
      <c r="T219" t="str">
        <f t="shared" si="47"/>
        <v/>
      </c>
      <c r="U219" t="str">
        <f t="shared" si="48"/>
        <v/>
      </c>
      <c r="V219" t="str">
        <f t="shared" si="49"/>
        <v/>
      </c>
      <c r="W219" t="str">
        <f t="shared" si="50"/>
        <v/>
      </c>
      <c r="X219" t="str">
        <f t="shared" si="51"/>
        <v/>
      </c>
      <c r="Y219" t="str">
        <f t="shared" si="52"/>
        <v/>
      </c>
    </row>
    <row r="220" spans="1:25" x14ac:dyDescent="0.25">
      <c r="A220">
        <v>99</v>
      </c>
      <c r="B220" s="7">
        <f t="shared" si="55"/>
        <v>14542.466364091173</v>
      </c>
      <c r="C220" s="7">
        <f t="shared" si="55"/>
        <v>8736.6806911356452</v>
      </c>
      <c r="D220" s="7">
        <f t="shared" si="55"/>
        <v>6148.0345604287886</v>
      </c>
      <c r="E220" s="7">
        <f t="shared" si="55"/>
        <v>4775.7054174759342</v>
      </c>
      <c r="F220" s="7">
        <f t="shared" si="55"/>
        <v>3970.6056536102597</v>
      </c>
      <c r="G220" s="7">
        <f t="shared" si="55"/>
        <v>3970.6056536102597</v>
      </c>
      <c r="H220" s="7">
        <f t="shared" si="35"/>
        <v>99</v>
      </c>
      <c r="I220" s="7">
        <f t="shared" si="36"/>
        <v>6148.0345604287886</v>
      </c>
      <c r="J220" s="7">
        <f t="shared" si="37"/>
        <v>3</v>
      </c>
      <c r="K220" t="str">
        <f t="shared" si="38"/>
        <v/>
      </c>
      <c r="L220" t="str">
        <f t="shared" si="39"/>
        <v/>
      </c>
      <c r="M220" t="str">
        <f t="shared" si="40"/>
        <v/>
      </c>
      <c r="N220" t="str">
        <f t="shared" si="41"/>
        <v/>
      </c>
      <c r="O220" t="str">
        <f t="shared" si="42"/>
        <v/>
      </c>
      <c r="P220" t="str">
        <f t="shared" si="43"/>
        <v/>
      </c>
      <c r="Q220" t="str">
        <f t="shared" si="44"/>
        <v/>
      </c>
      <c r="R220" t="str">
        <f t="shared" si="45"/>
        <v/>
      </c>
      <c r="S220" t="str">
        <f t="shared" si="46"/>
        <v/>
      </c>
      <c r="T220" t="str">
        <f t="shared" si="47"/>
        <v/>
      </c>
      <c r="U220" t="str">
        <f t="shared" si="48"/>
        <v/>
      </c>
      <c r="V220" t="str">
        <f t="shared" si="49"/>
        <v/>
      </c>
      <c r="W220" t="str">
        <f t="shared" si="50"/>
        <v/>
      </c>
      <c r="X220" t="str">
        <f t="shared" si="51"/>
        <v/>
      </c>
      <c r="Y220" t="str">
        <f t="shared" si="52"/>
        <v/>
      </c>
    </row>
    <row r="221" spans="1:25" x14ac:dyDescent="0.25">
      <c r="A221">
        <v>100</v>
      </c>
      <c r="B221" s="7">
        <f t="shared" ref="B221:G230" si="56">$A221/B$18*RnP*RevPerMi/60</f>
        <v>14689.359963728459</v>
      </c>
      <c r="C221" s="7">
        <f t="shared" si="56"/>
        <v>8824.9299910461086</v>
      </c>
      <c r="D221" s="7">
        <f t="shared" si="56"/>
        <v>6210.1359196250396</v>
      </c>
      <c r="E221" s="7">
        <f t="shared" si="56"/>
        <v>4823.9448661373062</v>
      </c>
      <c r="F221" s="7">
        <f t="shared" si="56"/>
        <v>4010.7127814245036</v>
      </c>
      <c r="G221" s="7">
        <f t="shared" si="56"/>
        <v>4010.7127814245036</v>
      </c>
      <c r="H221" s="7">
        <f t="shared" si="35"/>
        <v>100</v>
      </c>
      <c r="I221" s="7">
        <f t="shared" si="36"/>
        <v>6210.1359196250396</v>
      </c>
      <c r="J221" s="7">
        <f t="shared" si="37"/>
        <v>3</v>
      </c>
      <c r="K221" t="str">
        <f t="shared" si="38"/>
        <v/>
      </c>
      <c r="L221" t="str">
        <f t="shared" si="39"/>
        <v/>
      </c>
      <c r="M221" t="str">
        <f t="shared" si="40"/>
        <v/>
      </c>
      <c r="N221" t="str">
        <f t="shared" si="41"/>
        <v/>
      </c>
      <c r="O221" t="str">
        <f t="shared" si="42"/>
        <v/>
      </c>
      <c r="P221" t="str">
        <f t="shared" si="43"/>
        <v/>
      </c>
      <c r="Q221" t="str">
        <f t="shared" si="44"/>
        <v/>
      </c>
      <c r="R221" t="str">
        <f t="shared" si="45"/>
        <v/>
      </c>
      <c r="S221" t="str">
        <f t="shared" si="46"/>
        <v/>
      </c>
      <c r="T221" t="str">
        <f t="shared" si="47"/>
        <v/>
      </c>
      <c r="U221" t="str">
        <f t="shared" si="48"/>
        <v/>
      </c>
      <c r="V221" t="str">
        <f t="shared" si="49"/>
        <v/>
      </c>
      <c r="W221" t="str">
        <f t="shared" si="50"/>
        <v/>
      </c>
      <c r="X221" t="str">
        <f t="shared" si="51"/>
        <v/>
      </c>
      <c r="Y221" t="str">
        <f t="shared" si="52"/>
        <v/>
      </c>
    </row>
    <row r="222" spans="1:25" x14ac:dyDescent="0.25">
      <c r="A222">
        <v>101</v>
      </c>
      <c r="B222" s="7">
        <f t="shared" si="56"/>
        <v>14836.253563365743</v>
      </c>
      <c r="C222" s="7">
        <f t="shared" si="56"/>
        <v>8913.1792909565684</v>
      </c>
      <c r="D222" s="7">
        <f t="shared" si="56"/>
        <v>6272.2372788212897</v>
      </c>
      <c r="E222" s="7">
        <f t="shared" si="56"/>
        <v>4872.1843147986801</v>
      </c>
      <c r="F222" s="7">
        <f t="shared" si="56"/>
        <v>4050.819909238749</v>
      </c>
      <c r="G222" s="7">
        <f t="shared" si="56"/>
        <v>4050.819909238749</v>
      </c>
      <c r="H222" s="7">
        <f t="shared" si="35"/>
        <v>101</v>
      </c>
      <c r="I222" s="7">
        <f t="shared" si="36"/>
        <v>6272.2372788212897</v>
      </c>
      <c r="J222" s="7">
        <f t="shared" si="37"/>
        <v>3</v>
      </c>
      <c r="K222" t="str">
        <f t="shared" si="38"/>
        <v/>
      </c>
      <c r="L222" t="str">
        <f t="shared" si="39"/>
        <v/>
      </c>
      <c r="M222" t="str">
        <f t="shared" si="40"/>
        <v/>
      </c>
      <c r="N222" t="str">
        <f t="shared" si="41"/>
        <v/>
      </c>
      <c r="O222" t="str">
        <f t="shared" si="42"/>
        <v/>
      </c>
      <c r="P222" t="str">
        <f t="shared" si="43"/>
        <v/>
      </c>
      <c r="Q222" t="str">
        <f t="shared" si="44"/>
        <v/>
      </c>
      <c r="R222" t="str">
        <f t="shared" si="45"/>
        <v/>
      </c>
      <c r="S222" t="str">
        <f t="shared" si="46"/>
        <v/>
      </c>
      <c r="T222" t="str">
        <f t="shared" si="47"/>
        <v/>
      </c>
      <c r="U222" t="str">
        <f t="shared" si="48"/>
        <v/>
      </c>
      <c r="V222" t="str">
        <f t="shared" si="49"/>
        <v/>
      </c>
      <c r="W222" t="str">
        <f t="shared" si="50"/>
        <v/>
      </c>
      <c r="X222" t="str">
        <f t="shared" si="51"/>
        <v/>
      </c>
      <c r="Y222" t="str">
        <f t="shared" si="52"/>
        <v/>
      </c>
    </row>
    <row r="223" spans="1:25" x14ac:dyDescent="0.25">
      <c r="A223">
        <v>102</v>
      </c>
      <c r="B223" s="7">
        <f t="shared" si="56"/>
        <v>14983.147163003025</v>
      </c>
      <c r="C223" s="7">
        <f t="shared" si="56"/>
        <v>9001.4285908670299</v>
      </c>
      <c r="D223" s="7">
        <f t="shared" si="56"/>
        <v>6334.3386380175398</v>
      </c>
      <c r="E223" s="7">
        <f t="shared" si="56"/>
        <v>4920.4237634600531</v>
      </c>
      <c r="F223" s="7">
        <f t="shared" si="56"/>
        <v>4090.9270370529939</v>
      </c>
      <c r="G223" s="7">
        <f t="shared" si="56"/>
        <v>4090.9270370529939</v>
      </c>
      <c r="H223" s="7">
        <f t="shared" si="35"/>
        <v>102</v>
      </c>
      <c r="I223" s="7">
        <f t="shared" si="36"/>
        <v>6334.3386380175398</v>
      </c>
      <c r="J223" s="7">
        <f t="shared" si="37"/>
        <v>3</v>
      </c>
      <c r="K223" t="str">
        <f t="shared" si="38"/>
        <v/>
      </c>
      <c r="L223" t="str">
        <f t="shared" si="39"/>
        <v/>
      </c>
      <c r="M223" t="str">
        <f t="shared" si="40"/>
        <v/>
      </c>
      <c r="N223" t="str">
        <f t="shared" si="41"/>
        <v/>
      </c>
      <c r="O223" t="str">
        <f t="shared" si="42"/>
        <v/>
      </c>
      <c r="P223" t="str">
        <f t="shared" si="43"/>
        <v/>
      </c>
      <c r="Q223" t="str">
        <f t="shared" si="44"/>
        <v/>
      </c>
      <c r="R223" t="str">
        <f t="shared" si="45"/>
        <v/>
      </c>
      <c r="S223" t="str">
        <f t="shared" si="46"/>
        <v/>
      </c>
      <c r="T223" t="str">
        <f t="shared" si="47"/>
        <v/>
      </c>
      <c r="U223" t="str">
        <f t="shared" si="48"/>
        <v/>
      </c>
      <c r="V223" t="str">
        <f t="shared" si="49"/>
        <v/>
      </c>
      <c r="W223" t="str">
        <f t="shared" si="50"/>
        <v/>
      </c>
      <c r="X223" t="str">
        <f t="shared" si="51"/>
        <v/>
      </c>
      <c r="Y223" t="str">
        <f t="shared" si="52"/>
        <v/>
      </c>
    </row>
    <row r="224" spans="1:25" x14ac:dyDescent="0.25">
      <c r="A224">
        <v>103</v>
      </c>
      <c r="B224" s="7">
        <f t="shared" si="56"/>
        <v>15130.040762640312</v>
      </c>
      <c r="C224" s="7">
        <f t="shared" si="56"/>
        <v>9089.6778907774915</v>
      </c>
      <c r="D224" s="7">
        <f t="shared" si="56"/>
        <v>6396.4399972137908</v>
      </c>
      <c r="E224" s="7">
        <f t="shared" si="56"/>
        <v>4968.6632121214261</v>
      </c>
      <c r="F224" s="7">
        <f t="shared" si="56"/>
        <v>4131.0341648672393</v>
      </c>
      <c r="G224" s="7">
        <f t="shared" si="56"/>
        <v>4131.0341648672393</v>
      </c>
      <c r="H224" s="7">
        <f t="shared" si="35"/>
        <v>103</v>
      </c>
      <c r="I224" s="7">
        <f t="shared" si="36"/>
        <v>6396.4399972137908</v>
      </c>
      <c r="J224" s="7">
        <f t="shared" si="37"/>
        <v>3</v>
      </c>
      <c r="K224" t="str">
        <f t="shared" si="38"/>
        <v/>
      </c>
      <c r="L224" t="str">
        <f t="shared" si="39"/>
        <v/>
      </c>
      <c r="M224" t="str">
        <f t="shared" si="40"/>
        <v/>
      </c>
      <c r="N224" t="str">
        <f t="shared" si="41"/>
        <v/>
      </c>
      <c r="O224" t="str">
        <f t="shared" si="42"/>
        <v/>
      </c>
      <c r="P224" t="str">
        <f t="shared" si="43"/>
        <v/>
      </c>
      <c r="Q224" t="str">
        <f t="shared" si="44"/>
        <v/>
      </c>
      <c r="R224" t="str">
        <f t="shared" si="45"/>
        <v/>
      </c>
      <c r="S224" t="str">
        <f t="shared" si="46"/>
        <v/>
      </c>
      <c r="T224" t="str">
        <f t="shared" si="47"/>
        <v/>
      </c>
      <c r="U224" t="str">
        <f t="shared" si="48"/>
        <v/>
      </c>
      <c r="V224" t="str">
        <f t="shared" si="49"/>
        <v/>
      </c>
      <c r="W224" t="str">
        <f t="shared" si="50"/>
        <v/>
      </c>
      <c r="X224" t="str">
        <f t="shared" si="51"/>
        <v/>
      </c>
      <c r="Y224" t="str">
        <f t="shared" si="52"/>
        <v/>
      </c>
    </row>
    <row r="225" spans="1:25" x14ac:dyDescent="0.25">
      <c r="A225">
        <v>104</v>
      </c>
      <c r="B225" s="7">
        <f t="shared" si="56"/>
        <v>15276.934362277596</v>
      </c>
      <c r="C225" s="7">
        <f t="shared" si="56"/>
        <v>9177.927190687953</v>
      </c>
      <c r="D225" s="7">
        <f t="shared" si="56"/>
        <v>6458.54135641004</v>
      </c>
      <c r="E225" s="7">
        <f t="shared" si="56"/>
        <v>5016.9026607827991</v>
      </c>
      <c r="F225" s="7">
        <f t="shared" si="56"/>
        <v>4171.1412926814837</v>
      </c>
      <c r="G225" s="7">
        <f t="shared" si="56"/>
        <v>4171.1412926814837</v>
      </c>
      <c r="H225" s="7">
        <f t="shared" si="35"/>
        <v>104</v>
      </c>
      <c r="I225" s="7">
        <f t="shared" si="36"/>
        <v>6458.54135641004</v>
      </c>
      <c r="J225" s="7">
        <f t="shared" si="37"/>
        <v>3</v>
      </c>
      <c r="K225" t="str">
        <f t="shared" si="38"/>
        <v/>
      </c>
      <c r="L225" t="str">
        <f t="shared" si="39"/>
        <v/>
      </c>
      <c r="M225" t="str">
        <f t="shared" si="40"/>
        <v/>
      </c>
      <c r="N225" t="str">
        <f t="shared" si="41"/>
        <v/>
      </c>
      <c r="O225" t="str">
        <f t="shared" si="42"/>
        <v/>
      </c>
      <c r="P225" t="str">
        <f t="shared" si="43"/>
        <v/>
      </c>
      <c r="Q225" t="str">
        <f t="shared" si="44"/>
        <v/>
      </c>
      <c r="R225" t="str">
        <f t="shared" si="45"/>
        <v/>
      </c>
      <c r="S225" t="str">
        <f t="shared" si="46"/>
        <v/>
      </c>
      <c r="T225" t="str">
        <f t="shared" si="47"/>
        <v/>
      </c>
      <c r="U225" t="str">
        <f t="shared" si="48"/>
        <v/>
      </c>
      <c r="V225" t="str">
        <f t="shared" si="49"/>
        <v/>
      </c>
      <c r="W225" t="str">
        <f t="shared" si="50"/>
        <v/>
      </c>
      <c r="X225" t="str">
        <f t="shared" si="51"/>
        <v/>
      </c>
      <c r="Y225" t="str">
        <f t="shared" si="52"/>
        <v/>
      </c>
    </row>
    <row r="226" spans="1:25" x14ac:dyDescent="0.25">
      <c r="A226">
        <v>105</v>
      </c>
      <c r="B226" s="7">
        <f t="shared" si="56"/>
        <v>15423.82796191488</v>
      </c>
      <c r="C226" s="7">
        <f t="shared" si="56"/>
        <v>9266.1764905984128</v>
      </c>
      <c r="D226" s="7">
        <f t="shared" si="56"/>
        <v>6520.64271560629</v>
      </c>
      <c r="E226" s="7">
        <f t="shared" si="56"/>
        <v>5065.142109444173</v>
      </c>
      <c r="F226" s="7">
        <f t="shared" si="56"/>
        <v>4211.2484204957291</v>
      </c>
      <c r="G226" s="7">
        <f t="shared" si="56"/>
        <v>4211.2484204957291</v>
      </c>
      <c r="H226" s="7">
        <f t="shared" si="35"/>
        <v>105</v>
      </c>
      <c r="I226" s="7">
        <f t="shared" si="36"/>
        <v>6520.64271560629</v>
      </c>
      <c r="J226" s="7">
        <f t="shared" si="37"/>
        <v>3</v>
      </c>
      <c r="K226" t="str">
        <f t="shared" si="38"/>
        <v/>
      </c>
      <c r="L226" t="str">
        <f t="shared" si="39"/>
        <v/>
      </c>
      <c r="M226" t="str">
        <f t="shared" si="40"/>
        <v/>
      </c>
      <c r="N226" t="str">
        <f t="shared" si="41"/>
        <v/>
      </c>
      <c r="O226" t="str">
        <f t="shared" si="42"/>
        <v/>
      </c>
      <c r="P226" t="str">
        <f t="shared" si="43"/>
        <v/>
      </c>
      <c r="Q226" t="str">
        <f t="shared" si="44"/>
        <v/>
      </c>
      <c r="R226" t="str">
        <f t="shared" si="45"/>
        <v/>
      </c>
      <c r="S226" t="str">
        <f t="shared" si="46"/>
        <v/>
      </c>
      <c r="T226" t="str">
        <f t="shared" si="47"/>
        <v/>
      </c>
      <c r="U226" t="str">
        <f t="shared" si="48"/>
        <v/>
      </c>
      <c r="V226" t="str">
        <f t="shared" si="49"/>
        <v/>
      </c>
      <c r="W226" t="str">
        <f t="shared" si="50"/>
        <v/>
      </c>
      <c r="X226" t="str">
        <f t="shared" si="51"/>
        <v/>
      </c>
      <c r="Y226" t="str">
        <f t="shared" si="52"/>
        <v/>
      </c>
    </row>
    <row r="227" spans="1:25" x14ac:dyDescent="0.25">
      <c r="A227">
        <v>106</v>
      </c>
      <c r="B227" s="7">
        <f t="shared" si="56"/>
        <v>15570.721561552167</v>
      </c>
      <c r="C227" s="7">
        <f t="shared" si="56"/>
        <v>9354.4257905088725</v>
      </c>
      <c r="D227" s="7">
        <f t="shared" si="56"/>
        <v>6582.7440748025419</v>
      </c>
      <c r="E227" s="7">
        <f t="shared" si="56"/>
        <v>5113.3815581055442</v>
      </c>
      <c r="F227" s="7">
        <f t="shared" si="56"/>
        <v>4251.3555483099744</v>
      </c>
      <c r="G227" s="7">
        <f t="shared" si="56"/>
        <v>4251.3555483099744</v>
      </c>
      <c r="H227" s="7">
        <f t="shared" si="35"/>
        <v>106</v>
      </c>
      <c r="I227" s="7">
        <f t="shared" si="36"/>
        <v>6582.7440748025419</v>
      </c>
      <c r="J227" s="7">
        <f t="shared" si="37"/>
        <v>3</v>
      </c>
      <c r="K227" t="str">
        <f t="shared" si="38"/>
        <v/>
      </c>
      <c r="L227" t="str">
        <f t="shared" si="39"/>
        <v/>
      </c>
      <c r="M227" t="str">
        <f t="shared" si="40"/>
        <v/>
      </c>
      <c r="N227" t="str">
        <f t="shared" si="41"/>
        <v/>
      </c>
      <c r="O227" t="str">
        <f t="shared" si="42"/>
        <v/>
      </c>
      <c r="P227" t="str">
        <f t="shared" si="43"/>
        <v/>
      </c>
      <c r="Q227" t="str">
        <f t="shared" si="44"/>
        <v/>
      </c>
      <c r="R227" t="str">
        <f t="shared" si="45"/>
        <v/>
      </c>
      <c r="S227" t="str">
        <f t="shared" si="46"/>
        <v/>
      </c>
      <c r="T227" t="str">
        <f t="shared" si="47"/>
        <v/>
      </c>
      <c r="U227" t="str">
        <f t="shared" si="48"/>
        <v/>
      </c>
      <c r="V227" t="str">
        <f t="shared" si="49"/>
        <v/>
      </c>
      <c r="W227" t="str">
        <f t="shared" si="50"/>
        <v/>
      </c>
      <c r="X227" t="str">
        <f t="shared" si="51"/>
        <v/>
      </c>
      <c r="Y227" t="str">
        <f t="shared" si="52"/>
        <v/>
      </c>
    </row>
    <row r="228" spans="1:25" x14ac:dyDescent="0.25">
      <c r="A228">
        <v>107</v>
      </c>
      <c r="B228" s="7">
        <f t="shared" si="56"/>
        <v>15717.615161189451</v>
      </c>
      <c r="C228" s="7">
        <f t="shared" si="56"/>
        <v>9442.6750904193359</v>
      </c>
      <c r="D228" s="7">
        <f t="shared" si="56"/>
        <v>6644.8454339987911</v>
      </c>
      <c r="E228" s="7">
        <f t="shared" si="56"/>
        <v>5161.6210067669181</v>
      </c>
      <c r="F228" s="7">
        <f t="shared" si="56"/>
        <v>4291.4626761242189</v>
      </c>
      <c r="G228" s="7">
        <f t="shared" si="56"/>
        <v>4291.4626761242189</v>
      </c>
      <c r="H228" s="7">
        <f t="shared" si="35"/>
        <v>107</v>
      </c>
      <c r="I228" s="7">
        <f t="shared" si="36"/>
        <v>6644.8454339987911</v>
      </c>
      <c r="J228" s="7">
        <f t="shared" si="37"/>
        <v>3</v>
      </c>
      <c r="K228" t="str">
        <f t="shared" si="38"/>
        <v/>
      </c>
      <c r="L228" t="str">
        <f t="shared" si="39"/>
        <v/>
      </c>
      <c r="M228" t="str">
        <f t="shared" si="40"/>
        <v/>
      </c>
      <c r="N228" t="str">
        <f t="shared" si="41"/>
        <v/>
      </c>
      <c r="O228" t="str">
        <f t="shared" si="42"/>
        <v/>
      </c>
      <c r="P228" t="str">
        <f t="shared" si="43"/>
        <v/>
      </c>
      <c r="Q228" t="str">
        <f t="shared" si="44"/>
        <v/>
      </c>
      <c r="R228" t="str">
        <f t="shared" si="45"/>
        <v/>
      </c>
      <c r="S228" t="str">
        <f t="shared" si="46"/>
        <v/>
      </c>
      <c r="T228" t="str">
        <f t="shared" si="47"/>
        <v/>
      </c>
      <c r="U228" t="str">
        <f t="shared" si="48"/>
        <v/>
      </c>
      <c r="V228" t="str">
        <f t="shared" si="49"/>
        <v/>
      </c>
      <c r="W228" t="str">
        <f t="shared" si="50"/>
        <v/>
      </c>
      <c r="X228" t="str">
        <f t="shared" si="51"/>
        <v/>
      </c>
      <c r="Y228" t="str">
        <f t="shared" si="52"/>
        <v/>
      </c>
    </row>
    <row r="229" spans="1:25" x14ac:dyDescent="0.25">
      <c r="A229">
        <v>108</v>
      </c>
      <c r="B229" s="7">
        <f t="shared" si="56"/>
        <v>15864.508760826733</v>
      </c>
      <c r="C229" s="7">
        <f t="shared" si="56"/>
        <v>9530.9243903297975</v>
      </c>
      <c r="D229" s="7">
        <f t="shared" si="56"/>
        <v>6706.9467931950412</v>
      </c>
      <c r="E229" s="7">
        <f t="shared" si="56"/>
        <v>5209.8604554282911</v>
      </c>
      <c r="F229" s="7">
        <f t="shared" si="56"/>
        <v>4331.5698039384652</v>
      </c>
      <c r="G229" s="7">
        <f t="shared" si="56"/>
        <v>4331.5698039384652</v>
      </c>
      <c r="H229" s="7">
        <f t="shared" si="35"/>
        <v>108</v>
      </c>
      <c r="I229" s="7">
        <f t="shared" si="36"/>
        <v>6706.9467931950412</v>
      </c>
      <c r="J229" s="7">
        <f t="shared" si="37"/>
        <v>3</v>
      </c>
      <c r="K229" t="str">
        <f t="shared" si="38"/>
        <v/>
      </c>
      <c r="L229" t="str">
        <f t="shared" si="39"/>
        <v/>
      </c>
      <c r="M229" t="str">
        <f t="shared" si="40"/>
        <v/>
      </c>
      <c r="N229" t="str">
        <f t="shared" si="41"/>
        <v/>
      </c>
      <c r="O229" t="str">
        <f t="shared" si="42"/>
        <v/>
      </c>
      <c r="P229" t="str">
        <f t="shared" si="43"/>
        <v/>
      </c>
      <c r="Q229" t="str">
        <f t="shared" si="44"/>
        <v/>
      </c>
      <c r="R229" t="str">
        <f t="shared" si="45"/>
        <v/>
      </c>
      <c r="S229" t="str">
        <f t="shared" si="46"/>
        <v/>
      </c>
      <c r="T229" t="str">
        <f t="shared" si="47"/>
        <v/>
      </c>
      <c r="U229" t="str">
        <f t="shared" si="48"/>
        <v/>
      </c>
      <c r="V229" t="str">
        <f t="shared" si="49"/>
        <v/>
      </c>
      <c r="W229" t="str">
        <f t="shared" si="50"/>
        <v/>
      </c>
      <c r="X229" t="str">
        <f t="shared" si="51"/>
        <v/>
      </c>
      <c r="Y229" t="str">
        <f t="shared" si="52"/>
        <v/>
      </c>
    </row>
    <row r="230" spans="1:25" x14ac:dyDescent="0.25">
      <c r="A230">
        <v>109</v>
      </c>
      <c r="B230" s="7">
        <f t="shared" si="56"/>
        <v>16011.402360464017</v>
      </c>
      <c r="C230" s="7">
        <f t="shared" si="56"/>
        <v>9619.1736902402572</v>
      </c>
      <c r="D230" s="7">
        <f t="shared" si="56"/>
        <v>6769.0481523912931</v>
      </c>
      <c r="E230" s="7">
        <f t="shared" si="56"/>
        <v>5258.099904089665</v>
      </c>
      <c r="F230" s="7">
        <f t="shared" si="56"/>
        <v>4371.6769317527087</v>
      </c>
      <c r="G230" s="7">
        <f t="shared" si="56"/>
        <v>4371.6769317527087</v>
      </c>
      <c r="H230" s="7">
        <f t="shared" si="35"/>
        <v>109</v>
      </c>
      <c r="I230" s="7">
        <f t="shared" si="36"/>
        <v>6769.0481523912931</v>
      </c>
      <c r="J230" s="7">
        <f t="shared" si="37"/>
        <v>3</v>
      </c>
      <c r="K230" t="str">
        <f t="shared" si="38"/>
        <v/>
      </c>
      <c r="L230" t="str">
        <f t="shared" si="39"/>
        <v/>
      </c>
      <c r="M230">
        <f t="shared" si="40"/>
        <v>109</v>
      </c>
      <c r="N230" t="str">
        <f t="shared" si="41"/>
        <v/>
      </c>
      <c r="O230" t="str">
        <f t="shared" si="42"/>
        <v/>
      </c>
      <c r="P230" t="str">
        <f t="shared" si="43"/>
        <v/>
      </c>
      <c r="Q230" t="str">
        <f t="shared" si="44"/>
        <v/>
      </c>
      <c r="R230" t="str">
        <f t="shared" si="45"/>
        <v/>
      </c>
      <c r="S230">
        <f t="shared" si="46"/>
        <v>1510.9482483016282</v>
      </c>
      <c r="T230" t="str">
        <f t="shared" si="47"/>
        <v/>
      </c>
      <c r="U230" t="str">
        <f t="shared" si="48"/>
        <v/>
      </c>
      <c r="V230" t="str">
        <f t="shared" si="49"/>
        <v/>
      </c>
      <c r="W230">
        <f t="shared" si="50"/>
        <v>9619.1736902402572</v>
      </c>
      <c r="X230" t="str">
        <f t="shared" si="51"/>
        <v/>
      </c>
      <c r="Y230" t="str">
        <f t="shared" si="52"/>
        <v/>
      </c>
    </row>
    <row r="231" spans="1:25" x14ac:dyDescent="0.25">
      <c r="A231">
        <v>110</v>
      </c>
      <c r="B231" s="7">
        <f t="shared" ref="B231:G240" si="57">$A231/B$18*RnP*RevPerMi/60</f>
        <v>16158.295960101301</v>
      </c>
      <c r="C231" s="7">
        <f t="shared" si="57"/>
        <v>9707.4229901507169</v>
      </c>
      <c r="D231" s="7">
        <f t="shared" si="57"/>
        <v>6831.1495115875423</v>
      </c>
      <c r="E231" s="7">
        <f t="shared" si="57"/>
        <v>5306.3393527510379</v>
      </c>
      <c r="F231" s="7">
        <f t="shared" si="57"/>
        <v>4411.7840595669541</v>
      </c>
      <c r="G231" s="7">
        <f t="shared" si="57"/>
        <v>4411.7840595669541</v>
      </c>
      <c r="H231" s="7">
        <f t="shared" si="35"/>
        <v>110</v>
      </c>
      <c r="I231" s="7">
        <f t="shared" si="36"/>
        <v>5306.3393527510379</v>
      </c>
      <c r="J231" s="7">
        <f t="shared" si="37"/>
        <v>4</v>
      </c>
      <c r="K231" t="str">
        <f t="shared" si="38"/>
        <v/>
      </c>
      <c r="L231" t="str">
        <f t="shared" si="39"/>
        <v/>
      </c>
      <c r="M231" t="str">
        <f t="shared" si="40"/>
        <v/>
      </c>
      <c r="N231" t="str">
        <f t="shared" si="41"/>
        <v/>
      </c>
      <c r="O231" t="str">
        <f t="shared" si="42"/>
        <v/>
      </c>
      <c r="P231" t="str">
        <f t="shared" si="43"/>
        <v/>
      </c>
      <c r="Q231" t="str">
        <f t="shared" si="44"/>
        <v/>
      </c>
      <c r="R231" t="str">
        <f t="shared" si="45"/>
        <v/>
      </c>
      <c r="S231" t="str">
        <f t="shared" si="46"/>
        <v/>
      </c>
      <c r="T231" t="str">
        <f t="shared" si="47"/>
        <v/>
      </c>
      <c r="U231" t="str">
        <f t="shared" si="48"/>
        <v/>
      </c>
      <c r="V231" t="str">
        <f t="shared" si="49"/>
        <v/>
      </c>
      <c r="W231" t="str">
        <f t="shared" si="50"/>
        <v/>
      </c>
      <c r="X231" t="str">
        <f t="shared" si="51"/>
        <v/>
      </c>
      <c r="Y231" t="str">
        <f t="shared" si="52"/>
        <v/>
      </c>
    </row>
    <row r="232" spans="1:25" x14ac:dyDescent="0.25">
      <c r="A232">
        <v>111</v>
      </c>
      <c r="B232" s="7">
        <f t="shared" si="57"/>
        <v>16305.189559738588</v>
      </c>
      <c r="C232" s="7">
        <f t="shared" si="57"/>
        <v>9795.6722900611821</v>
      </c>
      <c r="D232" s="7">
        <f t="shared" si="57"/>
        <v>6893.2508707837942</v>
      </c>
      <c r="E232" s="7">
        <f t="shared" si="57"/>
        <v>5354.5788014124109</v>
      </c>
      <c r="F232" s="7">
        <f t="shared" si="57"/>
        <v>4451.8911873811994</v>
      </c>
      <c r="G232" s="7">
        <f t="shared" si="57"/>
        <v>4451.8911873811994</v>
      </c>
      <c r="H232" s="7">
        <f t="shared" si="35"/>
        <v>111</v>
      </c>
      <c r="I232" s="7">
        <f t="shared" si="36"/>
        <v>5354.5788014124109</v>
      </c>
      <c r="J232" s="7">
        <f t="shared" si="37"/>
        <v>4</v>
      </c>
      <c r="K232" t="str">
        <f t="shared" si="38"/>
        <v/>
      </c>
      <c r="L232" t="str">
        <f t="shared" si="39"/>
        <v/>
      </c>
      <c r="M232" t="str">
        <f t="shared" si="40"/>
        <v/>
      </c>
      <c r="N232" t="str">
        <f t="shared" si="41"/>
        <v/>
      </c>
      <c r="O232" t="str">
        <f t="shared" si="42"/>
        <v/>
      </c>
      <c r="P232" t="str">
        <f t="shared" si="43"/>
        <v/>
      </c>
      <c r="Q232" t="str">
        <f t="shared" si="44"/>
        <v/>
      </c>
      <c r="R232" t="str">
        <f t="shared" si="45"/>
        <v/>
      </c>
      <c r="S232" t="str">
        <f t="shared" si="46"/>
        <v/>
      </c>
      <c r="T232" t="str">
        <f t="shared" si="47"/>
        <v/>
      </c>
      <c r="U232" t="str">
        <f t="shared" si="48"/>
        <v/>
      </c>
      <c r="V232" t="str">
        <f t="shared" si="49"/>
        <v/>
      </c>
      <c r="W232" t="str">
        <f t="shared" si="50"/>
        <v/>
      </c>
      <c r="X232" t="str">
        <f t="shared" si="51"/>
        <v/>
      </c>
      <c r="Y232" t="str">
        <f t="shared" si="52"/>
        <v/>
      </c>
    </row>
    <row r="233" spans="1:25" x14ac:dyDescent="0.25">
      <c r="A233">
        <v>112</v>
      </c>
      <c r="B233" s="7">
        <f t="shared" si="57"/>
        <v>16452.08315937587</v>
      </c>
      <c r="C233" s="7">
        <f t="shared" si="57"/>
        <v>9883.9215899716419</v>
      </c>
      <c r="D233" s="7">
        <f t="shared" si="57"/>
        <v>6955.3522299800443</v>
      </c>
      <c r="E233" s="7">
        <f t="shared" si="57"/>
        <v>5402.8182500737848</v>
      </c>
      <c r="F233" s="7">
        <f t="shared" si="57"/>
        <v>4491.9983151954448</v>
      </c>
      <c r="G233" s="7">
        <f t="shared" si="57"/>
        <v>4491.9983151954448</v>
      </c>
      <c r="H233" s="7">
        <f t="shared" si="35"/>
        <v>112</v>
      </c>
      <c r="I233" s="7">
        <f t="shared" si="36"/>
        <v>5402.8182500737848</v>
      </c>
      <c r="J233" s="7">
        <f t="shared" si="37"/>
        <v>4</v>
      </c>
      <c r="K233" t="str">
        <f t="shared" si="38"/>
        <v/>
      </c>
      <c r="L233" t="str">
        <f t="shared" si="39"/>
        <v/>
      </c>
      <c r="M233" t="str">
        <f t="shared" si="40"/>
        <v/>
      </c>
      <c r="N233" t="str">
        <f t="shared" si="41"/>
        <v/>
      </c>
      <c r="O233" t="str">
        <f t="shared" si="42"/>
        <v/>
      </c>
      <c r="P233" t="str">
        <f t="shared" si="43"/>
        <v/>
      </c>
      <c r="Q233" t="str">
        <f t="shared" si="44"/>
        <v/>
      </c>
      <c r="R233" t="str">
        <f t="shared" si="45"/>
        <v/>
      </c>
      <c r="S233" t="str">
        <f t="shared" si="46"/>
        <v/>
      </c>
      <c r="T233" t="str">
        <f t="shared" si="47"/>
        <v/>
      </c>
      <c r="U233" t="str">
        <f t="shared" si="48"/>
        <v/>
      </c>
      <c r="V233" t="str">
        <f t="shared" si="49"/>
        <v/>
      </c>
      <c r="W233" t="str">
        <f t="shared" si="50"/>
        <v/>
      </c>
      <c r="X233" t="str">
        <f t="shared" si="51"/>
        <v/>
      </c>
      <c r="Y233" t="str">
        <f t="shared" si="52"/>
        <v/>
      </c>
    </row>
    <row r="234" spans="1:25" x14ac:dyDescent="0.25">
      <c r="A234">
        <v>113</v>
      </c>
      <c r="B234" s="7">
        <f t="shared" si="57"/>
        <v>16598.976759013156</v>
      </c>
      <c r="C234" s="7">
        <f t="shared" si="57"/>
        <v>9972.1708898821016</v>
      </c>
      <c r="D234" s="7">
        <f t="shared" si="57"/>
        <v>7017.4535891762935</v>
      </c>
      <c r="E234" s="7">
        <f t="shared" si="57"/>
        <v>5451.057698735156</v>
      </c>
      <c r="F234" s="7">
        <f t="shared" si="57"/>
        <v>4532.1054430096892</v>
      </c>
      <c r="G234" s="7">
        <f t="shared" si="57"/>
        <v>4532.1054430096892</v>
      </c>
      <c r="H234" s="7">
        <f t="shared" si="35"/>
        <v>113</v>
      </c>
      <c r="I234" s="7">
        <f t="shared" si="36"/>
        <v>5451.057698735156</v>
      </c>
      <c r="J234" s="7">
        <f t="shared" si="37"/>
        <v>4</v>
      </c>
      <c r="K234" t="str">
        <f t="shared" si="38"/>
        <v/>
      </c>
      <c r="L234" t="str">
        <f t="shared" si="39"/>
        <v/>
      </c>
      <c r="M234" t="str">
        <f t="shared" si="40"/>
        <v/>
      </c>
      <c r="N234" t="str">
        <f t="shared" si="41"/>
        <v/>
      </c>
      <c r="O234" t="str">
        <f t="shared" si="42"/>
        <v/>
      </c>
      <c r="P234" t="str">
        <f t="shared" si="43"/>
        <v/>
      </c>
      <c r="Q234" t="str">
        <f t="shared" si="44"/>
        <v/>
      </c>
      <c r="R234" t="str">
        <f t="shared" si="45"/>
        <v/>
      </c>
      <c r="S234" t="str">
        <f t="shared" si="46"/>
        <v/>
      </c>
      <c r="T234" t="str">
        <f t="shared" si="47"/>
        <v/>
      </c>
      <c r="U234" t="str">
        <f t="shared" si="48"/>
        <v/>
      </c>
      <c r="V234" t="str">
        <f t="shared" si="49"/>
        <v/>
      </c>
      <c r="W234" t="str">
        <f t="shared" si="50"/>
        <v/>
      </c>
      <c r="X234" t="str">
        <f t="shared" si="51"/>
        <v/>
      </c>
      <c r="Y234" t="str">
        <f t="shared" si="52"/>
        <v/>
      </c>
    </row>
    <row r="235" spans="1:25" x14ac:dyDescent="0.25">
      <c r="A235">
        <v>114</v>
      </c>
      <c r="B235" s="7">
        <f t="shared" si="57"/>
        <v>16745.870358650442</v>
      </c>
      <c r="C235" s="7">
        <f t="shared" si="57"/>
        <v>10060.420189792561</v>
      </c>
      <c r="D235" s="7">
        <f t="shared" si="57"/>
        <v>7079.5549483725445</v>
      </c>
      <c r="E235" s="7">
        <f t="shared" si="57"/>
        <v>5499.2971473965299</v>
      </c>
      <c r="F235" s="7">
        <f t="shared" si="57"/>
        <v>4572.2125708239346</v>
      </c>
      <c r="G235" s="7">
        <f t="shared" si="57"/>
        <v>4572.2125708239346</v>
      </c>
      <c r="H235" s="7">
        <f t="shared" si="35"/>
        <v>114</v>
      </c>
      <c r="I235" s="7">
        <f t="shared" si="36"/>
        <v>5499.2971473965299</v>
      </c>
      <c r="J235" s="7">
        <f t="shared" si="37"/>
        <v>4</v>
      </c>
      <c r="K235" t="str">
        <f t="shared" si="38"/>
        <v/>
      </c>
      <c r="L235" t="str">
        <f t="shared" si="39"/>
        <v/>
      </c>
      <c r="M235" t="str">
        <f t="shared" si="40"/>
        <v/>
      </c>
      <c r="N235" t="str">
        <f t="shared" si="41"/>
        <v/>
      </c>
      <c r="O235" t="str">
        <f t="shared" si="42"/>
        <v/>
      </c>
      <c r="P235" t="str">
        <f t="shared" si="43"/>
        <v/>
      </c>
      <c r="Q235" t="str">
        <f t="shared" si="44"/>
        <v/>
      </c>
      <c r="R235" t="str">
        <f t="shared" si="45"/>
        <v/>
      </c>
      <c r="S235" t="str">
        <f t="shared" si="46"/>
        <v/>
      </c>
      <c r="T235" t="str">
        <f t="shared" si="47"/>
        <v/>
      </c>
      <c r="U235" t="str">
        <f t="shared" si="48"/>
        <v/>
      </c>
      <c r="V235" t="str">
        <f t="shared" si="49"/>
        <v/>
      </c>
      <c r="W235" t="str">
        <f t="shared" si="50"/>
        <v/>
      </c>
      <c r="X235" t="str">
        <f t="shared" si="51"/>
        <v/>
      </c>
      <c r="Y235" t="str">
        <f t="shared" si="52"/>
        <v/>
      </c>
    </row>
    <row r="236" spans="1:25" x14ac:dyDescent="0.25">
      <c r="A236">
        <v>115</v>
      </c>
      <c r="B236" s="7">
        <f t="shared" si="57"/>
        <v>16892.763958287727</v>
      </c>
      <c r="C236" s="7">
        <f t="shared" si="57"/>
        <v>10148.669489703025</v>
      </c>
      <c r="D236" s="7">
        <f t="shared" si="57"/>
        <v>7141.6563075687964</v>
      </c>
      <c r="E236" s="7">
        <f t="shared" si="57"/>
        <v>5547.5365960579029</v>
      </c>
      <c r="F236" s="7">
        <f t="shared" si="57"/>
        <v>4612.3196986381799</v>
      </c>
      <c r="G236" s="7">
        <f t="shared" si="57"/>
        <v>4612.3196986381799</v>
      </c>
      <c r="H236" s="7">
        <f t="shared" si="35"/>
        <v>115</v>
      </c>
      <c r="I236" s="7">
        <f t="shared" si="36"/>
        <v>5547.5365960579029</v>
      </c>
      <c r="J236" s="7">
        <f t="shared" si="37"/>
        <v>4</v>
      </c>
      <c r="K236" t="str">
        <f t="shared" si="38"/>
        <v/>
      </c>
      <c r="L236" t="str">
        <f t="shared" si="39"/>
        <v/>
      </c>
      <c r="M236" t="str">
        <f t="shared" si="40"/>
        <v/>
      </c>
      <c r="N236" t="str">
        <f t="shared" si="41"/>
        <v/>
      </c>
      <c r="O236" t="str">
        <f t="shared" si="42"/>
        <v/>
      </c>
      <c r="P236" t="str">
        <f t="shared" si="43"/>
        <v/>
      </c>
      <c r="Q236" t="str">
        <f t="shared" si="44"/>
        <v/>
      </c>
      <c r="R236" t="str">
        <f t="shared" si="45"/>
        <v/>
      </c>
      <c r="S236" t="str">
        <f t="shared" si="46"/>
        <v/>
      </c>
      <c r="T236" t="str">
        <f t="shared" si="47"/>
        <v/>
      </c>
      <c r="U236" t="str">
        <f t="shared" si="48"/>
        <v/>
      </c>
      <c r="V236" t="str">
        <f t="shared" si="49"/>
        <v/>
      </c>
      <c r="W236" t="str">
        <f t="shared" si="50"/>
        <v/>
      </c>
      <c r="X236" t="str">
        <f t="shared" si="51"/>
        <v/>
      </c>
      <c r="Y236" t="str">
        <f t="shared" si="52"/>
        <v/>
      </c>
    </row>
    <row r="237" spans="1:25" x14ac:dyDescent="0.25">
      <c r="A237">
        <v>116</v>
      </c>
      <c r="B237" s="7">
        <f t="shared" si="57"/>
        <v>17039.657557925013</v>
      </c>
      <c r="C237" s="7">
        <f t="shared" si="57"/>
        <v>10236.918789613486</v>
      </c>
      <c r="D237" s="7">
        <f t="shared" si="57"/>
        <v>7203.7576667650446</v>
      </c>
      <c r="E237" s="7">
        <f t="shared" si="57"/>
        <v>5595.776044719275</v>
      </c>
      <c r="F237" s="7">
        <f t="shared" si="57"/>
        <v>4652.4268264524253</v>
      </c>
      <c r="G237" s="7">
        <f t="shared" si="57"/>
        <v>4652.4268264524253</v>
      </c>
      <c r="H237" s="7">
        <f t="shared" si="35"/>
        <v>116</v>
      </c>
      <c r="I237" s="7">
        <f t="shared" si="36"/>
        <v>5595.776044719275</v>
      </c>
      <c r="J237" s="7">
        <f t="shared" si="37"/>
        <v>4</v>
      </c>
      <c r="K237" t="str">
        <f t="shared" si="38"/>
        <v/>
      </c>
      <c r="L237" t="str">
        <f t="shared" si="39"/>
        <v/>
      </c>
      <c r="M237" t="str">
        <f t="shared" si="40"/>
        <v/>
      </c>
      <c r="N237" t="str">
        <f t="shared" si="41"/>
        <v/>
      </c>
      <c r="O237" t="str">
        <f t="shared" si="42"/>
        <v/>
      </c>
      <c r="P237" t="str">
        <f t="shared" si="43"/>
        <v/>
      </c>
      <c r="Q237" t="str">
        <f t="shared" si="44"/>
        <v/>
      </c>
      <c r="R237" t="str">
        <f t="shared" si="45"/>
        <v/>
      </c>
      <c r="S237" t="str">
        <f t="shared" si="46"/>
        <v/>
      </c>
      <c r="T237" t="str">
        <f t="shared" si="47"/>
        <v/>
      </c>
      <c r="U237" t="str">
        <f t="shared" si="48"/>
        <v/>
      </c>
      <c r="V237" t="str">
        <f t="shared" si="49"/>
        <v/>
      </c>
      <c r="W237" t="str">
        <f t="shared" si="50"/>
        <v/>
      </c>
      <c r="X237" t="str">
        <f t="shared" si="51"/>
        <v/>
      </c>
      <c r="Y237" t="str">
        <f t="shared" si="52"/>
        <v/>
      </c>
    </row>
    <row r="238" spans="1:25" x14ac:dyDescent="0.25">
      <c r="A238">
        <v>117</v>
      </c>
      <c r="B238" s="7">
        <f t="shared" si="57"/>
        <v>17186.551157562295</v>
      </c>
      <c r="C238" s="7">
        <f t="shared" si="57"/>
        <v>10325.168089523946</v>
      </c>
      <c r="D238" s="7">
        <f t="shared" si="57"/>
        <v>7265.8590259612956</v>
      </c>
      <c r="E238" s="7">
        <f t="shared" si="57"/>
        <v>5644.0154933806489</v>
      </c>
      <c r="F238" s="7">
        <f t="shared" si="57"/>
        <v>4692.5339542666688</v>
      </c>
      <c r="G238" s="7">
        <f t="shared" si="57"/>
        <v>4692.5339542666688</v>
      </c>
      <c r="H238" s="7">
        <f t="shared" si="35"/>
        <v>117</v>
      </c>
      <c r="I238" s="7">
        <f t="shared" si="36"/>
        <v>5644.0154933806489</v>
      </c>
      <c r="J238" s="7">
        <f t="shared" si="37"/>
        <v>4</v>
      </c>
      <c r="K238" t="str">
        <f t="shared" si="38"/>
        <v/>
      </c>
      <c r="L238" t="str">
        <f t="shared" si="39"/>
        <v/>
      </c>
      <c r="M238" t="str">
        <f t="shared" si="40"/>
        <v/>
      </c>
      <c r="N238" t="str">
        <f t="shared" si="41"/>
        <v/>
      </c>
      <c r="O238" t="str">
        <f t="shared" si="42"/>
        <v/>
      </c>
      <c r="P238" t="str">
        <f t="shared" si="43"/>
        <v/>
      </c>
      <c r="Q238" t="str">
        <f t="shared" si="44"/>
        <v/>
      </c>
      <c r="R238" t="str">
        <f t="shared" si="45"/>
        <v/>
      </c>
      <c r="S238" t="str">
        <f t="shared" si="46"/>
        <v/>
      </c>
      <c r="T238" t="str">
        <f t="shared" si="47"/>
        <v/>
      </c>
      <c r="U238" t="str">
        <f t="shared" si="48"/>
        <v/>
      </c>
      <c r="V238" t="str">
        <f t="shared" si="49"/>
        <v/>
      </c>
      <c r="W238" t="str">
        <f t="shared" si="50"/>
        <v/>
      </c>
      <c r="X238" t="str">
        <f t="shared" si="51"/>
        <v/>
      </c>
      <c r="Y238" t="str">
        <f t="shared" si="52"/>
        <v/>
      </c>
    </row>
    <row r="239" spans="1:25" x14ac:dyDescent="0.25">
      <c r="A239">
        <v>118</v>
      </c>
      <c r="B239" s="7">
        <f t="shared" si="57"/>
        <v>17333.444757199577</v>
      </c>
      <c r="C239" s="7">
        <f t="shared" si="57"/>
        <v>10413.417389434406</v>
      </c>
      <c r="D239" s="7">
        <f t="shared" si="57"/>
        <v>7327.9603851575466</v>
      </c>
      <c r="E239" s="7">
        <f t="shared" si="57"/>
        <v>5692.2549420420228</v>
      </c>
      <c r="F239" s="7">
        <f t="shared" si="57"/>
        <v>4732.6410820809142</v>
      </c>
      <c r="G239" s="7">
        <f t="shared" si="57"/>
        <v>4732.6410820809142</v>
      </c>
      <c r="H239" s="7">
        <f t="shared" si="35"/>
        <v>118</v>
      </c>
      <c r="I239" s="7">
        <f t="shared" si="36"/>
        <v>5692.2549420420228</v>
      </c>
      <c r="J239" s="7">
        <f t="shared" si="37"/>
        <v>4</v>
      </c>
      <c r="K239" t="str">
        <f t="shared" si="38"/>
        <v/>
      </c>
      <c r="L239" t="str">
        <f t="shared" si="39"/>
        <v/>
      </c>
      <c r="M239" t="str">
        <f t="shared" si="40"/>
        <v/>
      </c>
      <c r="N239" t="str">
        <f t="shared" si="41"/>
        <v/>
      </c>
      <c r="O239" t="str">
        <f t="shared" si="42"/>
        <v/>
      </c>
      <c r="P239" t="str">
        <f t="shared" si="43"/>
        <v/>
      </c>
      <c r="Q239" t="str">
        <f t="shared" si="44"/>
        <v/>
      </c>
      <c r="R239" t="str">
        <f t="shared" si="45"/>
        <v/>
      </c>
      <c r="S239" t="str">
        <f t="shared" si="46"/>
        <v/>
      </c>
      <c r="T239" t="str">
        <f t="shared" si="47"/>
        <v/>
      </c>
      <c r="U239" t="str">
        <f t="shared" si="48"/>
        <v/>
      </c>
      <c r="V239" t="str">
        <f t="shared" si="49"/>
        <v/>
      </c>
      <c r="W239" t="str">
        <f t="shared" si="50"/>
        <v/>
      </c>
      <c r="X239" t="str">
        <f t="shared" si="51"/>
        <v/>
      </c>
      <c r="Y239" t="str">
        <f t="shared" si="52"/>
        <v/>
      </c>
    </row>
    <row r="240" spans="1:25" x14ac:dyDescent="0.25">
      <c r="A240">
        <v>119</v>
      </c>
      <c r="B240" s="7">
        <f t="shared" si="57"/>
        <v>17480.338356836866</v>
      </c>
      <c r="C240" s="7">
        <f t="shared" si="57"/>
        <v>10501.666689344867</v>
      </c>
      <c r="D240" s="7">
        <f t="shared" si="57"/>
        <v>7390.0617443537949</v>
      </c>
      <c r="E240" s="7">
        <f t="shared" si="57"/>
        <v>5740.4943907033967</v>
      </c>
      <c r="F240" s="7">
        <f t="shared" si="57"/>
        <v>4772.7482098951596</v>
      </c>
      <c r="G240" s="7">
        <f t="shared" si="57"/>
        <v>4772.7482098951596</v>
      </c>
      <c r="H240" s="7">
        <f t="shared" si="35"/>
        <v>119</v>
      </c>
      <c r="I240" s="7">
        <f t="shared" si="36"/>
        <v>5740.4943907033967</v>
      </c>
      <c r="J240" s="7">
        <f t="shared" si="37"/>
        <v>4</v>
      </c>
      <c r="K240" t="str">
        <f t="shared" si="38"/>
        <v/>
      </c>
      <c r="L240" t="str">
        <f t="shared" si="39"/>
        <v/>
      </c>
      <c r="M240" t="str">
        <f t="shared" si="40"/>
        <v/>
      </c>
      <c r="N240" t="str">
        <f t="shared" si="41"/>
        <v/>
      </c>
      <c r="O240" t="str">
        <f t="shared" si="42"/>
        <v/>
      </c>
      <c r="P240" t="str">
        <f t="shared" si="43"/>
        <v/>
      </c>
      <c r="Q240" t="str">
        <f t="shared" si="44"/>
        <v/>
      </c>
      <c r="R240" t="str">
        <f t="shared" si="45"/>
        <v/>
      </c>
      <c r="S240" t="str">
        <f t="shared" si="46"/>
        <v/>
      </c>
      <c r="T240" t="str">
        <f t="shared" si="47"/>
        <v/>
      </c>
      <c r="U240" t="str">
        <f t="shared" si="48"/>
        <v/>
      </c>
      <c r="V240" t="str">
        <f t="shared" si="49"/>
        <v/>
      </c>
      <c r="W240" t="str">
        <f t="shared" si="50"/>
        <v/>
      </c>
      <c r="X240" t="str">
        <f t="shared" si="51"/>
        <v/>
      </c>
      <c r="Y240" t="str">
        <f t="shared" si="52"/>
        <v/>
      </c>
    </row>
    <row r="241" spans="1:25" x14ac:dyDescent="0.25">
      <c r="A241">
        <v>120</v>
      </c>
      <c r="B241" s="7">
        <f t="shared" ref="B241:G250" si="58">$A241/B$18*RnP*RevPerMi/60</f>
        <v>17627.231956474148</v>
      </c>
      <c r="C241" s="7">
        <f t="shared" si="58"/>
        <v>10589.915989255329</v>
      </c>
      <c r="D241" s="7">
        <f t="shared" si="58"/>
        <v>7452.1631035500459</v>
      </c>
      <c r="E241" s="7">
        <f t="shared" si="58"/>
        <v>5788.7338393647678</v>
      </c>
      <c r="F241" s="7">
        <f t="shared" si="58"/>
        <v>4812.8553377094049</v>
      </c>
      <c r="G241" s="7">
        <f t="shared" si="58"/>
        <v>4812.8553377094049</v>
      </c>
      <c r="H241" s="7">
        <f t="shared" si="35"/>
        <v>120</v>
      </c>
      <c r="I241" s="7">
        <f t="shared" si="36"/>
        <v>5788.7338393647678</v>
      </c>
      <c r="J241" s="7">
        <f t="shared" si="37"/>
        <v>4</v>
      </c>
      <c r="K241" t="str">
        <f t="shared" si="38"/>
        <v/>
      </c>
      <c r="L241" t="str">
        <f t="shared" si="39"/>
        <v/>
      </c>
      <c r="M241" t="str">
        <f t="shared" si="40"/>
        <v/>
      </c>
      <c r="N241" t="str">
        <f t="shared" si="41"/>
        <v/>
      </c>
      <c r="O241" t="str">
        <f t="shared" si="42"/>
        <v/>
      </c>
      <c r="P241" t="str">
        <f t="shared" si="43"/>
        <v/>
      </c>
      <c r="Q241" t="str">
        <f t="shared" si="44"/>
        <v/>
      </c>
      <c r="R241" t="str">
        <f t="shared" si="45"/>
        <v/>
      </c>
      <c r="S241" t="str">
        <f t="shared" si="46"/>
        <v/>
      </c>
      <c r="T241" t="str">
        <f t="shared" si="47"/>
        <v/>
      </c>
      <c r="U241" t="str">
        <f t="shared" si="48"/>
        <v/>
      </c>
      <c r="V241" t="str">
        <f t="shared" si="49"/>
        <v/>
      </c>
      <c r="W241" t="str">
        <f t="shared" si="50"/>
        <v/>
      </c>
      <c r="X241" t="str">
        <f t="shared" si="51"/>
        <v/>
      </c>
      <c r="Y241" t="str">
        <f t="shared" si="52"/>
        <v/>
      </c>
    </row>
    <row r="242" spans="1:25" x14ac:dyDescent="0.25">
      <c r="A242">
        <v>121</v>
      </c>
      <c r="B242" s="7">
        <f t="shared" si="58"/>
        <v>17774.125556111434</v>
      </c>
      <c r="C242" s="7">
        <f t="shared" si="58"/>
        <v>10678.165289165792</v>
      </c>
      <c r="D242" s="7">
        <f t="shared" si="58"/>
        <v>7514.2644627462987</v>
      </c>
      <c r="E242" s="7">
        <f t="shared" si="58"/>
        <v>5836.9732880261417</v>
      </c>
      <c r="F242" s="7">
        <f t="shared" si="58"/>
        <v>4852.9624655236503</v>
      </c>
      <c r="G242" s="7">
        <f t="shared" si="58"/>
        <v>4852.9624655236503</v>
      </c>
      <c r="H242" s="7">
        <f t="shared" si="35"/>
        <v>121</v>
      </c>
      <c r="I242" s="7">
        <f t="shared" si="36"/>
        <v>5836.9732880261417</v>
      </c>
      <c r="J242" s="7">
        <f t="shared" si="37"/>
        <v>4</v>
      </c>
      <c r="K242" t="str">
        <f t="shared" si="38"/>
        <v/>
      </c>
      <c r="L242" t="str">
        <f t="shared" si="39"/>
        <v/>
      </c>
      <c r="M242" t="str">
        <f t="shared" si="40"/>
        <v/>
      </c>
      <c r="N242" t="str">
        <f t="shared" si="41"/>
        <v/>
      </c>
      <c r="O242" t="str">
        <f t="shared" si="42"/>
        <v/>
      </c>
      <c r="P242" t="str">
        <f t="shared" si="43"/>
        <v/>
      </c>
      <c r="Q242" t="str">
        <f t="shared" si="44"/>
        <v/>
      </c>
      <c r="R242" t="str">
        <f t="shared" si="45"/>
        <v/>
      </c>
      <c r="S242" t="str">
        <f t="shared" si="46"/>
        <v/>
      </c>
      <c r="T242" t="str">
        <f t="shared" si="47"/>
        <v/>
      </c>
      <c r="U242" t="str">
        <f t="shared" si="48"/>
        <v/>
      </c>
      <c r="V242" t="str">
        <f t="shared" si="49"/>
        <v/>
      </c>
      <c r="W242" t="str">
        <f t="shared" si="50"/>
        <v/>
      </c>
      <c r="X242" t="str">
        <f t="shared" si="51"/>
        <v/>
      </c>
      <c r="Y242" t="str">
        <f t="shared" si="52"/>
        <v/>
      </c>
    </row>
    <row r="243" spans="1:25" x14ac:dyDescent="0.25">
      <c r="A243">
        <v>122</v>
      </c>
      <c r="B243" s="7">
        <f t="shared" si="58"/>
        <v>17921.01915574872</v>
      </c>
      <c r="C243" s="7">
        <f t="shared" si="58"/>
        <v>10766.41458907625</v>
      </c>
      <c r="D243" s="7">
        <f t="shared" si="58"/>
        <v>7576.365821942547</v>
      </c>
      <c r="E243" s="7">
        <f t="shared" si="58"/>
        <v>5885.2127366875147</v>
      </c>
      <c r="F243" s="7">
        <f t="shared" si="58"/>
        <v>4893.0695933378947</v>
      </c>
      <c r="G243" s="7">
        <f t="shared" si="58"/>
        <v>4893.0695933378947</v>
      </c>
      <c r="H243" s="7">
        <f t="shared" si="35"/>
        <v>122</v>
      </c>
      <c r="I243" s="7">
        <f t="shared" si="36"/>
        <v>5885.2127366875147</v>
      </c>
      <c r="J243" s="7">
        <f t="shared" si="37"/>
        <v>4</v>
      </c>
      <c r="K243" t="str">
        <f t="shared" si="38"/>
        <v/>
      </c>
      <c r="L243" t="str">
        <f t="shared" si="39"/>
        <v/>
      </c>
      <c r="M243" t="str">
        <f t="shared" si="40"/>
        <v/>
      </c>
      <c r="N243" t="str">
        <f t="shared" si="41"/>
        <v/>
      </c>
      <c r="O243" t="str">
        <f t="shared" si="42"/>
        <v/>
      </c>
      <c r="P243" t="str">
        <f t="shared" si="43"/>
        <v/>
      </c>
      <c r="Q243" t="str">
        <f t="shared" si="44"/>
        <v/>
      </c>
      <c r="R243" t="str">
        <f t="shared" si="45"/>
        <v/>
      </c>
      <c r="S243" t="str">
        <f t="shared" si="46"/>
        <v/>
      </c>
      <c r="T243" t="str">
        <f t="shared" si="47"/>
        <v/>
      </c>
      <c r="U243" t="str">
        <f t="shared" si="48"/>
        <v/>
      </c>
      <c r="V243" t="str">
        <f t="shared" si="49"/>
        <v/>
      </c>
      <c r="W243" t="str">
        <f t="shared" si="50"/>
        <v/>
      </c>
      <c r="X243" t="str">
        <f t="shared" si="51"/>
        <v/>
      </c>
      <c r="Y243" t="str">
        <f t="shared" si="52"/>
        <v/>
      </c>
    </row>
    <row r="244" spans="1:25" x14ac:dyDescent="0.25">
      <c r="A244">
        <v>123</v>
      </c>
      <c r="B244" s="7">
        <f t="shared" si="58"/>
        <v>18067.912755386005</v>
      </c>
      <c r="C244" s="7">
        <f t="shared" si="58"/>
        <v>10854.663888986714</v>
      </c>
      <c r="D244" s="7">
        <f t="shared" si="58"/>
        <v>7638.467181138798</v>
      </c>
      <c r="E244" s="7">
        <f t="shared" si="58"/>
        <v>5933.4521853488868</v>
      </c>
      <c r="F244" s="7">
        <f t="shared" si="58"/>
        <v>4933.1767211521401</v>
      </c>
      <c r="G244" s="7">
        <f t="shared" si="58"/>
        <v>4933.1767211521401</v>
      </c>
      <c r="H244" s="7">
        <f t="shared" si="35"/>
        <v>123</v>
      </c>
      <c r="I244" s="7">
        <f t="shared" si="36"/>
        <v>5933.4521853488868</v>
      </c>
      <c r="J244" s="7">
        <f t="shared" si="37"/>
        <v>4</v>
      </c>
      <c r="K244" t="str">
        <f t="shared" si="38"/>
        <v/>
      </c>
      <c r="L244" t="str">
        <f t="shared" si="39"/>
        <v/>
      </c>
      <c r="M244" t="str">
        <f t="shared" si="40"/>
        <v/>
      </c>
      <c r="N244" t="str">
        <f t="shared" si="41"/>
        <v/>
      </c>
      <c r="O244" t="str">
        <f t="shared" si="42"/>
        <v/>
      </c>
      <c r="P244" t="str">
        <f t="shared" si="43"/>
        <v/>
      </c>
      <c r="Q244" t="str">
        <f t="shared" si="44"/>
        <v/>
      </c>
      <c r="R244" t="str">
        <f t="shared" si="45"/>
        <v/>
      </c>
      <c r="S244" t="str">
        <f t="shared" si="46"/>
        <v/>
      </c>
      <c r="T244" t="str">
        <f t="shared" si="47"/>
        <v/>
      </c>
      <c r="U244" t="str">
        <f t="shared" si="48"/>
        <v/>
      </c>
      <c r="V244" t="str">
        <f t="shared" si="49"/>
        <v/>
      </c>
      <c r="W244" t="str">
        <f t="shared" si="50"/>
        <v/>
      </c>
      <c r="X244" t="str">
        <f t="shared" si="51"/>
        <v/>
      </c>
      <c r="Y244" t="str">
        <f t="shared" si="52"/>
        <v/>
      </c>
    </row>
    <row r="245" spans="1:25" x14ac:dyDescent="0.25">
      <c r="A245">
        <v>124</v>
      </c>
      <c r="B245" s="7">
        <f t="shared" si="58"/>
        <v>18214.806355023287</v>
      </c>
      <c r="C245" s="7">
        <f t="shared" si="58"/>
        <v>10942.913188897173</v>
      </c>
      <c r="D245" s="7">
        <f t="shared" si="58"/>
        <v>7700.568540335049</v>
      </c>
      <c r="E245" s="7">
        <f t="shared" si="58"/>
        <v>5981.6916340102598</v>
      </c>
      <c r="F245" s="7">
        <f t="shared" si="58"/>
        <v>4973.2838489663854</v>
      </c>
      <c r="G245" s="7">
        <f t="shared" si="58"/>
        <v>4973.2838489663854</v>
      </c>
      <c r="H245" s="7">
        <f t="shared" si="35"/>
        <v>124</v>
      </c>
      <c r="I245" s="7">
        <f t="shared" si="36"/>
        <v>5981.6916340102598</v>
      </c>
      <c r="J245" s="7">
        <f t="shared" si="37"/>
        <v>4</v>
      </c>
      <c r="K245" t="str">
        <f t="shared" si="38"/>
        <v/>
      </c>
      <c r="L245" t="str">
        <f t="shared" si="39"/>
        <v/>
      </c>
      <c r="M245" t="str">
        <f t="shared" si="40"/>
        <v/>
      </c>
      <c r="N245" t="str">
        <f t="shared" si="41"/>
        <v/>
      </c>
      <c r="O245" t="str">
        <f t="shared" si="42"/>
        <v/>
      </c>
      <c r="P245" t="str">
        <f t="shared" si="43"/>
        <v/>
      </c>
      <c r="Q245" t="str">
        <f t="shared" si="44"/>
        <v/>
      </c>
      <c r="R245" t="str">
        <f t="shared" si="45"/>
        <v/>
      </c>
      <c r="S245" t="str">
        <f t="shared" si="46"/>
        <v/>
      </c>
      <c r="T245" t="str">
        <f t="shared" si="47"/>
        <v/>
      </c>
      <c r="U245" t="str">
        <f t="shared" si="48"/>
        <v/>
      </c>
      <c r="V245" t="str">
        <f t="shared" si="49"/>
        <v/>
      </c>
      <c r="W245" t="str">
        <f t="shared" si="50"/>
        <v/>
      </c>
      <c r="X245" t="str">
        <f t="shared" si="51"/>
        <v/>
      </c>
      <c r="Y245" t="str">
        <f t="shared" si="52"/>
        <v/>
      </c>
    </row>
    <row r="246" spans="1:25" x14ac:dyDescent="0.25">
      <c r="A246">
        <v>125</v>
      </c>
      <c r="B246" s="7">
        <f t="shared" si="58"/>
        <v>18361.699954660569</v>
      </c>
      <c r="C246" s="7">
        <f t="shared" si="58"/>
        <v>11031.162488807635</v>
      </c>
      <c r="D246" s="7">
        <f t="shared" si="58"/>
        <v>7762.6698995312972</v>
      </c>
      <c r="E246" s="7">
        <f t="shared" si="58"/>
        <v>6029.9310826716346</v>
      </c>
      <c r="F246" s="7">
        <f t="shared" si="58"/>
        <v>5013.3909767806308</v>
      </c>
      <c r="G246" s="7">
        <f t="shared" si="58"/>
        <v>5013.3909767806308</v>
      </c>
      <c r="H246" s="7">
        <f t="shared" si="35"/>
        <v>125</v>
      </c>
      <c r="I246" s="7">
        <f t="shared" si="36"/>
        <v>6029.9310826716346</v>
      </c>
      <c r="J246" s="7">
        <f t="shared" si="37"/>
        <v>4</v>
      </c>
      <c r="K246" t="str">
        <f t="shared" si="38"/>
        <v/>
      </c>
      <c r="L246" t="str">
        <f t="shared" si="39"/>
        <v/>
      </c>
      <c r="M246" t="str">
        <f t="shared" si="40"/>
        <v/>
      </c>
      <c r="N246" t="str">
        <f t="shared" si="41"/>
        <v/>
      </c>
      <c r="O246" t="str">
        <f t="shared" si="42"/>
        <v/>
      </c>
      <c r="P246" t="str">
        <f t="shared" si="43"/>
        <v/>
      </c>
      <c r="Q246" t="str">
        <f t="shared" si="44"/>
        <v/>
      </c>
      <c r="R246" t="str">
        <f t="shared" si="45"/>
        <v/>
      </c>
      <c r="S246" t="str">
        <f t="shared" si="46"/>
        <v/>
      </c>
      <c r="T246" t="str">
        <f t="shared" si="47"/>
        <v/>
      </c>
      <c r="U246" t="str">
        <f t="shared" si="48"/>
        <v/>
      </c>
      <c r="V246" t="str">
        <f t="shared" si="49"/>
        <v/>
      </c>
      <c r="W246" t="str">
        <f t="shared" si="50"/>
        <v/>
      </c>
      <c r="X246" t="str">
        <f t="shared" si="51"/>
        <v/>
      </c>
      <c r="Y246" t="str">
        <f t="shared" si="52"/>
        <v/>
      </c>
    </row>
    <row r="247" spans="1:25" x14ac:dyDescent="0.25">
      <c r="A247">
        <v>126</v>
      </c>
      <c r="B247" s="7">
        <f t="shared" si="58"/>
        <v>18508.593554297855</v>
      </c>
      <c r="C247" s="7">
        <f t="shared" si="58"/>
        <v>11119.411788718096</v>
      </c>
      <c r="D247" s="7">
        <f t="shared" si="58"/>
        <v>7824.7712587275491</v>
      </c>
      <c r="E247" s="7">
        <f t="shared" si="58"/>
        <v>6078.1705313330067</v>
      </c>
      <c r="F247" s="7">
        <f t="shared" si="58"/>
        <v>5053.4981045948753</v>
      </c>
      <c r="G247" s="7">
        <f t="shared" si="58"/>
        <v>5053.4981045948753</v>
      </c>
      <c r="H247" s="7">
        <f t="shared" si="35"/>
        <v>126</v>
      </c>
      <c r="I247" s="7">
        <f t="shared" si="36"/>
        <v>6078.1705313330067</v>
      </c>
      <c r="J247" s="7">
        <f t="shared" si="37"/>
        <v>4</v>
      </c>
      <c r="K247" t="str">
        <f t="shared" si="38"/>
        <v/>
      </c>
      <c r="L247" t="str">
        <f t="shared" si="39"/>
        <v/>
      </c>
      <c r="M247" t="str">
        <f t="shared" si="40"/>
        <v/>
      </c>
      <c r="N247" t="str">
        <f t="shared" si="41"/>
        <v/>
      </c>
      <c r="O247" t="str">
        <f t="shared" si="42"/>
        <v/>
      </c>
      <c r="P247" t="str">
        <f t="shared" si="43"/>
        <v/>
      </c>
      <c r="Q247" t="str">
        <f t="shared" si="44"/>
        <v/>
      </c>
      <c r="R247" t="str">
        <f t="shared" si="45"/>
        <v/>
      </c>
      <c r="S247" t="str">
        <f t="shared" si="46"/>
        <v/>
      </c>
      <c r="T247" t="str">
        <f t="shared" si="47"/>
        <v/>
      </c>
      <c r="U247" t="str">
        <f t="shared" si="48"/>
        <v/>
      </c>
      <c r="V247" t="str">
        <f t="shared" si="49"/>
        <v/>
      </c>
      <c r="W247" t="str">
        <f t="shared" si="50"/>
        <v/>
      </c>
      <c r="X247" t="str">
        <f t="shared" si="51"/>
        <v/>
      </c>
      <c r="Y247" t="str">
        <f t="shared" si="52"/>
        <v/>
      </c>
    </row>
    <row r="248" spans="1:25" x14ac:dyDescent="0.25">
      <c r="A248">
        <v>127</v>
      </c>
      <c r="B248" s="7">
        <f t="shared" si="58"/>
        <v>18655.487153935141</v>
      </c>
      <c r="C248" s="7">
        <f t="shared" si="58"/>
        <v>11207.661088628556</v>
      </c>
      <c r="D248" s="7">
        <f t="shared" si="58"/>
        <v>7886.8726179238001</v>
      </c>
      <c r="E248" s="7">
        <f t="shared" si="58"/>
        <v>6126.4099799943797</v>
      </c>
      <c r="F248" s="7">
        <f t="shared" si="58"/>
        <v>5093.6052324091197</v>
      </c>
      <c r="G248" s="7">
        <f t="shared" si="58"/>
        <v>5093.6052324091197</v>
      </c>
      <c r="H248" s="7">
        <f t="shared" si="35"/>
        <v>127</v>
      </c>
      <c r="I248" s="7">
        <f t="shared" si="36"/>
        <v>6126.4099799943797</v>
      </c>
      <c r="J248" s="7">
        <f t="shared" si="37"/>
        <v>4</v>
      </c>
      <c r="K248" t="str">
        <f t="shared" si="38"/>
        <v/>
      </c>
      <c r="L248" t="str">
        <f t="shared" si="39"/>
        <v/>
      </c>
      <c r="M248" t="str">
        <f t="shared" si="40"/>
        <v/>
      </c>
      <c r="N248" t="str">
        <f t="shared" si="41"/>
        <v/>
      </c>
      <c r="O248" t="str">
        <f t="shared" si="42"/>
        <v/>
      </c>
      <c r="P248" t="str">
        <f t="shared" si="43"/>
        <v/>
      </c>
      <c r="Q248" t="str">
        <f t="shared" si="44"/>
        <v/>
      </c>
      <c r="R248" t="str">
        <f t="shared" si="45"/>
        <v/>
      </c>
      <c r="S248" t="str">
        <f t="shared" si="46"/>
        <v/>
      </c>
      <c r="T248" t="str">
        <f t="shared" si="47"/>
        <v/>
      </c>
      <c r="U248" t="str">
        <f t="shared" si="48"/>
        <v/>
      </c>
      <c r="V248" t="str">
        <f t="shared" si="49"/>
        <v/>
      </c>
      <c r="W248" t="str">
        <f t="shared" si="50"/>
        <v/>
      </c>
      <c r="X248" t="str">
        <f t="shared" si="51"/>
        <v/>
      </c>
      <c r="Y248" t="str">
        <f t="shared" si="52"/>
        <v/>
      </c>
    </row>
    <row r="249" spans="1:25" x14ac:dyDescent="0.25">
      <c r="A249">
        <v>128</v>
      </c>
      <c r="B249" s="7">
        <f t="shared" si="58"/>
        <v>18802.380753572426</v>
      </c>
      <c r="C249" s="7">
        <f t="shared" si="58"/>
        <v>11295.910388539018</v>
      </c>
      <c r="D249" s="7">
        <f t="shared" si="58"/>
        <v>7948.9739771200493</v>
      </c>
      <c r="E249" s="7">
        <f t="shared" si="58"/>
        <v>6174.6494286557527</v>
      </c>
      <c r="F249" s="7">
        <f t="shared" si="58"/>
        <v>5133.7123602233651</v>
      </c>
      <c r="G249" s="7">
        <f t="shared" si="58"/>
        <v>5133.7123602233651</v>
      </c>
      <c r="H249" s="7">
        <f t="shared" ref="H249:H312" si="59">A249</f>
        <v>128</v>
      </c>
      <c r="I249" s="7">
        <f t="shared" ref="I249:I312" si="60">IF(B249&lt;Redline,B249,IF(C249&lt;Redline,C249,IF(D249&lt;Redline,D249,IF(E249&lt;Redline,E249,IF(F249&lt;Redline,F249,IF(G249&lt;Redline,G249,"XXXX"))))))</f>
        <v>6174.6494286557527</v>
      </c>
      <c r="J249" s="7">
        <f t="shared" ref="J249:J312" si="61">IF(B249&lt;Redline,1,IF(C249&lt;Redline,2,IF(D249&lt;Redline,3,IF(E249&lt;Redline,4,IF(F249&lt;Redline,5,IF(G249&lt;Redline,6,"XXXX"))))))</f>
        <v>4</v>
      </c>
      <c r="K249" t="str">
        <f t="shared" ref="K249:K312" si="62">IF(AND($J249&lt;$J250,$J249=K$120),($H249),"")</f>
        <v/>
      </c>
      <c r="L249" t="str">
        <f t="shared" ref="L249:L312" si="63">IF(AND($J249&lt;$J250,$J249=L$120),($H249),"")</f>
        <v/>
      </c>
      <c r="M249" t="str">
        <f t="shared" ref="M249:M312" si="64">IF(AND($J249&lt;$J250,$J249=M$120),($H249),"")</f>
        <v/>
      </c>
      <c r="N249" t="str">
        <f t="shared" ref="N249:N312" si="65">IF(AND($J249&lt;$J250,$J249=N$120),($H249),"")</f>
        <v/>
      </c>
      <c r="O249" t="str">
        <f t="shared" ref="O249:O312" si="66">IF(AND($J249&lt;$J250,$J249=O$120),($H249),"")</f>
        <v/>
      </c>
      <c r="P249" t="str">
        <f t="shared" ref="P249:P312" si="67">IF(AND($J249&lt;$J250,$J249=P$120),($H249),"")</f>
        <v/>
      </c>
      <c r="Q249" t="str">
        <f t="shared" ref="Q249:Q312" si="68">IF(AND($J249&lt;$J250,$J249=Q$120),B249-C249,"")</f>
        <v/>
      </c>
      <c r="R249" t="str">
        <f t="shared" ref="R249:R312" si="69">IF(AND($J249&lt;$J250,$J249=R$120),C249-D249,"")</f>
        <v/>
      </c>
      <c r="S249" t="str">
        <f t="shared" ref="S249:S312" si="70">IF(AND($J249&lt;$J250,$J249=S$120),D249-E249,"")</f>
        <v/>
      </c>
      <c r="T249" t="str">
        <f t="shared" ref="T249:T312" si="71">IF(AND($J249&lt;$J250,$J249=T$120),E249-F249,"")</f>
        <v/>
      </c>
      <c r="U249" t="str">
        <f t="shared" ref="U249:U312" si="72">IF(AND($J249&lt;$J250,$J249=U$120),F249-G249,"")</f>
        <v/>
      </c>
      <c r="V249" t="str">
        <f t="shared" ref="V249:V312" si="73">IF(AND($J249&lt;$J250,$J249=V$120),B249,"")</f>
        <v/>
      </c>
      <c r="W249" t="str">
        <f t="shared" ref="W249:W312" si="74">IF(AND($J249&lt;$J250,$J249=W$120),C249,"")</f>
        <v/>
      </c>
      <c r="X249" t="str">
        <f t="shared" ref="X249:X312" si="75">IF(AND($J249&lt;$J250,$J249=X$120),D249,"")</f>
        <v/>
      </c>
      <c r="Y249" t="str">
        <f t="shared" ref="Y249:Y312" si="76">IF(AND($J249&lt;$J250,$J249=Y$120),E249,"")</f>
        <v/>
      </c>
    </row>
    <row r="250" spans="1:25" x14ac:dyDescent="0.25">
      <c r="A250">
        <v>129</v>
      </c>
      <c r="B250" s="7">
        <f t="shared" si="58"/>
        <v>18949.274353209712</v>
      </c>
      <c r="C250" s="7">
        <f t="shared" si="58"/>
        <v>11384.159688449477</v>
      </c>
      <c r="D250" s="7">
        <f t="shared" si="58"/>
        <v>8011.0753363162994</v>
      </c>
      <c r="E250" s="7">
        <f t="shared" si="58"/>
        <v>6222.8888773171266</v>
      </c>
      <c r="F250" s="7">
        <f t="shared" si="58"/>
        <v>5173.8194880376104</v>
      </c>
      <c r="G250" s="7">
        <f t="shared" si="58"/>
        <v>5173.8194880376104</v>
      </c>
      <c r="H250" s="7">
        <f t="shared" si="59"/>
        <v>129</v>
      </c>
      <c r="I250" s="7">
        <f t="shared" si="60"/>
        <v>6222.8888773171266</v>
      </c>
      <c r="J250" s="7">
        <f t="shared" si="61"/>
        <v>4</v>
      </c>
      <c r="K250" t="str">
        <f t="shared" si="62"/>
        <v/>
      </c>
      <c r="L250" t="str">
        <f t="shared" si="63"/>
        <v/>
      </c>
      <c r="M250" t="str">
        <f t="shared" si="64"/>
        <v/>
      </c>
      <c r="N250" t="str">
        <f t="shared" si="65"/>
        <v/>
      </c>
      <c r="O250" t="str">
        <f t="shared" si="66"/>
        <v/>
      </c>
      <c r="P250" t="str">
        <f t="shared" si="67"/>
        <v/>
      </c>
      <c r="Q250" t="str">
        <f t="shared" si="68"/>
        <v/>
      </c>
      <c r="R250" t="str">
        <f t="shared" si="69"/>
        <v/>
      </c>
      <c r="S250" t="str">
        <f t="shared" si="70"/>
        <v/>
      </c>
      <c r="T250" t="str">
        <f t="shared" si="71"/>
        <v/>
      </c>
      <c r="U250" t="str">
        <f t="shared" si="72"/>
        <v/>
      </c>
      <c r="V250" t="str">
        <f t="shared" si="73"/>
        <v/>
      </c>
      <c r="W250" t="str">
        <f t="shared" si="74"/>
        <v/>
      </c>
      <c r="X250" t="str">
        <f t="shared" si="75"/>
        <v/>
      </c>
      <c r="Y250" t="str">
        <f t="shared" si="76"/>
        <v/>
      </c>
    </row>
    <row r="251" spans="1:25" x14ac:dyDescent="0.25">
      <c r="A251">
        <v>130</v>
      </c>
      <c r="B251" s="7">
        <f t="shared" ref="B251:G260" si="77">$A251/B$18*RnP*RevPerMi/60</f>
        <v>19096.167952846994</v>
      </c>
      <c r="C251" s="7">
        <f t="shared" si="77"/>
        <v>11472.408988359939</v>
      </c>
      <c r="D251" s="7">
        <f t="shared" si="77"/>
        <v>8073.1766955125504</v>
      </c>
      <c r="E251" s="7">
        <f t="shared" si="77"/>
        <v>6271.1283259784987</v>
      </c>
      <c r="F251" s="7">
        <f t="shared" si="77"/>
        <v>5213.9266158518558</v>
      </c>
      <c r="G251" s="7">
        <f t="shared" si="77"/>
        <v>5213.9266158518558</v>
      </c>
      <c r="H251" s="7">
        <f t="shared" si="59"/>
        <v>130</v>
      </c>
      <c r="I251" s="7">
        <f t="shared" si="60"/>
        <v>6271.1283259784987</v>
      </c>
      <c r="J251" s="7">
        <f t="shared" si="61"/>
        <v>4</v>
      </c>
      <c r="K251" t="str">
        <f t="shared" si="62"/>
        <v/>
      </c>
      <c r="L251" t="str">
        <f t="shared" si="63"/>
        <v/>
      </c>
      <c r="M251" t="str">
        <f t="shared" si="64"/>
        <v/>
      </c>
      <c r="N251" t="str">
        <f t="shared" si="65"/>
        <v/>
      </c>
      <c r="O251" t="str">
        <f t="shared" si="66"/>
        <v/>
      </c>
      <c r="P251" t="str">
        <f t="shared" si="67"/>
        <v/>
      </c>
      <c r="Q251" t="str">
        <f t="shared" si="68"/>
        <v/>
      </c>
      <c r="R251" t="str">
        <f t="shared" si="69"/>
        <v/>
      </c>
      <c r="S251" t="str">
        <f t="shared" si="70"/>
        <v/>
      </c>
      <c r="T251" t="str">
        <f t="shared" si="71"/>
        <v/>
      </c>
      <c r="U251" t="str">
        <f t="shared" si="72"/>
        <v/>
      </c>
      <c r="V251" t="str">
        <f t="shared" si="73"/>
        <v/>
      </c>
      <c r="W251" t="str">
        <f t="shared" si="74"/>
        <v/>
      </c>
      <c r="X251" t="str">
        <f t="shared" si="75"/>
        <v/>
      </c>
      <c r="Y251" t="str">
        <f t="shared" si="76"/>
        <v/>
      </c>
    </row>
    <row r="252" spans="1:25" x14ac:dyDescent="0.25">
      <c r="A252">
        <v>131</v>
      </c>
      <c r="B252" s="7">
        <f t="shared" si="77"/>
        <v>19243.061552484276</v>
      </c>
      <c r="C252" s="7">
        <f t="shared" si="77"/>
        <v>11560.658288270402</v>
      </c>
      <c r="D252" s="7">
        <f t="shared" si="77"/>
        <v>8135.2780547088014</v>
      </c>
      <c r="E252" s="7">
        <f t="shared" si="77"/>
        <v>6319.3677746398716</v>
      </c>
      <c r="F252" s="7">
        <f t="shared" si="77"/>
        <v>5254.0337436661002</v>
      </c>
      <c r="G252" s="7">
        <f t="shared" si="77"/>
        <v>5254.0337436661002</v>
      </c>
      <c r="H252" s="7">
        <f t="shared" si="59"/>
        <v>131</v>
      </c>
      <c r="I252" s="7">
        <f t="shared" si="60"/>
        <v>6319.3677746398716</v>
      </c>
      <c r="J252" s="7">
        <f t="shared" si="61"/>
        <v>4</v>
      </c>
      <c r="K252" t="str">
        <f t="shared" si="62"/>
        <v/>
      </c>
      <c r="L252" t="str">
        <f t="shared" si="63"/>
        <v/>
      </c>
      <c r="M252" t="str">
        <f t="shared" si="64"/>
        <v/>
      </c>
      <c r="N252" t="str">
        <f t="shared" si="65"/>
        <v/>
      </c>
      <c r="O252" t="str">
        <f t="shared" si="66"/>
        <v/>
      </c>
      <c r="P252" t="str">
        <f t="shared" si="67"/>
        <v/>
      </c>
      <c r="Q252" t="str">
        <f t="shared" si="68"/>
        <v/>
      </c>
      <c r="R252" t="str">
        <f t="shared" si="69"/>
        <v/>
      </c>
      <c r="S252" t="str">
        <f t="shared" si="70"/>
        <v/>
      </c>
      <c r="T252" t="str">
        <f t="shared" si="71"/>
        <v/>
      </c>
      <c r="U252" t="str">
        <f t="shared" si="72"/>
        <v/>
      </c>
      <c r="V252" t="str">
        <f t="shared" si="73"/>
        <v/>
      </c>
      <c r="W252" t="str">
        <f t="shared" si="74"/>
        <v/>
      </c>
      <c r="X252" t="str">
        <f t="shared" si="75"/>
        <v/>
      </c>
      <c r="Y252" t="str">
        <f t="shared" si="76"/>
        <v/>
      </c>
    </row>
    <row r="253" spans="1:25" x14ac:dyDescent="0.25">
      <c r="A253">
        <v>132</v>
      </c>
      <c r="B253" s="7">
        <f t="shared" si="77"/>
        <v>19389.955152121562</v>
      </c>
      <c r="C253" s="7">
        <f t="shared" si="77"/>
        <v>11648.907588180862</v>
      </c>
      <c r="D253" s="7">
        <f t="shared" si="77"/>
        <v>8197.3794139050515</v>
      </c>
      <c r="E253" s="7">
        <f t="shared" si="77"/>
        <v>6367.6072233012464</v>
      </c>
      <c r="F253" s="7">
        <f t="shared" si="77"/>
        <v>5294.1408714803456</v>
      </c>
      <c r="G253" s="7">
        <f t="shared" si="77"/>
        <v>5294.1408714803456</v>
      </c>
      <c r="H253" s="7">
        <f t="shared" si="59"/>
        <v>132</v>
      </c>
      <c r="I253" s="7">
        <f t="shared" si="60"/>
        <v>6367.6072233012464</v>
      </c>
      <c r="J253" s="7">
        <f t="shared" si="61"/>
        <v>4</v>
      </c>
      <c r="K253" t="str">
        <f t="shared" si="62"/>
        <v/>
      </c>
      <c r="L253" t="str">
        <f t="shared" si="63"/>
        <v/>
      </c>
      <c r="M253" t="str">
        <f t="shared" si="64"/>
        <v/>
      </c>
      <c r="N253" t="str">
        <f t="shared" si="65"/>
        <v/>
      </c>
      <c r="O253" t="str">
        <f t="shared" si="66"/>
        <v/>
      </c>
      <c r="P253" t="str">
        <f t="shared" si="67"/>
        <v/>
      </c>
      <c r="Q253" t="str">
        <f t="shared" si="68"/>
        <v/>
      </c>
      <c r="R253" t="str">
        <f t="shared" si="69"/>
        <v/>
      </c>
      <c r="S253" t="str">
        <f t="shared" si="70"/>
        <v/>
      </c>
      <c r="T253" t="str">
        <f t="shared" si="71"/>
        <v/>
      </c>
      <c r="U253" t="str">
        <f t="shared" si="72"/>
        <v/>
      </c>
      <c r="V253" t="str">
        <f t="shared" si="73"/>
        <v/>
      </c>
      <c r="W253" t="str">
        <f t="shared" si="74"/>
        <v/>
      </c>
      <c r="X253" t="str">
        <f t="shared" si="75"/>
        <v/>
      </c>
      <c r="Y253" t="str">
        <f t="shared" si="76"/>
        <v/>
      </c>
    </row>
    <row r="254" spans="1:25" x14ac:dyDescent="0.25">
      <c r="A254">
        <v>133</v>
      </c>
      <c r="B254" s="7">
        <f t="shared" si="77"/>
        <v>19536.848751758847</v>
      </c>
      <c r="C254" s="7">
        <f t="shared" si="77"/>
        <v>11737.156888091324</v>
      </c>
      <c r="D254" s="7">
        <f t="shared" si="77"/>
        <v>8259.4807731013025</v>
      </c>
      <c r="E254" s="7">
        <f t="shared" si="77"/>
        <v>6415.8466719626176</v>
      </c>
      <c r="F254" s="7">
        <f t="shared" si="77"/>
        <v>5334.247999294591</v>
      </c>
      <c r="G254" s="7">
        <f t="shared" si="77"/>
        <v>5334.247999294591</v>
      </c>
      <c r="H254" s="7">
        <f t="shared" si="59"/>
        <v>133</v>
      </c>
      <c r="I254" s="7">
        <f t="shared" si="60"/>
        <v>6415.8466719626176</v>
      </c>
      <c r="J254" s="7">
        <f t="shared" si="61"/>
        <v>4</v>
      </c>
      <c r="K254" t="str">
        <f t="shared" si="62"/>
        <v/>
      </c>
      <c r="L254" t="str">
        <f t="shared" si="63"/>
        <v/>
      </c>
      <c r="M254" t="str">
        <f t="shared" si="64"/>
        <v/>
      </c>
      <c r="N254" t="str">
        <f t="shared" si="65"/>
        <v/>
      </c>
      <c r="O254" t="str">
        <f t="shared" si="66"/>
        <v/>
      </c>
      <c r="P254" t="str">
        <f t="shared" si="67"/>
        <v/>
      </c>
      <c r="Q254" t="str">
        <f t="shared" si="68"/>
        <v/>
      </c>
      <c r="R254" t="str">
        <f t="shared" si="69"/>
        <v/>
      </c>
      <c r="S254" t="str">
        <f t="shared" si="70"/>
        <v/>
      </c>
      <c r="T254" t="str">
        <f t="shared" si="71"/>
        <v/>
      </c>
      <c r="U254" t="str">
        <f t="shared" si="72"/>
        <v/>
      </c>
      <c r="V254" t="str">
        <f t="shared" si="73"/>
        <v/>
      </c>
      <c r="W254" t="str">
        <f t="shared" si="74"/>
        <v/>
      </c>
      <c r="X254" t="str">
        <f t="shared" si="75"/>
        <v/>
      </c>
      <c r="Y254" t="str">
        <f t="shared" si="76"/>
        <v/>
      </c>
    </row>
    <row r="255" spans="1:25" x14ac:dyDescent="0.25">
      <c r="A255">
        <v>134</v>
      </c>
      <c r="B255" s="7">
        <f t="shared" si="77"/>
        <v>19683.742351396129</v>
      </c>
      <c r="C255" s="7">
        <f t="shared" si="77"/>
        <v>11825.406188001785</v>
      </c>
      <c r="D255" s="7">
        <f t="shared" si="77"/>
        <v>8321.5821322975517</v>
      </c>
      <c r="E255" s="7">
        <f t="shared" si="77"/>
        <v>6464.0861206239915</v>
      </c>
      <c r="F255" s="7">
        <f t="shared" si="77"/>
        <v>5374.3551271088354</v>
      </c>
      <c r="G255" s="7">
        <f t="shared" si="77"/>
        <v>5374.3551271088354</v>
      </c>
      <c r="H255" s="7">
        <f t="shared" si="59"/>
        <v>134</v>
      </c>
      <c r="I255" s="7">
        <f t="shared" si="60"/>
        <v>6464.0861206239915</v>
      </c>
      <c r="J255" s="7">
        <f t="shared" si="61"/>
        <v>4</v>
      </c>
      <c r="K255" t="str">
        <f t="shared" si="62"/>
        <v/>
      </c>
      <c r="L255" t="str">
        <f t="shared" si="63"/>
        <v/>
      </c>
      <c r="M255" t="str">
        <f t="shared" si="64"/>
        <v/>
      </c>
      <c r="N255" t="str">
        <f t="shared" si="65"/>
        <v/>
      </c>
      <c r="O255" t="str">
        <f t="shared" si="66"/>
        <v/>
      </c>
      <c r="P255" t="str">
        <f t="shared" si="67"/>
        <v/>
      </c>
      <c r="Q255" t="str">
        <f t="shared" si="68"/>
        <v/>
      </c>
      <c r="R255" t="str">
        <f t="shared" si="69"/>
        <v/>
      </c>
      <c r="S255" t="str">
        <f t="shared" si="70"/>
        <v/>
      </c>
      <c r="T255" t="str">
        <f t="shared" si="71"/>
        <v/>
      </c>
      <c r="U255" t="str">
        <f t="shared" si="72"/>
        <v/>
      </c>
      <c r="V255" t="str">
        <f t="shared" si="73"/>
        <v/>
      </c>
      <c r="W255" t="str">
        <f t="shared" si="74"/>
        <v/>
      </c>
      <c r="X255" t="str">
        <f t="shared" si="75"/>
        <v/>
      </c>
      <c r="Y255" t="str">
        <f t="shared" si="76"/>
        <v/>
      </c>
    </row>
    <row r="256" spans="1:25" x14ac:dyDescent="0.25">
      <c r="A256">
        <v>135</v>
      </c>
      <c r="B256" s="7">
        <f t="shared" si="77"/>
        <v>19830.635951033419</v>
      </c>
      <c r="C256" s="7">
        <f t="shared" si="77"/>
        <v>11913.655487912245</v>
      </c>
      <c r="D256" s="7">
        <f t="shared" si="77"/>
        <v>8383.6834914938026</v>
      </c>
      <c r="E256" s="7">
        <f t="shared" si="77"/>
        <v>6512.3255692853645</v>
      </c>
      <c r="F256" s="7">
        <f t="shared" si="77"/>
        <v>5414.4622549230808</v>
      </c>
      <c r="G256" s="7">
        <f t="shared" si="77"/>
        <v>5414.4622549230808</v>
      </c>
      <c r="H256" s="7">
        <f t="shared" si="59"/>
        <v>135</v>
      </c>
      <c r="I256" s="7">
        <f t="shared" si="60"/>
        <v>6512.3255692853645</v>
      </c>
      <c r="J256" s="7">
        <f t="shared" si="61"/>
        <v>4</v>
      </c>
      <c r="K256" t="str">
        <f t="shared" si="62"/>
        <v/>
      </c>
      <c r="L256" t="str">
        <f t="shared" si="63"/>
        <v/>
      </c>
      <c r="M256" t="str">
        <f t="shared" si="64"/>
        <v/>
      </c>
      <c r="N256" t="str">
        <f t="shared" si="65"/>
        <v/>
      </c>
      <c r="O256" t="str">
        <f t="shared" si="66"/>
        <v/>
      </c>
      <c r="P256" t="str">
        <f t="shared" si="67"/>
        <v/>
      </c>
      <c r="Q256" t="str">
        <f t="shared" si="68"/>
        <v/>
      </c>
      <c r="R256" t="str">
        <f t="shared" si="69"/>
        <v/>
      </c>
      <c r="S256" t="str">
        <f t="shared" si="70"/>
        <v/>
      </c>
      <c r="T256" t="str">
        <f t="shared" si="71"/>
        <v/>
      </c>
      <c r="U256" t="str">
        <f t="shared" si="72"/>
        <v/>
      </c>
      <c r="V256" t="str">
        <f t="shared" si="73"/>
        <v/>
      </c>
      <c r="W256" t="str">
        <f t="shared" si="74"/>
        <v/>
      </c>
      <c r="X256" t="str">
        <f t="shared" si="75"/>
        <v/>
      </c>
      <c r="Y256" t="str">
        <f t="shared" si="76"/>
        <v/>
      </c>
    </row>
    <row r="257" spans="1:25" x14ac:dyDescent="0.25">
      <c r="A257">
        <v>136</v>
      </c>
      <c r="B257" s="7">
        <f t="shared" si="77"/>
        <v>19977.529550670701</v>
      </c>
      <c r="C257" s="7">
        <f t="shared" si="77"/>
        <v>12001.904787822707</v>
      </c>
      <c r="D257" s="7">
        <f t="shared" si="77"/>
        <v>8445.7848506900536</v>
      </c>
      <c r="E257" s="7">
        <f t="shared" si="77"/>
        <v>6560.5650179467375</v>
      </c>
      <c r="F257" s="7">
        <f t="shared" si="77"/>
        <v>5454.5693827373243</v>
      </c>
      <c r="G257" s="7">
        <f t="shared" si="77"/>
        <v>5454.5693827373243</v>
      </c>
      <c r="H257" s="7">
        <f t="shared" si="59"/>
        <v>136</v>
      </c>
      <c r="I257" s="7">
        <f t="shared" si="60"/>
        <v>6560.5650179467375</v>
      </c>
      <c r="J257" s="7">
        <f t="shared" si="61"/>
        <v>4</v>
      </c>
      <c r="K257" t="str">
        <f t="shared" si="62"/>
        <v/>
      </c>
      <c r="L257" t="str">
        <f t="shared" si="63"/>
        <v/>
      </c>
      <c r="M257" t="str">
        <f t="shared" si="64"/>
        <v/>
      </c>
      <c r="N257" t="str">
        <f t="shared" si="65"/>
        <v/>
      </c>
      <c r="O257" t="str">
        <f t="shared" si="66"/>
        <v/>
      </c>
      <c r="P257" t="str">
        <f t="shared" si="67"/>
        <v/>
      </c>
      <c r="Q257" t="str">
        <f t="shared" si="68"/>
        <v/>
      </c>
      <c r="R257" t="str">
        <f t="shared" si="69"/>
        <v/>
      </c>
      <c r="S257" t="str">
        <f t="shared" si="70"/>
        <v/>
      </c>
      <c r="T257" t="str">
        <f t="shared" si="71"/>
        <v/>
      </c>
      <c r="U257" t="str">
        <f t="shared" si="72"/>
        <v/>
      </c>
      <c r="V257" t="str">
        <f t="shared" si="73"/>
        <v/>
      </c>
      <c r="W257" t="str">
        <f t="shared" si="74"/>
        <v/>
      </c>
      <c r="X257" t="str">
        <f t="shared" si="75"/>
        <v/>
      </c>
      <c r="Y257" t="str">
        <f t="shared" si="76"/>
        <v/>
      </c>
    </row>
    <row r="258" spans="1:25" x14ac:dyDescent="0.25">
      <c r="A258">
        <v>137</v>
      </c>
      <c r="B258" s="7">
        <f t="shared" si="77"/>
        <v>20124.423150307986</v>
      </c>
      <c r="C258" s="7">
        <f t="shared" si="77"/>
        <v>12090.154087733168</v>
      </c>
      <c r="D258" s="7">
        <f t="shared" si="77"/>
        <v>8507.8862098863046</v>
      </c>
      <c r="E258" s="7">
        <f t="shared" si="77"/>
        <v>6608.8044666081105</v>
      </c>
      <c r="F258" s="7">
        <f t="shared" si="77"/>
        <v>5494.6765105515706</v>
      </c>
      <c r="G258" s="7">
        <f t="shared" si="77"/>
        <v>5494.6765105515706</v>
      </c>
      <c r="H258" s="7">
        <f t="shared" si="59"/>
        <v>137</v>
      </c>
      <c r="I258" s="7">
        <f t="shared" si="60"/>
        <v>6608.8044666081105</v>
      </c>
      <c r="J258" s="7">
        <f t="shared" si="61"/>
        <v>4</v>
      </c>
      <c r="K258" t="str">
        <f t="shared" si="62"/>
        <v/>
      </c>
      <c r="L258" t="str">
        <f t="shared" si="63"/>
        <v/>
      </c>
      <c r="M258" t="str">
        <f t="shared" si="64"/>
        <v/>
      </c>
      <c r="N258" t="str">
        <f t="shared" si="65"/>
        <v/>
      </c>
      <c r="O258" t="str">
        <f t="shared" si="66"/>
        <v/>
      </c>
      <c r="P258" t="str">
        <f t="shared" si="67"/>
        <v/>
      </c>
      <c r="Q258" t="str">
        <f t="shared" si="68"/>
        <v/>
      </c>
      <c r="R258" t="str">
        <f t="shared" si="69"/>
        <v/>
      </c>
      <c r="S258" t="str">
        <f t="shared" si="70"/>
        <v/>
      </c>
      <c r="T258" t="str">
        <f t="shared" si="71"/>
        <v/>
      </c>
      <c r="U258" t="str">
        <f t="shared" si="72"/>
        <v/>
      </c>
      <c r="V258" t="str">
        <f t="shared" si="73"/>
        <v/>
      </c>
      <c r="W258" t="str">
        <f t="shared" si="74"/>
        <v/>
      </c>
      <c r="X258" t="str">
        <f t="shared" si="75"/>
        <v/>
      </c>
      <c r="Y258" t="str">
        <f t="shared" si="76"/>
        <v/>
      </c>
    </row>
    <row r="259" spans="1:25" x14ac:dyDescent="0.25">
      <c r="A259">
        <v>138</v>
      </c>
      <c r="B259" s="7">
        <f t="shared" si="77"/>
        <v>20271.316749945272</v>
      </c>
      <c r="C259" s="7">
        <f t="shared" si="77"/>
        <v>12178.403387643628</v>
      </c>
      <c r="D259" s="7">
        <f t="shared" si="77"/>
        <v>8569.9875690825538</v>
      </c>
      <c r="E259" s="7">
        <f t="shared" si="77"/>
        <v>6657.0439152694835</v>
      </c>
      <c r="F259" s="7">
        <f t="shared" si="77"/>
        <v>5534.7836383658159</v>
      </c>
      <c r="G259" s="7">
        <f t="shared" si="77"/>
        <v>5534.7836383658159</v>
      </c>
      <c r="H259" s="7">
        <f t="shared" si="59"/>
        <v>138</v>
      </c>
      <c r="I259" s="7">
        <f t="shared" si="60"/>
        <v>6657.0439152694835</v>
      </c>
      <c r="J259" s="7">
        <f t="shared" si="61"/>
        <v>4</v>
      </c>
      <c r="K259" t="str">
        <f t="shared" si="62"/>
        <v/>
      </c>
      <c r="L259" t="str">
        <f t="shared" si="63"/>
        <v/>
      </c>
      <c r="M259" t="str">
        <f t="shared" si="64"/>
        <v/>
      </c>
      <c r="N259" t="str">
        <f t="shared" si="65"/>
        <v/>
      </c>
      <c r="O259" t="str">
        <f t="shared" si="66"/>
        <v/>
      </c>
      <c r="P259" t="str">
        <f t="shared" si="67"/>
        <v/>
      </c>
      <c r="Q259" t="str">
        <f t="shared" si="68"/>
        <v/>
      </c>
      <c r="R259" t="str">
        <f t="shared" si="69"/>
        <v/>
      </c>
      <c r="S259" t="str">
        <f t="shared" si="70"/>
        <v/>
      </c>
      <c r="T259" t="str">
        <f t="shared" si="71"/>
        <v/>
      </c>
      <c r="U259" t="str">
        <f t="shared" si="72"/>
        <v/>
      </c>
      <c r="V259" t="str">
        <f t="shared" si="73"/>
        <v/>
      </c>
      <c r="W259" t="str">
        <f t="shared" si="74"/>
        <v/>
      </c>
      <c r="X259" t="str">
        <f t="shared" si="75"/>
        <v/>
      </c>
      <c r="Y259" t="str">
        <f t="shared" si="76"/>
        <v/>
      </c>
    </row>
    <row r="260" spans="1:25" x14ac:dyDescent="0.25">
      <c r="A260">
        <v>139</v>
      </c>
      <c r="B260" s="7">
        <f t="shared" si="77"/>
        <v>20418.210349582554</v>
      </c>
      <c r="C260" s="7">
        <f t="shared" si="77"/>
        <v>12266.652687554089</v>
      </c>
      <c r="D260" s="7">
        <f t="shared" si="77"/>
        <v>8632.0889282788048</v>
      </c>
      <c r="E260" s="7">
        <f t="shared" si="77"/>
        <v>6705.2833639308556</v>
      </c>
      <c r="F260" s="7">
        <f t="shared" si="77"/>
        <v>5574.8907661800613</v>
      </c>
      <c r="G260" s="7">
        <f t="shared" si="77"/>
        <v>5574.8907661800613</v>
      </c>
      <c r="H260" s="7">
        <f t="shared" si="59"/>
        <v>139</v>
      </c>
      <c r="I260" s="7">
        <f t="shared" si="60"/>
        <v>6705.2833639308556</v>
      </c>
      <c r="J260" s="7">
        <f t="shared" si="61"/>
        <v>4</v>
      </c>
      <c r="K260" t="str">
        <f t="shared" si="62"/>
        <v/>
      </c>
      <c r="L260" t="str">
        <f t="shared" si="63"/>
        <v/>
      </c>
      <c r="M260" t="str">
        <f t="shared" si="64"/>
        <v/>
      </c>
      <c r="N260" t="str">
        <f t="shared" si="65"/>
        <v/>
      </c>
      <c r="O260" t="str">
        <f t="shared" si="66"/>
        <v/>
      </c>
      <c r="P260" t="str">
        <f t="shared" si="67"/>
        <v/>
      </c>
      <c r="Q260" t="str">
        <f t="shared" si="68"/>
        <v/>
      </c>
      <c r="R260" t="str">
        <f t="shared" si="69"/>
        <v/>
      </c>
      <c r="S260" t="str">
        <f t="shared" si="70"/>
        <v/>
      </c>
      <c r="T260" t="str">
        <f t="shared" si="71"/>
        <v/>
      </c>
      <c r="U260" t="str">
        <f t="shared" si="72"/>
        <v/>
      </c>
      <c r="V260" t="str">
        <f t="shared" si="73"/>
        <v/>
      </c>
      <c r="W260" t="str">
        <f t="shared" si="74"/>
        <v/>
      </c>
      <c r="X260" t="str">
        <f t="shared" si="75"/>
        <v/>
      </c>
      <c r="Y260" t="str">
        <f t="shared" si="76"/>
        <v/>
      </c>
    </row>
    <row r="261" spans="1:25" x14ac:dyDescent="0.25">
      <c r="A261">
        <v>140</v>
      </c>
      <c r="B261" s="7">
        <f t="shared" ref="B261:G270" si="78">$A261/B$18*RnP*RevPerMi/60</f>
        <v>20565.103949219843</v>
      </c>
      <c r="C261" s="7">
        <f t="shared" si="78"/>
        <v>12354.901987464549</v>
      </c>
      <c r="D261" s="7">
        <f t="shared" si="78"/>
        <v>8694.190287475054</v>
      </c>
      <c r="E261" s="7">
        <f t="shared" si="78"/>
        <v>6753.5228125922295</v>
      </c>
      <c r="F261" s="7">
        <f t="shared" si="78"/>
        <v>5614.9978939943057</v>
      </c>
      <c r="G261" s="7">
        <f t="shared" si="78"/>
        <v>5614.9978939943057</v>
      </c>
      <c r="H261" s="7">
        <f t="shared" si="59"/>
        <v>140</v>
      </c>
      <c r="I261" s="7">
        <f t="shared" si="60"/>
        <v>6753.5228125922295</v>
      </c>
      <c r="J261" s="7">
        <f t="shared" si="61"/>
        <v>4</v>
      </c>
      <c r="K261" t="str">
        <f t="shared" si="62"/>
        <v/>
      </c>
      <c r="L261" t="str">
        <f t="shared" si="63"/>
        <v/>
      </c>
      <c r="M261" t="str">
        <f t="shared" si="64"/>
        <v/>
      </c>
      <c r="N261">
        <f t="shared" si="65"/>
        <v>140</v>
      </c>
      <c r="O261" t="str">
        <f t="shared" si="66"/>
        <v/>
      </c>
      <c r="P261" t="str">
        <f t="shared" si="67"/>
        <v/>
      </c>
      <c r="Q261" t="str">
        <f t="shared" si="68"/>
        <v/>
      </c>
      <c r="R261" t="str">
        <f t="shared" si="69"/>
        <v/>
      </c>
      <c r="S261" t="str">
        <f t="shared" si="70"/>
        <v/>
      </c>
      <c r="T261">
        <f t="shared" si="71"/>
        <v>1138.5249185979237</v>
      </c>
      <c r="U261" t="str">
        <f t="shared" si="72"/>
        <v/>
      </c>
      <c r="V261" t="str">
        <f t="shared" si="73"/>
        <v/>
      </c>
      <c r="W261" t="str">
        <f t="shared" si="74"/>
        <v/>
      </c>
      <c r="X261">
        <f t="shared" si="75"/>
        <v>8694.190287475054</v>
      </c>
      <c r="Y261" t="str">
        <f t="shared" si="76"/>
        <v/>
      </c>
    </row>
    <row r="262" spans="1:25" x14ac:dyDescent="0.25">
      <c r="A262">
        <v>141</v>
      </c>
      <c r="B262" s="7">
        <f t="shared" si="78"/>
        <v>20711.997548857125</v>
      </c>
      <c r="C262" s="7">
        <f t="shared" si="78"/>
        <v>12443.151287375013</v>
      </c>
      <c r="D262" s="7">
        <f t="shared" si="78"/>
        <v>8756.291646671305</v>
      </c>
      <c r="E262" s="7">
        <f t="shared" si="78"/>
        <v>6801.7622612536024</v>
      </c>
      <c r="F262" s="7">
        <f t="shared" si="78"/>
        <v>5655.1050218085502</v>
      </c>
      <c r="G262" s="7">
        <f t="shared" si="78"/>
        <v>5655.1050218085502</v>
      </c>
      <c r="H262" s="7">
        <f t="shared" si="59"/>
        <v>141</v>
      </c>
      <c r="I262" s="7">
        <f t="shared" si="60"/>
        <v>5655.1050218085502</v>
      </c>
      <c r="J262" s="7">
        <f t="shared" si="61"/>
        <v>5</v>
      </c>
      <c r="K262" t="str">
        <f t="shared" si="62"/>
        <v/>
      </c>
      <c r="L262" t="str">
        <f t="shared" si="63"/>
        <v/>
      </c>
      <c r="M262" t="str">
        <f t="shared" si="64"/>
        <v/>
      </c>
      <c r="N262" t="str">
        <f t="shared" si="65"/>
        <v/>
      </c>
      <c r="O262" t="str">
        <f t="shared" si="66"/>
        <v/>
      </c>
      <c r="P262" t="str">
        <f t="shared" si="67"/>
        <v/>
      </c>
      <c r="Q262" t="str">
        <f t="shared" si="68"/>
        <v/>
      </c>
      <c r="R262" t="str">
        <f t="shared" si="69"/>
        <v/>
      </c>
      <c r="S262" t="str">
        <f t="shared" si="70"/>
        <v/>
      </c>
      <c r="T262" t="str">
        <f t="shared" si="71"/>
        <v/>
      </c>
      <c r="U262" t="str">
        <f t="shared" si="72"/>
        <v/>
      </c>
      <c r="V262" t="str">
        <f t="shared" si="73"/>
        <v/>
      </c>
      <c r="W262" t="str">
        <f t="shared" si="74"/>
        <v/>
      </c>
      <c r="X262" t="str">
        <f t="shared" si="75"/>
        <v/>
      </c>
      <c r="Y262" t="str">
        <f t="shared" si="76"/>
        <v/>
      </c>
    </row>
    <row r="263" spans="1:25" x14ac:dyDescent="0.25">
      <c r="A263">
        <v>142</v>
      </c>
      <c r="B263" s="7">
        <f t="shared" si="78"/>
        <v>20858.891148494415</v>
      </c>
      <c r="C263" s="7">
        <f t="shared" si="78"/>
        <v>12531.400587285472</v>
      </c>
      <c r="D263" s="7">
        <f t="shared" si="78"/>
        <v>8818.393005867556</v>
      </c>
      <c r="E263" s="7">
        <f t="shared" si="78"/>
        <v>6850.0017099149754</v>
      </c>
      <c r="F263" s="7">
        <f t="shared" si="78"/>
        <v>5695.2121496227956</v>
      </c>
      <c r="G263" s="7">
        <f t="shared" si="78"/>
        <v>5695.2121496227956</v>
      </c>
      <c r="H263" s="7">
        <f t="shared" si="59"/>
        <v>142</v>
      </c>
      <c r="I263" s="7">
        <f t="shared" si="60"/>
        <v>5695.2121496227956</v>
      </c>
      <c r="J263" s="7">
        <f t="shared" si="61"/>
        <v>5</v>
      </c>
      <c r="K263" t="str">
        <f t="shared" si="62"/>
        <v/>
      </c>
      <c r="L263" t="str">
        <f t="shared" si="63"/>
        <v/>
      </c>
      <c r="M263" t="str">
        <f t="shared" si="64"/>
        <v/>
      </c>
      <c r="N263" t="str">
        <f t="shared" si="65"/>
        <v/>
      </c>
      <c r="O263" t="str">
        <f t="shared" si="66"/>
        <v/>
      </c>
      <c r="P263" t="str">
        <f t="shared" si="67"/>
        <v/>
      </c>
      <c r="Q263" t="str">
        <f t="shared" si="68"/>
        <v/>
      </c>
      <c r="R263" t="str">
        <f t="shared" si="69"/>
        <v/>
      </c>
      <c r="S263" t="str">
        <f t="shared" si="70"/>
        <v/>
      </c>
      <c r="T263" t="str">
        <f t="shared" si="71"/>
        <v/>
      </c>
      <c r="U263" t="str">
        <f t="shared" si="72"/>
        <v/>
      </c>
      <c r="V263" t="str">
        <f t="shared" si="73"/>
        <v/>
      </c>
      <c r="W263" t="str">
        <f t="shared" si="74"/>
        <v/>
      </c>
      <c r="X263" t="str">
        <f t="shared" si="75"/>
        <v/>
      </c>
      <c r="Y263" t="str">
        <f t="shared" si="76"/>
        <v/>
      </c>
    </row>
    <row r="264" spans="1:25" x14ac:dyDescent="0.25">
      <c r="A264">
        <v>143</v>
      </c>
      <c r="B264" s="7">
        <f t="shared" si="78"/>
        <v>21005.784748131697</v>
      </c>
      <c r="C264" s="7">
        <f t="shared" si="78"/>
        <v>12619.649887195932</v>
      </c>
      <c r="D264" s="7">
        <f t="shared" si="78"/>
        <v>8880.494365063807</v>
      </c>
      <c r="E264" s="7">
        <f t="shared" si="78"/>
        <v>6898.2411585763493</v>
      </c>
      <c r="F264" s="7">
        <f t="shared" si="78"/>
        <v>5735.3192774370409</v>
      </c>
      <c r="G264" s="7">
        <f t="shared" si="78"/>
        <v>5735.3192774370409</v>
      </c>
      <c r="H264" s="7">
        <f t="shared" si="59"/>
        <v>143</v>
      </c>
      <c r="I264" s="7">
        <f t="shared" si="60"/>
        <v>5735.3192774370409</v>
      </c>
      <c r="J264" s="7">
        <f t="shared" si="61"/>
        <v>5</v>
      </c>
      <c r="K264" t="str">
        <f t="shared" si="62"/>
        <v/>
      </c>
      <c r="L264" t="str">
        <f t="shared" si="63"/>
        <v/>
      </c>
      <c r="M264" t="str">
        <f t="shared" si="64"/>
        <v/>
      </c>
      <c r="N264" t="str">
        <f t="shared" si="65"/>
        <v/>
      </c>
      <c r="O264" t="str">
        <f t="shared" si="66"/>
        <v/>
      </c>
      <c r="P264" t="str">
        <f t="shared" si="67"/>
        <v/>
      </c>
      <c r="Q264" t="str">
        <f t="shared" si="68"/>
        <v/>
      </c>
      <c r="R264" t="str">
        <f t="shared" si="69"/>
        <v/>
      </c>
      <c r="S264" t="str">
        <f t="shared" si="70"/>
        <v/>
      </c>
      <c r="T264" t="str">
        <f t="shared" si="71"/>
        <v/>
      </c>
      <c r="U264" t="str">
        <f t="shared" si="72"/>
        <v/>
      </c>
      <c r="V264" t="str">
        <f t="shared" si="73"/>
        <v/>
      </c>
      <c r="W264" t="str">
        <f t="shared" si="74"/>
        <v/>
      </c>
      <c r="X264" t="str">
        <f t="shared" si="75"/>
        <v/>
      </c>
      <c r="Y264" t="str">
        <f t="shared" si="76"/>
        <v/>
      </c>
    </row>
    <row r="265" spans="1:25" x14ac:dyDescent="0.25">
      <c r="A265">
        <v>144</v>
      </c>
      <c r="B265" s="7">
        <f t="shared" si="78"/>
        <v>21152.678347768979</v>
      </c>
      <c r="C265" s="7">
        <f t="shared" si="78"/>
        <v>12707.899187106395</v>
      </c>
      <c r="D265" s="7">
        <f t="shared" si="78"/>
        <v>8942.5957242600562</v>
      </c>
      <c r="E265" s="7">
        <f t="shared" si="78"/>
        <v>6946.4806072377232</v>
      </c>
      <c r="F265" s="7">
        <f t="shared" si="78"/>
        <v>5775.4264052512854</v>
      </c>
      <c r="G265" s="7">
        <f t="shared" si="78"/>
        <v>5775.4264052512854</v>
      </c>
      <c r="H265" s="7">
        <f t="shared" si="59"/>
        <v>144</v>
      </c>
      <c r="I265" s="7">
        <f t="shared" si="60"/>
        <v>5775.4264052512854</v>
      </c>
      <c r="J265" s="7">
        <f t="shared" si="61"/>
        <v>5</v>
      </c>
      <c r="K265" t="str">
        <f t="shared" si="62"/>
        <v/>
      </c>
      <c r="L265" t="str">
        <f t="shared" si="63"/>
        <v/>
      </c>
      <c r="M265" t="str">
        <f t="shared" si="64"/>
        <v/>
      </c>
      <c r="N265" t="str">
        <f t="shared" si="65"/>
        <v/>
      </c>
      <c r="O265" t="str">
        <f t="shared" si="66"/>
        <v/>
      </c>
      <c r="P265" t="str">
        <f t="shared" si="67"/>
        <v/>
      </c>
      <c r="Q265" t="str">
        <f t="shared" si="68"/>
        <v/>
      </c>
      <c r="R265" t="str">
        <f t="shared" si="69"/>
        <v/>
      </c>
      <c r="S265" t="str">
        <f t="shared" si="70"/>
        <v/>
      </c>
      <c r="T265" t="str">
        <f t="shared" si="71"/>
        <v/>
      </c>
      <c r="U265" t="str">
        <f t="shared" si="72"/>
        <v/>
      </c>
      <c r="V265" t="str">
        <f t="shared" si="73"/>
        <v/>
      </c>
      <c r="W265" t="str">
        <f t="shared" si="74"/>
        <v/>
      </c>
      <c r="X265" t="str">
        <f t="shared" si="75"/>
        <v/>
      </c>
      <c r="Y265" t="str">
        <f t="shared" si="76"/>
        <v/>
      </c>
    </row>
    <row r="266" spans="1:25" x14ac:dyDescent="0.25">
      <c r="A266">
        <v>145</v>
      </c>
      <c r="B266" s="7">
        <f t="shared" si="78"/>
        <v>21299.571947406268</v>
      </c>
      <c r="C266" s="7">
        <f t="shared" si="78"/>
        <v>12796.148487016857</v>
      </c>
      <c r="D266" s="7">
        <f t="shared" si="78"/>
        <v>9004.6970834563053</v>
      </c>
      <c r="E266" s="7">
        <f t="shared" si="78"/>
        <v>6994.7200558990944</v>
      </c>
      <c r="F266" s="7">
        <f t="shared" si="78"/>
        <v>5815.5335330655307</v>
      </c>
      <c r="G266" s="7">
        <f t="shared" si="78"/>
        <v>5815.5335330655307</v>
      </c>
      <c r="H266" s="7">
        <f t="shared" si="59"/>
        <v>145</v>
      </c>
      <c r="I266" s="7">
        <f t="shared" si="60"/>
        <v>5815.5335330655307</v>
      </c>
      <c r="J266" s="7">
        <f t="shared" si="61"/>
        <v>5</v>
      </c>
      <c r="K266" t="str">
        <f t="shared" si="62"/>
        <v/>
      </c>
      <c r="L266" t="str">
        <f t="shared" si="63"/>
        <v/>
      </c>
      <c r="M266" t="str">
        <f t="shared" si="64"/>
        <v/>
      </c>
      <c r="N266" t="str">
        <f t="shared" si="65"/>
        <v/>
      </c>
      <c r="O266" t="str">
        <f t="shared" si="66"/>
        <v/>
      </c>
      <c r="P266" t="str">
        <f t="shared" si="67"/>
        <v/>
      </c>
      <c r="Q266" t="str">
        <f t="shared" si="68"/>
        <v/>
      </c>
      <c r="R266" t="str">
        <f t="shared" si="69"/>
        <v/>
      </c>
      <c r="S266" t="str">
        <f t="shared" si="70"/>
        <v/>
      </c>
      <c r="T266" t="str">
        <f t="shared" si="71"/>
        <v/>
      </c>
      <c r="U266" t="str">
        <f t="shared" si="72"/>
        <v/>
      </c>
      <c r="V266" t="str">
        <f t="shared" si="73"/>
        <v/>
      </c>
      <c r="W266" t="str">
        <f t="shared" si="74"/>
        <v/>
      </c>
      <c r="X266" t="str">
        <f t="shared" si="75"/>
        <v/>
      </c>
      <c r="Y266" t="str">
        <f t="shared" si="76"/>
        <v/>
      </c>
    </row>
    <row r="267" spans="1:25" x14ac:dyDescent="0.25">
      <c r="A267">
        <v>146</v>
      </c>
      <c r="B267" s="7">
        <f t="shared" si="78"/>
        <v>21446.465547043546</v>
      </c>
      <c r="C267" s="7">
        <f t="shared" si="78"/>
        <v>12884.397786927319</v>
      </c>
      <c r="D267" s="7">
        <f t="shared" si="78"/>
        <v>9066.7984426525563</v>
      </c>
      <c r="E267" s="7">
        <f t="shared" si="78"/>
        <v>7042.9595045604665</v>
      </c>
      <c r="F267" s="7">
        <f t="shared" si="78"/>
        <v>5855.6406608797752</v>
      </c>
      <c r="G267" s="7">
        <f t="shared" si="78"/>
        <v>5855.6406608797752</v>
      </c>
      <c r="H267" s="7">
        <f t="shared" si="59"/>
        <v>146</v>
      </c>
      <c r="I267" s="7">
        <f t="shared" si="60"/>
        <v>5855.6406608797752</v>
      </c>
      <c r="J267" s="7">
        <f t="shared" si="61"/>
        <v>5</v>
      </c>
      <c r="K267" t="str">
        <f t="shared" si="62"/>
        <v/>
      </c>
      <c r="L267" t="str">
        <f t="shared" si="63"/>
        <v/>
      </c>
      <c r="M267" t="str">
        <f t="shared" si="64"/>
        <v/>
      </c>
      <c r="N267" t="str">
        <f t="shared" si="65"/>
        <v/>
      </c>
      <c r="O267" t="str">
        <f t="shared" si="66"/>
        <v/>
      </c>
      <c r="P267" t="str">
        <f t="shared" si="67"/>
        <v/>
      </c>
      <c r="Q267" t="str">
        <f t="shared" si="68"/>
        <v/>
      </c>
      <c r="R267" t="str">
        <f t="shared" si="69"/>
        <v/>
      </c>
      <c r="S267" t="str">
        <f t="shared" si="70"/>
        <v/>
      </c>
      <c r="T267" t="str">
        <f t="shared" si="71"/>
        <v/>
      </c>
      <c r="U267" t="str">
        <f t="shared" si="72"/>
        <v/>
      </c>
      <c r="V267" t="str">
        <f t="shared" si="73"/>
        <v/>
      </c>
      <c r="W267" t="str">
        <f t="shared" si="74"/>
        <v/>
      </c>
      <c r="X267" t="str">
        <f t="shared" si="75"/>
        <v/>
      </c>
      <c r="Y267" t="str">
        <f t="shared" si="76"/>
        <v/>
      </c>
    </row>
    <row r="268" spans="1:25" x14ac:dyDescent="0.25">
      <c r="A268">
        <v>147</v>
      </c>
      <c r="B268" s="7">
        <f t="shared" si="78"/>
        <v>21593.359146680832</v>
      </c>
      <c r="C268" s="7">
        <f t="shared" si="78"/>
        <v>12972.647086837778</v>
      </c>
      <c r="D268" s="7">
        <f t="shared" si="78"/>
        <v>9128.8998018488073</v>
      </c>
      <c r="E268" s="7">
        <f t="shared" si="78"/>
        <v>7091.1989532218422</v>
      </c>
      <c r="F268" s="7">
        <f t="shared" si="78"/>
        <v>5895.7477886940214</v>
      </c>
      <c r="G268" s="7">
        <f t="shared" si="78"/>
        <v>5895.7477886940214</v>
      </c>
      <c r="H268" s="7">
        <f t="shared" si="59"/>
        <v>147</v>
      </c>
      <c r="I268" s="7">
        <f t="shared" si="60"/>
        <v>5895.7477886940214</v>
      </c>
      <c r="J268" s="7">
        <f t="shared" si="61"/>
        <v>5</v>
      </c>
      <c r="K268" t="str">
        <f t="shared" si="62"/>
        <v/>
      </c>
      <c r="L268" t="str">
        <f t="shared" si="63"/>
        <v/>
      </c>
      <c r="M268" t="str">
        <f t="shared" si="64"/>
        <v/>
      </c>
      <c r="N268" t="str">
        <f t="shared" si="65"/>
        <v/>
      </c>
      <c r="O268" t="str">
        <f t="shared" si="66"/>
        <v/>
      </c>
      <c r="P268" t="str">
        <f t="shared" si="67"/>
        <v/>
      </c>
      <c r="Q268" t="str">
        <f t="shared" si="68"/>
        <v/>
      </c>
      <c r="R268" t="str">
        <f t="shared" si="69"/>
        <v/>
      </c>
      <c r="S268" t="str">
        <f t="shared" si="70"/>
        <v/>
      </c>
      <c r="T268" t="str">
        <f t="shared" si="71"/>
        <v/>
      </c>
      <c r="U268" t="str">
        <f t="shared" si="72"/>
        <v/>
      </c>
      <c r="V268" t="str">
        <f t="shared" si="73"/>
        <v/>
      </c>
      <c r="W268" t="str">
        <f t="shared" si="74"/>
        <v/>
      </c>
      <c r="X268" t="str">
        <f t="shared" si="75"/>
        <v/>
      </c>
      <c r="Y268" t="str">
        <f t="shared" si="76"/>
        <v/>
      </c>
    </row>
    <row r="269" spans="1:25" x14ac:dyDescent="0.25">
      <c r="A269">
        <v>148</v>
      </c>
      <c r="B269" s="7">
        <f t="shared" si="78"/>
        <v>21740.252746318118</v>
      </c>
      <c r="C269" s="7">
        <f t="shared" si="78"/>
        <v>13060.89638674824</v>
      </c>
      <c r="D269" s="7">
        <f t="shared" si="78"/>
        <v>9191.0011610450583</v>
      </c>
      <c r="E269" s="7">
        <f t="shared" si="78"/>
        <v>7139.4384018832143</v>
      </c>
      <c r="F269" s="7">
        <f t="shared" si="78"/>
        <v>5935.8549165082668</v>
      </c>
      <c r="G269" s="7">
        <f t="shared" si="78"/>
        <v>5935.8549165082668</v>
      </c>
      <c r="H269" s="7">
        <f t="shared" si="59"/>
        <v>148</v>
      </c>
      <c r="I269" s="7">
        <f t="shared" si="60"/>
        <v>5935.8549165082668</v>
      </c>
      <c r="J269" s="7">
        <f t="shared" si="61"/>
        <v>5</v>
      </c>
      <c r="K269" t="str">
        <f t="shared" si="62"/>
        <v/>
      </c>
      <c r="L269" t="str">
        <f t="shared" si="63"/>
        <v/>
      </c>
      <c r="M269" t="str">
        <f t="shared" si="64"/>
        <v/>
      </c>
      <c r="N269" t="str">
        <f t="shared" si="65"/>
        <v/>
      </c>
      <c r="O269" t="str">
        <f t="shared" si="66"/>
        <v/>
      </c>
      <c r="P269" t="str">
        <f t="shared" si="67"/>
        <v/>
      </c>
      <c r="Q269" t="str">
        <f t="shared" si="68"/>
        <v/>
      </c>
      <c r="R269" t="str">
        <f t="shared" si="69"/>
        <v/>
      </c>
      <c r="S269" t="str">
        <f t="shared" si="70"/>
        <v/>
      </c>
      <c r="T269" t="str">
        <f t="shared" si="71"/>
        <v/>
      </c>
      <c r="U269" t="str">
        <f t="shared" si="72"/>
        <v/>
      </c>
      <c r="V269" t="str">
        <f t="shared" si="73"/>
        <v/>
      </c>
      <c r="W269" t="str">
        <f t="shared" si="74"/>
        <v/>
      </c>
      <c r="X269" t="str">
        <f t="shared" si="75"/>
        <v/>
      </c>
      <c r="Y269" t="str">
        <f t="shared" si="76"/>
        <v/>
      </c>
    </row>
    <row r="270" spans="1:25" x14ac:dyDescent="0.25">
      <c r="A270">
        <v>149</v>
      </c>
      <c r="B270" s="7">
        <f t="shared" si="78"/>
        <v>21887.1463459554</v>
      </c>
      <c r="C270" s="7">
        <f t="shared" si="78"/>
        <v>13149.145686658703</v>
      </c>
      <c r="D270" s="7">
        <f t="shared" si="78"/>
        <v>9253.1025202413075</v>
      </c>
      <c r="E270" s="7">
        <f t="shared" si="78"/>
        <v>7187.6778505445864</v>
      </c>
      <c r="F270" s="7">
        <f t="shared" si="78"/>
        <v>5975.9620443225112</v>
      </c>
      <c r="G270" s="7">
        <f t="shared" si="78"/>
        <v>5975.9620443225112</v>
      </c>
      <c r="H270" s="7">
        <f t="shared" si="59"/>
        <v>149</v>
      </c>
      <c r="I270" s="7">
        <f t="shared" si="60"/>
        <v>5975.9620443225112</v>
      </c>
      <c r="J270" s="7">
        <f t="shared" si="61"/>
        <v>5</v>
      </c>
      <c r="K270" t="str">
        <f t="shared" si="62"/>
        <v/>
      </c>
      <c r="L270" t="str">
        <f t="shared" si="63"/>
        <v/>
      </c>
      <c r="M270" t="str">
        <f t="shared" si="64"/>
        <v/>
      </c>
      <c r="N270" t="str">
        <f t="shared" si="65"/>
        <v/>
      </c>
      <c r="O270" t="str">
        <f t="shared" si="66"/>
        <v/>
      </c>
      <c r="P270" t="str">
        <f t="shared" si="67"/>
        <v/>
      </c>
      <c r="Q270" t="str">
        <f t="shared" si="68"/>
        <v/>
      </c>
      <c r="R270" t="str">
        <f t="shared" si="69"/>
        <v/>
      </c>
      <c r="S270" t="str">
        <f t="shared" si="70"/>
        <v/>
      </c>
      <c r="T270" t="str">
        <f t="shared" si="71"/>
        <v/>
      </c>
      <c r="U270" t="str">
        <f t="shared" si="72"/>
        <v/>
      </c>
      <c r="V270" t="str">
        <f t="shared" si="73"/>
        <v/>
      </c>
      <c r="W270" t="str">
        <f t="shared" si="74"/>
        <v/>
      </c>
      <c r="X270" t="str">
        <f t="shared" si="75"/>
        <v/>
      </c>
      <c r="Y270" t="str">
        <f t="shared" si="76"/>
        <v/>
      </c>
    </row>
    <row r="271" spans="1:25" x14ac:dyDescent="0.25">
      <c r="A271">
        <v>150</v>
      </c>
      <c r="B271" s="7">
        <f t="shared" ref="B271:G280" si="79">$A271/B$18*RnP*RevPerMi/60</f>
        <v>22034.039945592689</v>
      </c>
      <c r="C271" s="7">
        <f t="shared" si="79"/>
        <v>13237.394986569161</v>
      </c>
      <c r="D271" s="7">
        <f t="shared" si="79"/>
        <v>9315.2038794375585</v>
      </c>
      <c r="E271" s="7">
        <f t="shared" si="79"/>
        <v>7235.9172992059612</v>
      </c>
      <c r="F271" s="7">
        <f t="shared" si="79"/>
        <v>6016.0691721367566</v>
      </c>
      <c r="G271" s="7">
        <f t="shared" si="79"/>
        <v>6016.0691721367566</v>
      </c>
      <c r="H271" s="7">
        <f t="shared" si="59"/>
        <v>150</v>
      </c>
      <c r="I271" s="7">
        <f t="shared" si="60"/>
        <v>6016.0691721367566</v>
      </c>
      <c r="J271" s="7">
        <f t="shared" si="61"/>
        <v>5</v>
      </c>
      <c r="K271" t="str">
        <f t="shared" si="62"/>
        <v/>
      </c>
      <c r="L271" t="str">
        <f t="shared" si="63"/>
        <v/>
      </c>
      <c r="M271" t="str">
        <f t="shared" si="64"/>
        <v/>
      </c>
      <c r="N271" t="str">
        <f t="shared" si="65"/>
        <v/>
      </c>
      <c r="O271" t="str">
        <f t="shared" si="66"/>
        <v/>
      </c>
      <c r="P271" t="str">
        <f t="shared" si="67"/>
        <v/>
      </c>
      <c r="Q271" t="str">
        <f t="shared" si="68"/>
        <v/>
      </c>
      <c r="R271" t="str">
        <f t="shared" si="69"/>
        <v/>
      </c>
      <c r="S271" t="str">
        <f t="shared" si="70"/>
        <v/>
      </c>
      <c r="T271" t="str">
        <f t="shared" si="71"/>
        <v/>
      </c>
      <c r="U271" t="str">
        <f t="shared" si="72"/>
        <v/>
      </c>
      <c r="V271" t="str">
        <f t="shared" si="73"/>
        <v/>
      </c>
      <c r="W271" t="str">
        <f t="shared" si="74"/>
        <v/>
      </c>
      <c r="X271" t="str">
        <f t="shared" si="75"/>
        <v/>
      </c>
      <c r="Y271" t="str">
        <f t="shared" si="76"/>
        <v/>
      </c>
    </row>
    <row r="272" spans="1:25" x14ac:dyDescent="0.25">
      <c r="A272">
        <v>151</v>
      </c>
      <c r="B272" s="7">
        <f t="shared" si="79"/>
        <v>22180.933545229971</v>
      </c>
      <c r="C272" s="7">
        <f t="shared" si="79"/>
        <v>13325.644286479623</v>
      </c>
      <c r="D272" s="7">
        <f t="shared" si="79"/>
        <v>9377.3052386338077</v>
      </c>
      <c r="E272" s="7">
        <f t="shared" si="79"/>
        <v>7284.1567478673342</v>
      </c>
      <c r="F272" s="7">
        <f t="shared" si="79"/>
        <v>6056.1762999510011</v>
      </c>
      <c r="G272" s="7">
        <f t="shared" si="79"/>
        <v>6056.1762999510011</v>
      </c>
      <c r="H272" s="7">
        <f t="shared" si="59"/>
        <v>151</v>
      </c>
      <c r="I272" s="7">
        <f t="shared" si="60"/>
        <v>6056.1762999510011</v>
      </c>
      <c r="J272" s="7">
        <f t="shared" si="61"/>
        <v>5</v>
      </c>
      <c r="K272" t="str">
        <f t="shared" si="62"/>
        <v/>
      </c>
      <c r="L272" t="str">
        <f t="shared" si="63"/>
        <v/>
      </c>
      <c r="M272" t="str">
        <f t="shared" si="64"/>
        <v/>
      </c>
      <c r="N272" t="str">
        <f t="shared" si="65"/>
        <v/>
      </c>
      <c r="O272" t="str">
        <f t="shared" si="66"/>
        <v/>
      </c>
      <c r="P272" t="str">
        <f t="shared" si="67"/>
        <v/>
      </c>
      <c r="Q272" t="str">
        <f t="shared" si="68"/>
        <v/>
      </c>
      <c r="R272" t="str">
        <f t="shared" si="69"/>
        <v/>
      </c>
      <c r="S272" t="str">
        <f t="shared" si="70"/>
        <v/>
      </c>
      <c r="T272" t="str">
        <f t="shared" si="71"/>
        <v/>
      </c>
      <c r="U272" t="str">
        <f t="shared" si="72"/>
        <v/>
      </c>
      <c r="V272" t="str">
        <f t="shared" si="73"/>
        <v/>
      </c>
      <c r="W272" t="str">
        <f t="shared" si="74"/>
        <v/>
      </c>
      <c r="X272" t="str">
        <f t="shared" si="75"/>
        <v/>
      </c>
      <c r="Y272" t="str">
        <f t="shared" si="76"/>
        <v/>
      </c>
    </row>
    <row r="273" spans="1:25" x14ac:dyDescent="0.25">
      <c r="A273">
        <v>152</v>
      </c>
      <c r="B273" s="7">
        <f t="shared" si="79"/>
        <v>22327.827144867257</v>
      </c>
      <c r="C273" s="7">
        <f t="shared" si="79"/>
        <v>13413.893586390082</v>
      </c>
      <c r="D273" s="7">
        <f t="shared" si="79"/>
        <v>9439.4065978300605</v>
      </c>
      <c r="E273" s="7">
        <f t="shared" si="79"/>
        <v>7332.3961965287053</v>
      </c>
      <c r="F273" s="7">
        <f t="shared" si="79"/>
        <v>6096.2834277652464</v>
      </c>
      <c r="G273" s="7">
        <f t="shared" si="79"/>
        <v>6096.2834277652464</v>
      </c>
      <c r="H273" s="7">
        <f t="shared" si="59"/>
        <v>152</v>
      </c>
      <c r="I273" s="7">
        <f t="shared" si="60"/>
        <v>6096.2834277652464</v>
      </c>
      <c r="J273" s="7">
        <f t="shared" si="61"/>
        <v>5</v>
      </c>
      <c r="K273" t="str">
        <f t="shared" si="62"/>
        <v/>
      </c>
      <c r="L273" t="str">
        <f t="shared" si="63"/>
        <v/>
      </c>
      <c r="M273" t="str">
        <f t="shared" si="64"/>
        <v/>
      </c>
      <c r="N273" t="str">
        <f t="shared" si="65"/>
        <v/>
      </c>
      <c r="O273" t="str">
        <f t="shared" si="66"/>
        <v/>
      </c>
      <c r="P273" t="str">
        <f t="shared" si="67"/>
        <v/>
      </c>
      <c r="Q273" t="str">
        <f t="shared" si="68"/>
        <v/>
      </c>
      <c r="R273" t="str">
        <f t="shared" si="69"/>
        <v/>
      </c>
      <c r="S273" t="str">
        <f t="shared" si="70"/>
        <v/>
      </c>
      <c r="T273" t="str">
        <f t="shared" si="71"/>
        <v/>
      </c>
      <c r="U273" t="str">
        <f t="shared" si="72"/>
        <v/>
      </c>
      <c r="V273" t="str">
        <f t="shared" si="73"/>
        <v/>
      </c>
      <c r="W273" t="str">
        <f t="shared" si="74"/>
        <v/>
      </c>
      <c r="X273" t="str">
        <f t="shared" si="75"/>
        <v/>
      </c>
      <c r="Y273" t="str">
        <f t="shared" si="76"/>
        <v/>
      </c>
    </row>
    <row r="274" spans="1:25" x14ac:dyDescent="0.25">
      <c r="A274">
        <v>153</v>
      </c>
      <c r="B274" s="7">
        <f t="shared" si="79"/>
        <v>22474.720744504539</v>
      </c>
      <c r="C274" s="7">
        <f t="shared" si="79"/>
        <v>13502.142886300546</v>
      </c>
      <c r="D274" s="7">
        <f t="shared" si="79"/>
        <v>9501.5079570263097</v>
      </c>
      <c r="E274" s="7">
        <f t="shared" si="79"/>
        <v>7380.6356451900792</v>
      </c>
      <c r="F274" s="7">
        <f t="shared" si="79"/>
        <v>6136.3905555794918</v>
      </c>
      <c r="G274" s="7">
        <f t="shared" si="79"/>
        <v>6136.3905555794918</v>
      </c>
      <c r="H274" s="7">
        <f t="shared" si="59"/>
        <v>153</v>
      </c>
      <c r="I274" s="7">
        <f t="shared" si="60"/>
        <v>6136.3905555794918</v>
      </c>
      <c r="J274" s="7">
        <f t="shared" si="61"/>
        <v>5</v>
      </c>
      <c r="K274" t="str">
        <f t="shared" si="62"/>
        <v/>
      </c>
      <c r="L274" t="str">
        <f t="shared" si="63"/>
        <v/>
      </c>
      <c r="M274" t="str">
        <f t="shared" si="64"/>
        <v/>
      </c>
      <c r="N274" t="str">
        <f t="shared" si="65"/>
        <v/>
      </c>
      <c r="O274" t="str">
        <f t="shared" si="66"/>
        <v/>
      </c>
      <c r="P274" t="str">
        <f t="shared" si="67"/>
        <v/>
      </c>
      <c r="Q274" t="str">
        <f t="shared" si="68"/>
        <v/>
      </c>
      <c r="R274" t="str">
        <f t="shared" si="69"/>
        <v/>
      </c>
      <c r="S274" t="str">
        <f t="shared" si="70"/>
        <v/>
      </c>
      <c r="T274" t="str">
        <f t="shared" si="71"/>
        <v/>
      </c>
      <c r="U274" t="str">
        <f t="shared" si="72"/>
        <v/>
      </c>
      <c r="V274" t="str">
        <f t="shared" si="73"/>
        <v/>
      </c>
      <c r="W274" t="str">
        <f t="shared" si="74"/>
        <v/>
      </c>
      <c r="X274" t="str">
        <f t="shared" si="75"/>
        <v/>
      </c>
      <c r="Y274" t="str">
        <f t="shared" si="76"/>
        <v/>
      </c>
    </row>
    <row r="275" spans="1:25" x14ac:dyDescent="0.25">
      <c r="A275">
        <v>154</v>
      </c>
      <c r="B275" s="7">
        <f t="shared" si="79"/>
        <v>22621.614344141821</v>
      </c>
      <c r="C275" s="7">
        <f t="shared" si="79"/>
        <v>13590.392186211007</v>
      </c>
      <c r="D275" s="7">
        <f t="shared" si="79"/>
        <v>9563.6093162225607</v>
      </c>
      <c r="E275" s="7">
        <f t="shared" si="79"/>
        <v>7428.8750938514531</v>
      </c>
      <c r="F275" s="7">
        <f t="shared" si="79"/>
        <v>6176.4976833937371</v>
      </c>
      <c r="G275" s="7">
        <f t="shared" si="79"/>
        <v>6176.4976833937371</v>
      </c>
      <c r="H275" s="7">
        <f t="shared" si="59"/>
        <v>154</v>
      </c>
      <c r="I275" s="7">
        <f t="shared" si="60"/>
        <v>6176.4976833937371</v>
      </c>
      <c r="J275" s="7">
        <f t="shared" si="61"/>
        <v>5</v>
      </c>
      <c r="K275" t="str">
        <f t="shared" si="62"/>
        <v/>
      </c>
      <c r="L275" t="str">
        <f t="shared" si="63"/>
        <v/>
      </c>
      <c r="M275" t="str">
        <f t="shared" si="64"/>
        <v/>
      </c>
      <c r="N275" t="str">
        <f t="shared" si="65"/>
        <v/>
      </c>
      <c r="O275" t="str">
        <f t="shared" si="66"/>
        <v/>
      </c>
      <c r="P275" t="str">
        <f t="shared" si="67"/>
        <v/>
      </c>
      <c r="Q275" t="str">
        <f t="shared" si="68"/>
        <v/>
      </c>
      <c r="R275" t="str">
        <f t="shared" si="69"/>
        <v/>
      </c>
      <c r="S275" t="str">
        <f t="shared" si="70"/>
        <v/>
      </c>
      <c r="T275" t="str">
        <f t="shared" si="71"/>
        <v/>
      </c>
      <c r="U275" t="str">
        <f t="shared" si="72"/>
        <v/>
      </c>
      <c r="V275" t="str">
        <f t="shared" si="73"/>
        <v/>
      </c>
      <c r="W275" t="str">
        <f t="shared" si="74"/>
        <v/>
      </c>
      <c r="X275" t="str">
        <f t="shared" si="75"/>
        <v/>
      </c>
      <c r="Y275" t="str">
        <f t="shared" si="76"/>
        <v/>
      </c>
    </row>
    <row r="276" spans="1:25" x14ac:dyDescent="0.25">
      <c r="A276">
        <v>155</v>
      </c>
      <c r="B276" s="7">
        <f t="shared" si="79"/>
        <v>22768.50794377911</v>
      </c>
      <c r="C276" s="7">
        <f t="shared" si="79"/>
        <v>13678.641486121465</v>
      </c>
      <c r="D276" s="7">
        <f t="shared" si="79"/>
        <v>9625.7106754188098</v>
      </c>
      <c r="E276" s="7">
        <f t="shared" si="79"/>
        <v>7477.1145425128243</v>
      </c>
      <c r="F276" s="7">
        <f t="shared" si="79"/>
        <v>6216.6048112079798</v>
      </c>
      <c r="G276" s="7">
        <f t="shared" si="79"/>
        <v>6216.6048112079798</v>
      </c>
      <c r="H276" s="7">
        <f t="shared" si="59"/>
        <v>155</v>
      </c>
      <c r="I276" s="7">
        <f t="shared" si="60"/>
        <v>6216.6048112079798</v>
      </c>
      <c r="J276" s="7">
        <f t="shared" si="61"/>
        <v>5</v>
      </c>
      <c r="K276" t="str">
        <f t="shared" si="62"/>
        <v/>
      </c>
      <c r="L276" t="str">
        <f t="shared" si="63"/>
        <v/>
      </c>
      <c r="M276" t="str">
        <f t="shared" si="64"/>
        <v/>
      </c>
      <c r="N276" t="str">
        <f t="shared" si="65"/>
        <v/>
      </c>
      <c r="O276" t="str">
        <f t="shared" si="66"/>
        <v/>
      </c>
      <c r="P276" t="str">
        <f t="shared" si="67"/>
        <v/>
      </c>
      <c r="Q276" t="str">
        <f t="shared" si="68"/>
        <v/>
      </c>
      <c r="R276" t="str">
        <f t="shared" si="69"/>
        <v/>
      </c>
      <c r="S276" t="str">
        <f t="shared" si="70"/>
        <v/>
      </c>
      <c r="T276" t="str">
        <f t="shared" si="71"/>
        <v/>
      </c>
      <c r="U276" t="str">
        <f t="shared" si="72"/>
        <v/>
      </c>
      <c r="V276" t="str">
        <f t="shared" si="73"/>
        <v/>
      </c>
      <c r="W276" t="str">
        <f t="shared" si="74"/>
        <v/>
      </c>
      <c r="X276" t="str">
        <f t="shared" si="75"/>
        <v/>
      </c>
      <c r="Y276" t="str">
        <f t="shared" si="76"/>
        <v/>
      </c>
    </row>
    <row r="277" spans="1:25" x14ac:dyDescent="0.25">
      <c r="A277">
        <v>156</v>
      </c>
      <c r="B277" s="7">
        <f t="shared" si="79"/>
        <v>22915.401543416392</v>
      </c>
      <c r="C277" s="7">
        <f t="shared" si="79"/>
        <v>13766.890786031929</v>
      </c>
      <c r="D277" s="7">
        <f t="shared" si="79"/>
        <v>9687.8120346150608</v>
      </c>
      <c r="E277" s="7">
        <f t="shared" si="79"/>
        <v>7525.3539911741982</v>
      </c>
      <c r="F277" s="7">
        <f t="shared" si="79"/>
        <v>6256.7119390222251</v>
      </c>
      <c r="G277" s="7">
        <f t="shared" si="79"/>
        <v>6256.7119390222251</v>
      </c>
      <c r="H277" s="7">
        <f t="shared" si="59"/>
        <v>156</v>
      </c>
      <c r="I277" s="7">
        <f t="shared" si="60"/>
        <v>6256.7119390222251</v>
      </c>
      <c r="J277" s="7">
        <f t="shared" si="61"/>
        <v>5</v>
      </c>
      <c r="K277" t="str">
        <f t="shared" si="62"/>
        <v/>
      </c>
      <c r="L277" t="str">
        <f t="shared" si="63"/>
        <v/>
      </c>
      <c r="M277" t="str">
        <f t="shared" si="64"/>
        <v/>
      </c>
      <c r="N277" t="str">
        <f t="shared" si="65"/>
        <v/>
      </c>
      <c r="O277" t="str">
        <f t="shared" si="66"/>
        <v/>
      </c>
      <c r="P277" t="str">
        <f t="shared" si="67"/>
        <v/>
      </c>
      <c r="Q277" t="str">
        <f t="shared" si="68"/>
        <v/>
      </c>
      <c r="R277" t="str">
        <f t="shared" si="69"/>
        <v/>
      </c>
      <c r="S277" t="str">
        <f t="shared" si="70"/>
        <v/>
      </c>
      <c r="T277" t="str">
        <f t="shared" si="71"/>
        <v/>
      </c>
      <c r="U277" t="str">
        <f t="shared" si="72"/>
        <v/>
      </c>
      <c r="V277" t="str">
        <f t="shared" si="73"/>
        <v/>
      </c>
      <c r="W277" t="str">
        <f t="shared" si="74"/>
        <v/>
      </c>
      <c r="X277" t="str">
        <f t="shared" si="75"/>
        <v/>
      </c>
      <c r="Y277" t="str">
        <f t="shared" si="76"/>
        <v/>
      </c>
    </row>
    <row r="278" spans="1:25" x14ac:dyDescent="0.25">
      <c r="A278">
        <v>157</v>
      </c>
      <c r="B278" s="7">
        <f t="shared" si="79"/>
        <v>23062.295143053678</v>
      </c>
      <c r="C278" s="7">
        <f t="shared" si="79"/>
        <v>13855.140085942387</v>
      </c>
      <c r="D278" s="7">
        <f t="shared" si="79"/>
        <v>9749.9133938113118</v>
      </c>
      <c r="E278" s="7">
        <f t="shared" si="79"/>
        <v>7573.5934398355721</v>
      </c>
      <c r="F278" s="7">
        <f t="shared" si="79"/>
        <v>6296.8190668364714</v>
      </c>
      <c r="G278" s="7">
        <f t="shared" si="79"/>
        <v>6296.8190668364714</v>
      </c>
      <c r="H278" s="7">
        <f t="shared" si="59"/>
        <v>157</v>
      </c>
      <c r="I278" s="7">
        <f t="shared" si="60"/>
        <v>6296.8190668364714</v>
      </c>
      <c r="J278" s="7">
        <f t="shared" si="61"/>
        <v>5</v>
      </c>
      <c r="K278" t="str">
        <f t="shared" si="62"/>
        <v/>
      </c>
      <c r="L278" t="str">
        <f t="shared" si="63"/>
        <v/>
      </c>
      <c r="M278" t="str">
        <f t="shared" si="64"/>
        <v/>
      </c>
      <c r="N278" t="str">
        <f t="shared" si="65"/>
        <v/>
      </c>
      <c r="O278" t="str">
        <f t="shared" si="66"/>
        <v/>
      </c>
      <c r="P278" t="str">
        <f t="shared" si="67"/>
        <v/>
      </c>
      <c r="Q278" t="str">
        <f t="shared" si="68"/>
        <v/>
      </c>
      <c r="R278" t="str">
        <f t="shared" si="69"/>
        <v/>
      </c>
      <c r="S278" t="str">
        <f t="shared" si="70"/>
        <v/>
      </c>
      <c r="T278" t="str">
        <f t="shared" si="71"/>
        <v/>
      </c>
      <c r="U278" t="str">
        <f t="shared" si="72"/>
        <v/>
      </c>
      <c r="V278" t="str">
        <f t="shared" si="73"/>
        <v/>
      </c>
      <c r="W278" t="str">
        <f t="shared" si="74"/>
        <v/>
      </c>
      <c r="X278" t="str">
        <f t="shared" si="75"/>
        <v/>
      </c>
      <c r="Y278" t="str">
        <f t="shared" si="76"/>
        <v/>
      </c>
    </row>
    <row r="279" spans="1:25" x14ac:dyDescent="0.25">
      <c r="A279">
        <v>158</v>
      </c>
      <c r="B279" s="7">
        <f t="shared" si="79"/>
        <v>23209.188742690963</v>
      </c>
      <c r="C279" s="7">
        <f t="shared" si="79"/>
        <v>13943.38938585285</v>
      </c>
      <c r="D279" s="7">
        <f t="shared" si="79"/>
        <v>9812.014753007561</v>
      </c>
      <c r="E279" s="7">
        <f t="shared" si="79"/>
        <v>7621.8328884969442</v>
      </c>
      <c r="F279" s="7">
        <f t="shared" si="79"/>
        <v>6336.9261946507168</v>
      </c>
      <c r="G279" s="7">
        <f t="shared" si="79"/>
        <v>6336.9261946507168</v>
      </c>
      <c r="H279" s="7">
        <f t="shared" si="59"/>
        <v>158</v>
      </c>
      <c r="I279" s="7">
        <f t="shared" si="60"/>
        <v>6336.9261946507168</v>
      </c>
      <c r="J279" s="7">
        <f t="shared" si="61"/>
        <v>5</v>
      </c>
      <c r="K279" t="str">
        <f t="shared" si="62"/>
        <v/>
      </c>
      <c r="L279" t="str">
        <f t="shared" si="63"/>
        <v/>
      </c>
      <c r="M279" t="str">
        <f t="shared" si="64"/>
        <v/>
      </c>
      <c r="N279" t="str">
        <f t="shared" si="65"/>
        <v/>
      </c>
      <c r="O279" t="str">
        <f t="shared" si="66"/>
        <v/>
      </c>
      <c r="P279" t="str">
        <f t="shared" si="67"/>
        <v/>
      </c>
      <c r="Q279" t="str">
        <f t="shared" si="68"/>
        <v/>
      </c>
      <c r="R279" t="str">
        <f t="shared" si="69"/>
        <v/>
      </c>
      <c r="S279" t="str">
        <f t="shared" si="70"/>
        <v/>
      </c>
      <c r="T279" t="str">
        <f t="shared" si="71"/>
        <v/>
      </c>
      <c r="U279" t="str">
        <f t="shared" si="72"/>
        <v/>
      </c>
      <c r="V279" t="str">
        <f t="shared" si="73"/>
        <v/>
      </c>
      <c r="W279" t="str">
        <f t="shared" si="74"/>
        <v/>
      </c>
      <c r="X279" t="str">
        <f t="shared" si="75"/>
        <v/>
      </c>
      <c r="Y279" t="str">
        <f t="shared" si="76"/>
        <v/>
      </c>
    </row>
    <row r="280" spans="1:25" x14ac:dyDescent="0.25">
      <c r="A280">
        <v>159</v>
      </c>
      <c r="B280" s="7">
        <f t="shared" si="79"/>
        <v>23356.082342328249</v>
      </c>
      <c r="C280" s="7">
        <f t="shared" si="79"/>
        <v>14031.638685763312</v>
      </c>
      <c r="D280" s="7">
        <f t="shared" si="79"/>
        <v>9874.116112203812</v>
      </c>
      <c r="E280" s="7">
        <f t="shared" si="79"/>
        <v>7670.0723371583181</v>
      </c>
      <c r="F280" s="7">
        <f t="shared" si="79"/>
        <v>6377.0333224649621</v>
      </c>
      <c r="G280" s="7">
        <f t="shared" si="79"/>
        <v>6377.0333224649621</v>
      </c>
      <c r="H280" s="7">
        <f t="shared" si="59"/>
        <v>159</v>
      </c>
      <c r="I280" s="7">
        <f t="shared" si="60"/>
        <v>6377.0333224649621</v>
      </c>
      <c r="J280" s="7">
        <f t="shared" si="61"/>
        <v>5</v>
      </c>
      <c r="K280" t="str">
        <f t="shared" si="62"/>
        <v/>
      </c>
      <c r="L280" t="str">
        <f t="shared" si="63"/>
        <v/>
      </c>
      <c r="M280" t="str">
        <f t="shared" si="64"/>
        <v/>
      </c>
      <c r="N280" t="str">
        <f t="shared" si="65"/>
        <v/>
      </c>
      <c r="O280" t="str">
        <f t="shared" si="66"/>
        <v/>
      </c>
      <c r="P280" t="str">
        <f t="shared" si="67"/>
        <v/>
      </c>
      <c r="Q280" t="str">
        <f t="shared" si="68"/>
        <v/>
      </c>
      <c r="R280" t="str">
        <f t="shared" si="69"/>
        <v/>
      </c>
      <c r="S280" t="str">
        <f t="shared" si="70"/>
        <v/>
      </c>
      <c r="T280" t="str">
        <f t="shared" si="71"/>
        <v/>
      </c>
      <c r="U280" t="str">
        <f t="shared" si="72"/>
        <v/>
      </c>
      <c r="V280" t="str">
        <f t="shared" si="73"/>
        <v/>
      </c>
      <c r="W280" t="str">
        <f t="shared" si="74"/>
        <v/>
      </c>
      <c r="X280" t="str">
        <f t="shared" si="75"/>
        <v/>
      </c>
      <c r="Y280" t="str">
        <f t="shared" si="76"/>
        <v/>
      </c>
    </row>
    <row r="281" spans="1:25" x14ac:dyDescent="0.25">
      <c r="A281">
        <v>160</v>
      </c>
      <c r="B281" s="7">
        <f t="shared" ref="B281:G290" si="80">$A281/B$18*RnP*RevPerMi/60</f>
        <v>23502.975941965531</v>
      </c>
      <c r="C281" s="7">
        <f t="shared" si="80"/>
        <v>14119.887985673769</v>
      </c>
      <c r="D281" s="7">
        <f t="shared" si="80"/>
        <v>9936.217471400063</v>
      </c>
      <c r="E281" s="7">
        <f t="shared" si="80"/>
        <v>7718.3117858196902</v>
      </c>
      <c r="F281" s="7">
        <f t="shared" si="80"/>
        <v>6417.1404502792057</v>
      </c>
      <c r="G281" s="7">
        <f t="shared" si="80"/>
        <v>6417.1404502792057</v>
      </c>
      <c r="H281" s="7">
        <f t="shared" si="59"/>
        <v>160</v>
      </c>
      <c r="I281" s="7">
        <f t="shared" si="60"/>
        <v>6417.1404502792057</v>
      </c>
      <c r="J281" s="7">
        <f t="shared" si="61"/>
        <v>5</v>
      </c>
      <c r="K281" t="str">
        <f t="shared" si="62"/>
        <v/>
      </c>
      <c r="L281" t="str">
        <f t="shared" si="63"/>
        <v/>
      </c>
      <c r="M281" t="str">
        <f t="shared" si="64"/>
        <v/>
      </c>
      <c r="N281" t="str">
        <f t="shared" si="65"/>
        <v/>
      </c>
      <c r="O281" t="str">
        <f t="shared" si="66"/>
        <v/>
      </c>
      <c r="P281" t="str">
        <f t="shared" si="67"/>
        <v/>
      </c>
      <c r="Q281" t="str">
        <f t="shared" si="68"/>
        <v/>
      </c>
      <c r="R281" t="str">
        <f t="shared" si="69"/>
        <v/>
      </c>
      <c r="S281" t="str">
        <f t="shared" si="70"/>
        <v/>
      </c>
      <c r="T281" t="str">
        <f t="shared" si="71"/>
        <v/>
      </c>
      <c r="U281" t="str">
        <f t="shared" si="72"/>
        <v/>
      </c>
      <c r="V281" t="str">
        <f t="shared" si="73"/>
        <v/>
      </c>
      <c r="W281" t="str">
        <f t="shared" si="74"/>
        <v/>
      </c>
      <c r="X281" t="str">
        <f t="shared" si="75"/>
        <v/>
      </c>
      <c r="Y281" t="str">
        <f t="shared" si="76"/>
        <v/>
      </c>
    </row>
    <row r="282" spans="1:25" x14ac:dyDescent="0.25">
      <c r="A282">
        <v>161</v>
      </c>
      <c r="B282" s="7">
        <f t="shared" si="80"/>
        <v>23649.869541602813</v>
      </c>
      <c r="C282" s="7">
        <f t="shared" si="80"/>
        <v>14208.137285584233</v>
      </c>
      <c r="D282" s="7">
        <f t="shared" si="80"/>
        <v>9998.3188305963122</v>
      </c>
      <c r="E282" s="7">
        <f t="shared" si="80"/>
        <v>7766.5512344810659</v>
      </c>
      <c r="F282" s="7">
        <f t="shared" si="80"/>
        <v>6457.247578093451</v>
      </c>
      <c r="G282" s="7">
        <f t="shared" si="80"/>
        <v>6457.247578093451</v>
      </c>
      <c r="H282" s="7">
        <f t="shared" si="59"/>
        <v>161</v>
      </c>
      <c r="I282" s="7">
        <f t="shared" si="60"/>
        <v>6457.247578093451</v>
      </c>
      <c r="J282" s="7">
        <f t="shared" si="61"/>
        <v>5</v>
      </c>
      <c r="K282" t="str">
        <f t="shared" si="62"/>
        <v/>
      </c>
      <c r="L282" t="str">
        <f t="shared" si="63"/>
        <v/>
      </c>
      <c r="M282" t="str">
        <f t="shared" si="64"/>
        <v/>
      </c>
      <c r="N282" t="str">
        <f t="shared" si="65"/>
        <v/>
      </c>
      <c r="O282" t="str">
        <f t="shared" si="66"/>
        <v/>
      </c>
      <c r="P282" t="str">
        <f t="shared" si="67"/>
        <v/>
      </c>
      <c r="Q282" t="str">
        <f t="shared" si="68"/>
        <v/>
      </c>
      <c r="R282" t="str">
        <f t="shared" si="69"/>
        <v/>
      </c>
      <c r="S282" t="str">
        <f t="shared" si="70"/>
        <v/>
      </c>
      <c r="T282" t="str">
        <f t="shared" si="71"/>
        <v/>
      </c>
      <c r="U282" t="str">
        <f t="shared" si="72"/>
        <v/>
      </c>
      <c r="V282" t="str">
        <f t="shared" si="73"/>
        <v/>
      </c>
      <c r="W282" t="str">
        <f t="shared" si="74"/>
        <v/>
      </c>
      <c r="X282" t="str">
        <f t="shared" si="75"/>
        <v/>
      </c>
      <c r="Y282" t="str">
        <f t="shared" si="76"/>
        <v/>
      </c>
    </row>
    <row r="283" spans="1:25" x14ac:dyDescent="0.25">
      <c r="A283">
        <v>162</v>
      </c>
      <c r="B283" s="7">
        <f t="shared" si="80"/>
        <v>23796.763141240099</v>
      </c>
      <c r="C283" s="7">
        <f t="shared" si="80"/>
        <v>14296.386585494696</v>
      </c>
      <c r="D283" s="7">
        <f t="shared" si="80"/>
        <v>10060.420189792561</v>
      </c>
      <c r="E283" s="7">
        <f t="shared" si="80"/>
        <v>7814.790683142437</v>
      </c>
      <c r="F283" s="7">
        <f t="shared" si="80"/>
        <v>6497.3547059076964</v>
      </c>
      <c r="G283" s="7">
        <f t="shared" si="80"/>
        <v>6497.3547059076964</v>
      </c>
      <c r="H283" s="7">
        <f t="shared" si="59"/>
        <v>162</v>
      </c>
      <c r="I283" s="7">
        <f t="shared" si="60"/>
        <v>6497.3547059076964</v>
      </c>
      <c r="J283" s="7">
        <f t="shared" si="61"/>
        <v>5</v>
      </c>
      <c r="K283" t="str">
        <f t="shared" si="62"/>
        <v/>
      </c>
      <c r="L283" t="str">
        <f t="shared" si="63"/>
        <v/>
      </c>
      <c r="M283" t="str">
        <f t="shared" si="64"/>
        <v/>
      </c>
      <c r="N283" t="str">
        <f t="shared" si="65"/>
        <v/>
      </c>
      <c r="O283" t="str">
        <f t="shared" si="66"/>
        <v/>
      </c>
      <c r="P283" t="str">
        <f t="shared" si="67"/>
        <v/>
      </c>
      <c r="Q283" t="str">
        <f t="shared" si="68"/>
        <v/>
      </c>
      <c r="R283" t="str">
        <f t="shared" si="69"/>
        <v/>
      </c>
      <c r="S283" t="str">
        <f t="shared" si="70"/>
        <v/>
      </c>
      <c r="T283" t="str">
        <f t="shared" si="71"/>
        <v/>
      </c>
      <c r="U283" t="str">
        <f t="shared" si="72"/>
        <v/>
      </c>
      <c r="V283" t="str">
        <f t="shared" si="73"/>
        <v/>
      </c>
      <c r="W283" t="str">
        <f t="shared" si="74"/>
        <v/>
      </c>
      <c r="X283" t="str">
        <f t="shared" si="75"/>
        <v/>
      </c>
      <c r="Y283" t="str">
        <f t="shared" si="76"/>
        <v/>
      </c>
    </row>
    <row r="284" spans="1:25" x14ac:dyDescent="0.25">
      <c r="A284">
        <v>163</v>
      </c>
      <c r="B284" s="7">
        <f t="shared" si="80"/>
        <v>23943.656740877384</v>
      </c>
      <c r="C284" s="7">
        <f t="shared" si="80"/>
        <v>14384.635885405154</v>
      </c>
      <c r="D284" s="7">
        <f t="shared" si="80"/>
        <v>10122.521548988816</v>
      </c>
      <c r="E284" s="7">
        <f t="shared" si="80"/>
        <v>7863.0301318038091</v>
      </c>
      <c r="F284" s="7">
        <f t="shared" si="80"/>
        <v>6537.4618337219426</v>
      </c>
      <c r="G284" s="7">
        <f t="shared" si="80"/>
        <v>6537.4618337219426</v>
      </c>
      <c r="H284" s="7">
        <f t="shared" si="59"/>
        <v>163</v>
      </c>
      <c r="I284" s="7">
        <f t="shared" si="60"/>
        <v>6537.4618337219426</v>
      </c>
      <c r="J284" s="7">
        <f t="shared" si="61"/>
        <v>5</v>
      </c>
      <c r="K284" t="str">
        <f t="shared" si="62"/>
        <v/>
      </c>
      <c r="L284" t="str">
        <f t="shared" si="63"/>
        <v/>
      </c>
      <c r="M284" t="str">
        <f t="shared" si="64"/>
        <v/>
      </c>
      <c r="N284" t="str">
        <f t="shared" si="65"/>
        <v/>
      </c>
      <c r="O284" t="str">
        <f t="shared" si="66"/>
        <v/>
      </c>
      <c r="P284" t="str">
        <f t="shared" si="67"/>
        <v/>
      </c>
      <c r="Q284" t="str">
        <f t="shared" si="68"/>
        <v/>
      </c>
      <c r="R284" t="str">
        <f t="shared" si="69"/>
        <v/>
      </c>
      <c r="S284" t="str">
        <f t="shared" si="70"/>
        <v/>
      </c>
      <c r="T284" t="str">
        <f t="shared" si="71"/>
        <v/>
      </c>
      <c r="U284" t="str">
        <f t="shared" si="72"/>
        <v/>
      </c>
      <c r="V284" t="str">
        <f t="shared" si="73"/>
        <v/>
      </c>
      <c r="W284" t="str">
        <f t="shared" si="74"/>
        <v/>
      </c>
      <c r="X284" t="str">
        <f t="shared" si="75"/>
        <v/>
      </c>
      <c r="Y284" t="str">
        <f t="shared" si="76"/>
        <v/>
      </c>
    </row>
    <row r="285" spans="1:25" x14ac:dyDescent="0.25">
      <c r="A285">
        <v>164</v>
      </c>
      <c r="B285" s="7">
        <f t="shared" si="80"/>
        <v>24090.55034051467</v>
      </c>
      <c r="C285" s="7">
        <f t="shared" si="80"/>
        <v>14472.885185315619</v>
      </c>
      <c r="D285" s="7">
        <f t="shared" si="80"/>
        <v>10184.622908185063</v>
      </c>
      <c r="E285" s="7">
        <f t="shared" si="80"/>
        <v>7911.2695804651848</v>
      </c>
      <c r="F285" s="7">
        <f t="shared" si="80"/>
        <v>6577.5689615361862</v>
      </c>
      <c r="G285" s="7">
        <f t="shared" si="80"/>
        <v>6577.5689615361862</v>
      </c>
      <c r="H285" s="7">
        <f t="shared" si="59"/>
        <v>164</v>
      </c>
      <c r="I285" s="7">
        <f t="shared" si="60"/>
        <v>6577.5689615361862</v>
      </c>
      <c r="J285" s="7">
        <f t="shared" si="61"/>
        <v>5</v>
      </c>
      <c r="K285" t="str">
        <f t="shared" si="62"/>
        <v/>
      </c>
      <c r="L285" t="str">
        <f t="shared" si="63"/>
        <v/>
      </c>
      <c r="M285" t="str">
        <f t="shared" si="64"/>
        <v/>
      </c>
      <c r="N285" t="str">
        <f t="shared" si="65"/>
        <v/>
      </c>
      <c r="O285" t="str">
        <f t="shared" si="66"/>
        <v/>
      </c>
      <c r="P285" t="str">
        <f t="shared" si="67"/>
        <v/>
      </c>
      <c r="Q285" t="str">
        <f t="shared" si="68"/>
        <v/>
      </c>
      <c r="R285" t="str">
        <f t="shared" si="69"/>
        <v/>
      </c>
      <c r="S285" t="str">
        <f t="shared" si="70"/>
        <v/>
      </c>
      <c r="T285" t="str">
        <f t="shared" si="71"/>
        <v/>
      </c>
      <c r="U285" t="str">
        <f t="shared" si="72"/>
        <v/>
      </c>
      <c r="V285" t="str">
        <f t="shared" si="73"/>
        <v/>
      </c>
      <c r="W285" t="str">
        <f t="shared" si="74"/>
        <v/>
      </c>
      <c r="X285" t="str">
        <f t="shared" si="75"/>
        <v/>
      </c>
      <c r="Y285" t="str">
        <f t="shared" si="76"/>
        <v/>
      </c>
    </row>
    <row r="286" spans="1:25" x14ac:dyDescent="0.25">
      <c r="A286">
        <v>165</v>
      </c>
      <c r="B286" s="7">
        <f t="shared" si="80"/>
        <v>24237.443940151952</v>
      </c>
      <c r="C286" s="7">
        <f t="shared" si="80"/>
        <v>14561.134485226077</v>
      </c>
      <c r="D286" s="7">
        <f t="shared" si="80"/>
        <v>10246.724267381314</v>
      </c>
      <c r="E286" s="7">
        <f t="shared" si="80"/>
        <v>7959.509029126556</v>
      </c>
      <c r="F286" s="7">
        <f t="shared" si="80"/>
        <v>6617.6760893504306</v>
      </c>
      <c r="G286" s="7">
        <f t="shared" si="80"/>
        <v>6617.6760893504306</v>
      </c>
      <c r="H286" s="7">
        <f t="shared" si="59"/>
        <v>165</v>
      </c>
      <c r="I286" s="7">
        <f t="shared" si="60"/>
        <v>6617.6760893504306</v>
      </c>
      <c r="J286" s="7">
        <f t="shared" si="61"/>
        <v>5</v>
      </c>
      <c r="K286" t="str">
        <f t="shared" si="62"/>
        <v/>
      </c>
      <c r="L286" t="str">
        <f t="shared" si="63"/>
        <v/>
      </c>
      <c r="M286" t="str">
        <f t="shared" si="64"/>
        <v/>
      </c>
      <c r="N286" t="str">
        <f t="shared" si="65"/>
        <v/>
      </c>
      <c r="O286" t="str">
        <f t="shared" si="66"/>
        <v/>
      </c>
      <c r="P286" t="str">
        <f t="shared" si="67"/>
        <v/>
      </c>
      <c r="Q286" t="str">
        <f t="shared" si="68"/>
        <v/>
      </c>
      <c r="R286" t="str">
        <f t="shared" si="69"/>
        <v/>
      </c>
      <c r="S286" t="str">
        <f t="shared" si="70"/>
        <v/>
      </c>
      <c r="T286" t="str">
        <f t="shared" si="71"/>
        <v/>
      </c>
      <c r="U286" t="str">
        <f t="shared" si="72"/>
        <v/>
      </c>
      <c r="V286" t="str">
        <f t="shared" si="73"/>
        <v/>
      </c>
      <c r="W286" t="str">
        <f t="shared" si="74"/>
        <v/>
      </c>
      <c r="X286" t="str">
        <f t="shared" si="75"/>
        <v/>
      </c>
      <c r="Y286" t="str">
        <f t="shared" si="76"/>
        <v/>
      </c>
    </row>
    <row r="287" spans="1:25" x14ac:dyDescent="0.25">
      <c r="A287">
        <v>166</v>
      </c>
      <c r="B287" s="7">
        <f t="shared" si="80"/>
        <v>24384.337539789241</v>
      </c>
      <c r="C287" s="7">
        <f t="shared" si="80"/>
        <v>14649.383785136541</v>
      </c>
      <c r="D287" s="7">
        <f t="shared" si="80"/>
        <v>10308.825626577565</v>
      </c>
      <c r="E287" s="7">
        <f t="shared" si="80"/>
        <v>8007.748477787929</v>
      </c>
      <c r="F287" s="7">
        <f t="shared" si="80"/>
        <v>6657.783217164676</v>
      </c>
      <c r="G287" s="7">
        <f t="shared" si="80"/>
        <v>6657.783217164676</v>
      </c>
      <c r="H287" s="7">
        <f t="shared" si="59"/>
        <v>166</v>
      </c>
      <c r="I287" s="7">
        <f t="shared" si="60"/>
        <v>6657.783217164676</v>
      </c>
      <c r="J287" s="7">
        <f t="shared" si="61"/>
        <v>5</v>
      </c>
      <c r="K287" t="str">
        <f t="shared" si="62"/>
        <v/>
      </c>
      <c r="L287" t="str">
        <f t="shared" si="63"/>
        <v/>
      </c>
      <c r="M287" t="str">
        <f t="shared" si="64"/>
        <v/>
      </c>
      <c r="N287" t="str">
        <f t="shared" si="65"/>
        <v/>
      </c>
      <c r="O287" t="str">
        <f t="shared" si="66"/>
        <v/>
      </c>
      <c r="P287" t="str">
        <f t="shared" si="67"/>
        <v/>
      </c>
      <c r="Q287" t="str">
        <f t="shared" si="68"/>
        <v/>
      </c>
      <c r="R287" t="str">
        <f t="shared" si="69"/>
        <v/>
      </c>
      <c r="S287" t="str">
        <f t="shared" si="70"/>
        <v/>
      </c>
      <c r="T287" t="str">
        <f t="shared" si="71"/>
        <v/>
      </c>
      <c r="U287" t="str">
        <f t="shared" si="72"/>
        <v/>
      </c>
      <c r="V287" t="str">
        <f t="shared" si="73"/>
        <v/>
      </c>
      <c r="W287" t="str">
        <f t="shared" si="74"/>
        <v/>
      </c>
      <c r="X287" t="str">
        <f t="shared" si="75"/>
        <v/>
      </c>
      <c r="Y287" t="str">
        <f t="shared" si="76"/>
        <v/>
      </c>
    </row>
    <row r="288" spans="1:25" x14ac:dyDescent="0.25">
      <c r="A288">
        <v>167</v>
      </c>
      <c r="B288" s="7">
        <f t="shared" si="80"/>
        <v>24531.231139426527</v>
      </c>
      <c r="C288" s="7">
        <f t="shared" si="80"/>
        <v>14737.633085047002</v>
      </c>
      <c r="D288" s="7">
        <f t="shared" si="80"/>
        <v>10370.926985773815</v>
      </c>
      <c r="E288" s="7">
        <f t="shared" si="80"/>
        <v>8055.9879264493029</v>
      </c>
      <c r="F288" s="7">
        <f t="shared" si="80"/>
        <v>6697.8903449789223</v>
      </c>
      <c r="G288" s="7">
        <f t="shared" si="80"/>
        <v>6697.8903449789223</v>
      </c>
      <c r="H288" s="7">
        <f t="shared" si="59"/>
        <v>167</v>
      </c>
      <c r="I288" s="7">
        <f t="shared" si="60"/>
        <v>6697.8903449789223</v>
      </c>
      <c r="J288" s="7">
        <f t="shared" si="61"/>
        <v>5</v>
      </c>
      <c r="K288" t="str">
        <f t="shared" si="62"/>
        <v/>
      </c>
      <c r="L288" t="str">
        <f t="shared" si="63"/>
        <v/>
      </c>
      <c r="M288" t="str">
        <f t="shared" si="64"/>
        <v/>
      </c>
      <c r="N288" t="str">
        <f t="shared" si="65"/>
        <v/>
      </c>
      <c r="O288" t="str">
        <f t="shared" si="66"/>
        <v/>
      </c>
      <c r="P288" t="str">
        <f t="shared" si="67"/>
        <v/>
      </c>
      <c r="Q288" t="str">
        <f t="shared" si="68"/>
        <v/>
      </c>
      <c r="R288" t="str">
        <f t="shared" si="69"/>
        <v/>
      </c>
      <c r="S288" t="str">
        <f t="shared" si="70"/>
        <v/>
      </c>
      <c r="T288" t="str">
        <f t="shared" si="71"/>
        <v/>
      </c>
      <c r="U288" t="str">
        <f t="shared" si="72"/>
        <v/>
      </c>
      <c r="V288" t="str">
        <f t="shared" si="73"/>
        <v/>
      </c>
      <c r="W288" t="str">
        <f t="shared" si="74"/>
        <v/>
      </c>
      <c r="X288" t="str">
        <f t="shared" si="75"/>
        <v/>
      </c>
      <c r="Y288" t="str">
        <f t="shared" si="76"/>
        <v/>
      </c>
    </row>
    <row r="289" spans="1:25" x14ac:dyDescent="0.25">
      <c r="A289">
        <v>168</v>
      </c>
      <c r="B289" s="7">
        <f t="shared" si="80"/>
        <v>24678.124739063805</v>
      </c>
      <c r="C289" s="7">
        <f t="shared" si="80"/>
        <v>14825.88238495746</v>
      </c>
      <c r="D289" s="7">
        <f t="shared" si="80"/>
        <v>10433.028344970067</v>
      </c>
      <c r="E289" s="7">
        <f t="shared" si="80"/>
        <v>8104.2273751106759</v>
      </c>
      <c r="F289" s="7">
        <f t="shared" si="80"/>
        <v>6737.9974727931676</v>
      </c>
      <c r="G289" s="7">
        <f t="shared" si="80"/>
        <v>6737.9974727931676</v>
      </c>
      <c r="H289" s="7">
        <f t="shared" si="59"/>
        <v>168</v>
      </c>
      <c r="I289" s="7">
        <f t="shared" si="60"/>
        <v>6737.9974727931676</v>
      </c>
      <c r="J289" s="7">
        <f t="shared" si="61"/>
        <v>5</v>
      </c>
      <c r="K289" t="str">
        <f t="shared" si="62"/>
        <v/>
      </c>
      <c r="L289" t="str">
        <f t="shared" si="63"/>
        <v/>
      </c>
      <c r="M289" t="str">
        <f t="shared" si="64"/>
        <v/>
      </c>
      <c r="N289" t="str">
        <f t="shared" si="65"/>
        <v/>
      </c>
      <c r="O289" t="str">
        <f t="shared" si="66"/>
        <v/>
      </c>
      <c r="P289" t="str">
        <f t="shared" si="67"/>
        <v/>
      </c>
      <c r="Q289" t="str">
        <f t="shared" si="68"/>
        <v/>
      </c>
      <c r="R289" t="str">
        <f t="shared" si="69"/>
        <v/>
      </c>
      <c r="S289" t="str">
        <f t="shared" si="70"/>
        <v/>
      </c>
      <c r="T289" t="str">
        <f t="shared" si="71"/>
        <v/>
      </c>
      <c r="U289" t="str">
        <f t="shared" si="72"/>
        <v/>
      </c>
      <c r="V289" t="str">
        <f t="shared" si="73"/>
        <v/>
      </c>
      <c r="W289" t="str">
        <f t="shared" si="74"/>
        <v/>
      </c>
      <c r="X289" t="str">
        <f t="shared" si="75"/>
        <v/>
      </c>
      <c r="Y289" t="str">
        <f t="shared" si="76"/>
        <v/>
      </c>
    </row>
    <row r="290" spans="1:25" x14ac:dyDescent="0.25">
      <c r="A290">
        <v>169</v>
      </c>
      <c r="B290" s="7">
        <f t="shared" si="80"/>
        <v>24825.018338701095</v>
      </c>
      <c r="C290" s="7">
        <f t="shared" si="80"/>
        <v>14914.131684867923</v>
      </c>
      <c r="D290" s="7">
        <f t="shared" si="80"/>
        <v>10495.129704166317</v>
      </c>
      <c r="E290" s="7">
        <f t="shared" si="80"/>
        <v>8152.466823772048</v>
      </c>
      <c r="F290" s="7">
        <f t="shared" si="80"/>
        <v>6778.1046006074121</v>
      </c>
      <c r="G290" s="7">
        <f t="shared" si="80"/>
        <v>6778.1046006074121</v>
      </c>
      <c r="H290" s="7">
        <f t="shared" si="59"/>
        <v>169</v>
      </c>
      <c r="I290" s="7">
        <f t="shared" si="60"/>
        <v>6778.1046006074121</v>
      </c>
      <c r="J290" s="7">
        <f t="shared" si="61"/>
        <v>5</v>
      </c>
      <c r="K290" t="str">
        <f t="shared" si="62"/>
        <v/>
      </c>
      <c r="L290" t="str">
        <f t="shared" si="63"/>
        <v/>
      </c>
      <c r="M290" t="str">
        <f t="shared" si="64"/>
        <v/>
      </c>
      <c r="N290" t="str">
        <f t="shared" si="65"/>
        <v/>
      </c>
      <c r="O290">
        <f t="shared" si="66"/>
        <v>169</v>
      </c>
      <c r="P290" t="str">
        <f t="shared" si="67"/>
        <v/>
      </c>
      <c r="Q290" t="str">
        <f t="shared" si="68"/>
        <v/>
      </c>
      <c r="R290" t="str">
        <f t="shared" si="69"/>
        <v/>
      </c>
      <c r="S290" t="str">
        <f t="shared" si="70"/>
        <v/>
      </c>
      <c r="T290" t="str">
        <f t="shared" si="71"/>
        <v/>
      </c>
      <c r="U290">
        <f t="shared" si="72"/>
        <v>0</v>
      </c>
      <c r="V290" t="str">
        <f t="shared" si="73"/>
        <v/>
      </c>
      <c r="W290" t="str">
        <f t="shared" si="74"/>
        <v/>
      </c>
      <c r="X290" t="str">
        <f t="shared" si="75"/>
        <v/>
      </c>
      <c r="Y290">
        <f t="shared" si="76"/>
        <v>8152.466823772048</v>
      </c>
    </row>
    <row r="291" spans="1:25" x14ac:dyDescent="0.25">
      <c r="A291">
        <v>170</v>
      </c>
      <c r="B291" s="7">
        <f t="shared" ref="B291:G300" si="81">$A291/B$18*RnP*RevPerMi/60</f>
        <v>24971.911938338377</v>
      </c>
      <c r="C291" s="7">
        <f t="shared" si="81"/>
        <v>15002.380984778383</v>
      </c>
      <c r="D291" s="7">
        <f t="shared" si="81"/>
        <v>10557.231063362566</v>
      </c>
      <c r="E291" s="7">
        <f t="shared" si="81"/>
        <v>8200.706272433421</v>
      </c>
      <c r="F291" s="7">
        <f t="shared" si="81"/>
        <v>6818.2117284216565</v>
      </c>
      <c r="G291" s="7">
        <f t="shared" si="81"/>
        <v>6818.2117284216565</v>
      </c>
      <c r="H291" s="7">
        <f t="shared" si="59"/>
        <v>170</v>
      </c>
      <c r="I291" s="7" t="str">
        <f t="shared" si="60"/>
        <v>XXXX</v>
      </c>
      <c r="J291" s="7" t="str">
        <f t="shared" si="61"/>
        <v>XXXX</v>
      </c>
      <c r="K291" t="str">
        <f t="shared" si="62"/>
        <v/>
      </c>
      <c r="L291" t="str">
        <f t="shared" si="63"/>
        <v/>
      </c>
      <c r="M291" t="str">
        <f t="shared" si="64"/>
        <v/>
      </c>
      <c r="N291" t="str">
        <f t="shared" si="65"/>
        <v/>
      </c>
      <c r="O291" t="str">
        <f t="shared" si="66"/>
        <v/>
      </c>
      <c r="P291" t="str">
        <f t="shared" si="67"/>
        <v/>
      </c>
      <c r="Q291" t="str">
        <f t="shared" si="68"/>
        <v/>
      </c>
      <c r="R291" t="str">
        <f t="shared" si="69"/>
        <v/>
      </c>
      <c r="S291" t="str">
        <f t="shared" si="70"/>
        <v/>
      </c>
      <c r="T291" t="str">
        <f t="shared" si="71"/>
        <v/>
      </c>
      <c r="U291" t="str">
        <f t="shared" si="72"/>
        <v/>
      </c>
      <c r="V291" t="str">
        <f t="shared" si="73"/>
        <v/>
      </c>
      <c r="W291" t="str">
        <f t="shared" si="74"/>
        <v/>
      </c>
      <c r="X291" t="str">
        <f t="shared" si="75"/>
        <v/>
      </c>
      <c r="Y291" t="str">
        <f t="shared" si="76"/>
        <v/>
      </c>
    </row>
    <row r="292" spans="1:25" x14ac:dyDescent="0.25">
      <c r="A292">
        <v>171</v>
      </c>
      <c r="B292" s="7">
        <f t="shared" si="81"/>
        <v>25118.805537975662</v>
      </c>
      <c r="C292" s="7">
        <f t="shared" si="81"/>
        <v>15090.630284688843</v>
      </c>
      <c r="D292" s="7">
        <f t="shared" si="81"/>
        <v>10619.332422558817</v>
      </c>
      <c r="E292" s="7">
        <f t="shared" si="81"/>
        <v>8248.9457210947949</v>
      </c>
      <c r="F292" s="7">
        <f t="shared" si="81"/>
        <v>6858.3188562359019</v>
      </c>
      <c r="G292" s="7">
        <f t="shared" si="81"/>
        <v>6858.3188562359019</v>
      </c>
      <c r="H292" s="7">
        <f t="shared" si="59"/>
        <v>171</v>
      </c>
      <c r="I292" s="7" t="str">
        <f t="shared" si="60"/>
        <v>XXXX</v>
      </c>
      <c r="J292" s="7" t="str">
        <f t="shared" si="61"/>
        <v>XXXX</v>
      </c>
      <c r="K292" t="str">
        <f t="shared" si="62"/>
        <v/>
      </c>
      <c r="L292" t="str">
        <f t="shared" si="63"/>
        <v/>
      </c>
      <c r="M292" t="str">
        <f t="shared" si="64"/>
        <v/>
      </c>
      <c r="N292" t="str">
        <f t="shared" si="65"/>
        <v/>
      </c>
      <c r="O292" t="str">
        <f t="shared" si="66"/>
        <v/>
      </c>
      <c r="P292" t="str">
        <f t="shared" si="67"/>
        <v/>
      </c>
      <c r="Q292" t="str">
        <f t="shared" si="68"/>
        <v/>
      </c>
      <c r="R292" t="str">
        <f t="shared" si="69"/>
        <v/>
      </c>
      <c r="S292" t="str">
        <f t="shared" si="70"/>
        <v/>
      </c>
      <c r="T292" t="str">
        <f t="shared" si="71"/>
        <v/>
      </c>
      <c r="U292" t="str">
        <f t="shared" si="72"/>
        <v/>
      </c>
      <c r="V292" t="str">
        <f t="shared" si="73"/>
        <v/>
      </c>
      <c r="W292" t="str">
        <f t="shared" si="74"/>
        <v/>
      </c>
      <c r="X292" t="str">
        <f t="shared" si="75"/>
        <v/>
      </c>
      <c r="Y292" t="str">
        <f t="shared" si="76"/>
        <v/>
      </c>
    </row>
    <row r="293" spans="1:25" x14ac:dyDescent="0.25">
      <c r="A293">
        <v>172</v>
      </c>
      <c r="B293" s="7">
        <f t="shared" si="81"/>
        <v>25265.699137612948</v>
      </c>
      <c r="C293" s="7">
        <f t="shared" si="81"/>
        <v>15178.879584599306</v>
      </c>
      <c r="D293" s="7">
        <f t="shared" si="81"/>
        <v>10681.433781755068</v>
      </c>
      <c r="E293" s="7">
        <f t="shared" si="81"/>
        <v>8297.1851697561669</v>
      </c>
      <c r="F293" s="7">
        <f t="shared" si="81"/>
        <v>6898.4259840501472</v>
      </c>
      <c r="G293" s="7">
        <f t="shared" si="81"/>
        <v>6898.4259840501472</v>
      </c>
      <c r="H293" s="7">
        <f t="shared" si="59"/>
        <v>172</v>
      </c>
      <c r="I293" s="7" t="str">
        <f t="shared" si="60"/>
        <v>XXXX</v>
      </c>
      <c r="J293" s="7" t="str">
        <f t="shared" si="61"/>
        <v>XXXX</v>
      </c>
      <c r="K293" t="str">
        <f t="shared" si="62"/>
        <v/>
      </c>
      <c r="L293" t="str">
        <f t="shared" si="63"/>
        <v/>
      </c>
      <c r="M293" t="str">
        <f t="shared" si="64"/>
        <v/>
      </c>
      <c r="N293" t="str">
        <f t="shared" si="65"/>
        <v/>
      </c>
      <c r="O293" t="str">
        <f t="shared" si="66"/>
        <v/>
      </c>
      <c r="P293" t="str">
        <f t="shared" si="67"/>
        <v/>
      </c>
      <c r="Q293" t="str">
        <f t="shared" si="68"/>
        <v/>
      </c>
      <c r="R293" t="str">
        <f t="shared" si="69"/>
        <v/>
      </c>
      <c r="S293" t="str">
        <f t="shared" si="70"/>
        <v/>
      </c>
      <c r="T293" t="str">
        <f t="shared" si="71"/>
        <v/>
      </c>
      <c r="U293" t="str">
        <f t="shared" si="72"/>
        <v/>
      </c>
      <c r="V293" t="str">
        <f t="shared" si="73"/>
        <v/>
      </c>
      <c r="W293" t="str">
        <f t="shared" si="74"/>
        <v/>
      </c>
      <c r="X293" t="str">
        <f t="shared" si="75"/>
        <v/>
      </c>
      <c r="Y293" t="str">
        <f t="shared" si="76"/>
        <v/>
      </c>
    </row>
    <row r="294" spans="1:25" x14ac:dyDescent="0.25">
      <c r="A294">
        <v>173</v>
      </c>
      <c r="B294" s="7">
        <f t="shared" si="81"/>
        <v>25412.59273725023</v>
      </c>
      <c r="C294" s="7">
        <f t="shared" si="81"/>
        <v>15267.128884509768</v>
      </c>
      <c r="D294" s="7">
        <f t="shared" si="81"/>
        <v>10743.535140951315</v>
      </c>
      <c r="E294" s="7">
        <f t="shared" si="81"/>
        <v>8345.4246184175408</v>
      </c>
      <c r="F294" s="7">
        <f t="shared" si="81"/>
        <v>6938.5331118643908</v>
      </c>
      <c r="G294" s="7">
        <f t="shared" si="81"/>
        <v>6938.5331118643908</v>
      </c>
      <c r="H294" s="7">
        <f t="shared" si="59"/>
        <v>173</v>
      </c>
      <c r="I294" s="7" t="str">
        <f t="shared" si="60"/>
        <v>XXXX</v>
      </c>
      <c r="J294" s="7" t="str">
        <f t="shared" si="61"/>
        <v>XXXX</v>
      </c>
      <c r="K294" t="str">
        <f t="shared" si="62"/>
        <v/>
      </c>
      <c r="L294" t="str">
        <f t="shared" si="63"/>
        <v/>
      </c>
      <c r="M294" t="str">
        <f t="shared" si="64"/>
        <v/>
      </c>
      <c r="N294" t="str">
        <f t="shared" si="65"/>
        <v/>
      </c>
      <c r="O294" t="str">
        <f t="shared" si="66"/>
        <v/>
      </c>
      <c r="P294" t="str">
        <f t="shared" si="67"/>
        <v/>
      </c>
      <c r="Q294" t="str">
        <f t="shared" si="68"/>
        <v/>
      </c>
      <c r="R294" t="str">
        <f t="shared" si="69"/>
        <v/>
      </c>
      <c r="S294" t="str">
        <f t="shared" si="70"/>
        <v/>
      </c>
      <c r="T294" t="str">
        <f t="shared" si="71"/>
        <v/>
      </c>
      <c r="U294" t="str">
        <f t="shared" si="72"/>
        <v/>
      </c>
      <c r="V294" t="str">
        <f t="shared" si="73"/>
        <v/>
      </c>
      <c r="W294" t="str">
        <f t="shared" si="74"/>
        <v/>
      </c>
      <c r="X294" t="str">
        <f t="shared" si="75"/>
        <v/>
      </c>
      <c r="Y294" t="str">
        <f t="shared" si="76"/>
        <v/>
      </c>
    </row>
    <row r="295" spans="1:25" x14ac:dyDescent="0.25">
      <c r="A295">
        <v>174</v>
      </c>
      <c r="B295" s="7">
        <f t="shared" si="81"/>
        <v>25559.486336887516</v>
      </c>
      <c r="C295" s="7">
        <f t="shared" si="81"/>
        <v>15355.378184420228</v>
      </c>
      <c r="D295" s="7">
        <f t="shared" si="81"/>
        <v>10805.63650014757</v>
      </c>
      <c r="E295" s="7">
        <f t="shared" si="81"/>
        <v>8393.6640670789129</v>
      </c>
      <c r="F295" s="7">
        <f t="shared" si="81"/>
        <v>6978.640239678638</v>
      </c>
      <c r="G295" s="7">
        <f t="shared" si="81"/>
        <v>6978.640239678638</v>
      </c>
      <c r="H295" s="7">
        <f t="shared" si="59"/>
        <v>174</v>
      </c>
      <c r="I295" s="7" t="str">
        <f t="shared" si="60"/>
        <v>XXXX</v>
      </c>
      <c r="J295" s="7" t="str">
        <f t="shared" si="61"/>
        <v>XXXX</v>
      </c>
      <c r="K295" t="str">
        <f t="shared" si="62"/>
        <v/>
      </c>
      <c r="L295" t="str">
        <f t="shared" si="63"/>
        <v/>
      </c>
      <c r="M295" t="str">
        <f t="shared" si="64"/>
        <v/>
      </c>
      <c r="N295" t="str">
        <f t="shared" si="65"/>
        <v/>
      </c>
      <c r="O295" t="str">
        <f t="shared" si="66"/>
        <v/>
      </c>
      <c r="P295" t="str">
        <f t="shared" si="67"/>
        <v/>
      </c>
      <c r="Q295" t="str">
        <f t="shared" si="68"/>
        <v/>
      </c>
      <c r="R295" t="str">
        <f t="shared" si="69"/>
        <v/>
      </c>
      <c r="S295" t="str">
        <f t="shared" si="70"/>
        <v/>
      </c>
      <c r="T295" t="str">
        <f t="shared" si="71"/>
        <v/>
      </c>
      <c r="U295" t="str">
        <f t="shared" si="72"/>
        <v/>
      </c>
      <c r="V295" t="str">
        <f t="shared" si="73"/>
        <v/>
      </c>
      <c r="W295" t="str">
        <f t="shared" si="74"/>
        <v/>
      </c>
      <c r="X295" t="str">
        <f t="shared" si="75"/>
        <v/>
      </c>
      <c r="Y295" t="str">
        <f t="shared" si="76"/>
        <v/>
      </c>
    </row>
    <row r="296" spans="1:25" x14ac:dyDescent="0.25">
      <c r="A296">
        <v>175</v>
      </c>
      <c r="B296" s="7">
        <f t="shared" si="81"/>
        <v>25706.379936524801</v>
      </c>
      <c r="C296" s="7">
        <f t="shared" si="81"/>
        <v>15443.627484330687</v>
      </c>
      <c r="D296" s="7">
        <f t="shared" si="81"/>
        <v>10867.737859343819</v>
      </c>
      <c r="E296" s="7">
        <f t="shared" si="81"/>
        <v>8441.9035157402868</v>
      </c>
      <c r="F296" s="7">
        <f t="shared" si="81"/>
        <v>7018.7473674928824</v>
      </c>
      <c r="G296" s="7">
        <f t="shared" si="81"/>
        <v>7018.7473674928824</v>
      </c>
      <c r="H296" s="7">
        <f t="shared" si="59"/>
        <v>175</v>
      </c>
      <c r="I296" s="7" t="str">
        <f t="shared" si="60"/>
        <v>XXXX</v>
      </c>
      <c r="J296" s="7" t="str">
        <f t="shared" si="61"/>
        <v>XXXX</v>
      </c>
      <c r="K296" t="str">
        <f t="shared" si="62"/>
        <v/>
      </c>
      <c r="L296" t="str">
        <f t="shared" si="63"/>
        <v/>
      </c>
      <c r="M296" t="str">
        <f t="shared" si="64"/>
        <v/>
      </c>
      <c r="N296" t="str">
        <f t="shared" si="65"/>
        <v/>
      </c>
      <c r="O296" t="str">
        <f t="shared" si="66"/>
        <v/>
      </c>
      <c r="P296" t="str">
        <f t="shared" si="67"/>
        <v/>
      </c>
      <c r="Q296" t="str">
        <f t="shared" si="68"/>
        <v/>
      </c>
      <c r="R296" t="str">
        <f t="shared" si="69"/>
        <v/>
      </c>
      <c r="S296" t="str">
        <f t="shared" si="70"/>
        <v/>
      </c>
      <c r="T296" t="str">
        <f t="shared" si="71"/>
        <v/>
      </c>
      <c r="U296" t="str">
        <f t="shared" si="72"/>
        <v/>
      </c>
      <c r="V296" t="str">
        <f t="shared" si="73"/>
        <v/>
      </c>
      <c r="W296" t="str">
        <f t="shared" si="74"/>
        <v/>
      </c>
      <c r="X296" t="str">
        <f t="shared" si="75"/>
        <v/>
      </c>
      <c r="Y296" t="str">
        <f t="shared" si="76"/>
        <v/>
      </c>
    </row>
    <row r="297" spans="1:25" x14ac:dyDescent="0.25">
      <c r="A297">
        <v>176</v>
      </c>
      <c r="B297" s="7">
        <f t="shared" si="81"/>
        <v>25853.273536162087</v>
      </c>
      <c r="C297" s="7">
        <f t="shared" si="81"/>
        <v>15531.876784241147</v>
      </c>
      <c r="D297" s="7">
        <f t="shared" si="81"/>
        <v>10929.839218540068</v>
      </c>
      <c r="E297" s="7">
        <f t="shared" si="81"/>
        <v>8490.1429644016607</v>
      </c>
      <c r="F297" s="7">
        <f t="shared" si="81"/>
        <v>7058.8544953071278</v>
      </c>
      <c r="G297" s="7">
        <f t="shared" si="81"/>
        <v>7058.8544953071278</v>
      </c>
      <c r="H297" s="7">
        <f t="shared" si="59"/>
        <v>176</v>
      </c>
      <c r="I297" s="7" t="str">
        <f t="shared" si="60"/>
        <v>XXXX</v>
      </c>
      <c r="J297" s="7" t="str">
        <f t="shared" si="61"/>
        <v>XXXX</v>
      </c>
      <c r="K297" t="str">
        <f t="shared" si="62"/>
        <v/>
      </c>
      <c r="L297" t="str">
        <f t="shared" si="63"/>
        <v/>
      </c>
      <c r="M297" t="str">
        <f t="shared" si="64"/>
        <v/>
      </c>
      <c r="N297" t="str">
        <f t="shared" si="65"/>
        <v/>
      </c>
      <c r="O297" t="str">
        <f t="shared" si="66"/>
        <v/>
      </c>
      <c r="P297" t="str">
        <f t="shared" si="67"/>
        <v/>
      </c>
      <c r="Q297" t="str">
        <f t="shared" si="68"/>
        <v/>
      </c>
      <c r="R297" t="str">
        <f t="shared" si="69"/>
        <v/>
      </c>
      <c r="S297" t="str">
        <f t="shared" si="70"/>
        <v/>
      </c>
      <c r="T297" t="str">
        <f t="shared" si="71"/>
        <v/>
      </c>
      <c r="U297" t="str">
        <f t="shared" si="72"/>
        <v/>
      </c>
      <c r="V297" t="str">
        <f t="shared" si="73"/>
        <v/>
      </c>
      <c r="W297" t="str">
        <f t="shared" si="74"/>
        <v/>
      </c>
      <c r="X297" t="str">
        <f t="shared" si="75"/>
        <v/>
      </c>
      <c r="Y297" t="str">
        <f t="shared" si="76"/>
        <v/>
      </c>
    </row>
    <row r="298" spans="1:25" x14ac:dyDescent="0.25">
      <c r="A298">
        <v>177</v>
      </c>
      <c r="B298" s="7">
        <f t="shared" si="81"/>
        <v>26000.167135799365</v>
      </c>
      <c r="C298" s="7">
        <f t="shared" si="81"/>
        <v>15620.12608415161</v>
      </c>
      <c r="D298" s="7">
        <f t="shared" si="81"/>
        <v>10991.940577736319</v>
      </c>
      <c r="E298" s="7">
        <f t="shared" si="81"/>
        <v>8538.3824130630328</v>
      </c>
      <c r="F298" s="7">
        <f t="shared" si="81"/>
        <v>7098.9616231213722</v>
      </c>
      <c r="G298" s="7">
        <f t="shared" si="81"/>
        <v>7098.9616231213722</v>
      </c>
      <c r="H298" s="7">
        <f t="shared" si="59"/>
        <v>177</v>
      </c>
      <c r="I298" s="7" t="str">
        <f t="shared" si="60"/>
        <v>XXXX</v>
      </c>
      <c r="J298" s="7" t="str">
        <f t="shared" si="61"/>
        <v>XXXX</v>
      </c>
      <c r="K298" t="str">
        <f t="shared" si="62"/>
        <v/>
      </c>
      <c r="L298" t="str">
        <f t="shared" si="63"/>
        <v/>
      </c>
      <c r="M298" t="str">
        <f t="shared" si="64"/>
        <v/>
      </c>
      <c r="N298" t="str">
        <f t="shared" si="65"/>
        <v/>
      </c>
      <c r="O298" t="str">
        <f t="shared" si="66"/>
        <v/>
      </c>
      <c r="P298" t="str">
        <f t="shared" si="67"/>
        <v/>
      </c>
      <c r="Q298" t="str">
        <f t="shared" si="68"/>
        <v/>
      </c>
      <c r="R298" t="str">
        <f t="shared" si="69"/>
        <v/>
      </c>
      <c r="S298" t="str">
        <f t="shared" si="70"/>
        <v/>
      </c>
      <c r="T298" t="str">
        <f t="shared" si="71"/>
        <v/>
      </c>
      <c r="U298" t="str">
        <f t="shared" si="72"/>
        <v/>
      </c>
      <c r="V298" t="str">
        <f t="shared" si="73"/>
        <v/>
      </c>
      <c r="W298" t="str">
        <f t="shared" si="74"/>
        <v/>
      </c>
      <c r="X298" t="str">
        <f t="shared" si="75"/>
        <v/>
      </c>
      <c r="Y298" t="str">
        <f t="shared" si="76"/>
        <v/>
      </c>
    </row>
    <row r="299" spans="1:25" x14ac:dyDescent="0.25">
      <c r="A299">
        <v>178</v>
      </c>
      <c r="B299" s="7">
        <f t="shared" si="81"/>
        <v>26147.060735436655</v>
      </c>
      <c r="C299" s="7">
        <f t="shared" si="81"/>
        <v>15708.375384062072</v>
      </c>
      <c r="D299" s="7">
        <f t="shared" si="81"/>
        <v>11054.04193693257</v>
      </c>
      <c r="E299" s="7">
        <f t="shared" si="81"/>
        <v>8586.6218617244067</v>
      </c>
      <c r="F299" s="7">
        <f t="shared" si="81"/>
        <v>7139.0687509356176</v>
      </c>
      <c r="G299" s="7">
        <f t="shared" si="81"/>
        <v>7139.0687509356176</v>
      </c>
      <c r="H299" s="7">
        <f t="shared" si="59"/>
        <v>178</v>
      </c>
      <c r="I299" s="7" t="str">
        <f t="shared" si="60"/>
        <v>XXXX</v>
      </c>
      <c r="J299" s="7" t="str">
        <f t="shared" si="61"/>
        <v>XXXX</v>
      </c>
      <c r="K299" t="str">
        <f t="shared" si="62"/>
        <v/>
      </c>
      <c r="L299" t="str">
        <f t="shared" si="63"/>
        <v/>
      </c>
      <c r="M299" t="str">
        <f t="shared" si="64"/>
        <v/>
      </c>
      <c r="N299" t="str">
        <f t="shared" si="65"/>
        <v/>
      </c>
      <c r="O299" t="str">
        <f t="shared" si="66"/>
        <v/>
      </c>
      <c r="P299" t="str">
        <f t="shared" si="67"/>
        <v/>
      </c>
      <c r="Q299" t="str">
        <f t="shared" si="68"/>
        <v/>
      </c>
      <c r="R299" t="str">
        <f t="shared" si="69"/>
        <v/>
      </c>
      <c r="S299" t="str">
        <f t="shared" si="70"/>
        <v/>
      </c>
      <c r="T299" t="str">
        <f t="shared" si="71"/>
        <v/>
      </c>
      <c r="U299" t="str">
        <f t="shared" si="72"/>
        <v/>
      </c>
      <c r="V299" t="str">
        <f t="shared" si="73"/>
        <v/>
      </c>
      <c r="W299" t="str">
        <f t="shared" si="74"/>
        <v/>
      </c>
      <c r="X299" t="str">
        <f t="shared" si="75"/>
        <v/>
      </c>
      <c r="Y299" t="str">
        <f t="shared" si="76"/>
        <v/>
      </c>
    </row>
    <row r="300" spans="1:25" x14ac:dyDescent="0.25">
      <c r="A300">
        <v>179</v>
      </c>
      <c r="B300" s="7">
        <f t="shared" si="81"/>
        <v>26293.95433507394</v>
      </c>
      <c r="C300" s="7">
        <f t="shared" si="81"/>
        <v>15796.624683972532</v>
      </c>
      <c r="D300" s="7">
        <f t="shared" si="81"/>
        <v>11116.143296128819</v>
      </c>
      <c r="E300" s="7">
        <f t="shared" si="81"/>
        <v>8634.8613103857806</v>
      </c>
      <c r="F300" s="7">
        <f t="shared" si="81"/>
        <v>7179.1758787498629</v>
      </c>
      <c r="G300" s="7">
        <f t="shared" si="81"/>
        <v>7179.1758787498629</v>
      </c>
      <c r="H300" s="7">
        <f t="shared" si="59"/>
        <v>179</v>
      </c>
      <c r="I300" s="7" t="str">
        <f t="shared" si="60"/>
        <v>XXXX</v>
      </c>
      <c r="J300" s="7" t="str">
        <f t="shared" si="61"/>
        <v>XXXX</v>
      </c>
      <c r="K300" t="str">
        <f t="shared" si="62"/>
        <v/>
      </c>
      <c r="L300" t="str">
        <f t="shared" si="63"/>
        <v/>
      </c>
      <c r="M300" t="str">
        <f t="shared" si="64"/>
        <v/>
      </c>
      <c r="N300" t="str">
        <f t="shared" si="65"/>
        <v/>
      </c>
      <c r="O300" t="str">
        <f t="shared" si="66"/>
        <v/>
      </c>
      <c r="P300" t="str">
        <f t="shared" si="67"/>
        <v/>
      </c>
      <c r="Q300" t="str">
        <f t="shared" si="68"/>
        <v/>
      </c>
      <c r="R300" t="str">
        <f t="shared" si="69"/>
        <v/>
      </c>
      <c r="S300" t="str">
        <f t="shared" si="70"/>
        <v/>
      </c>
      <c r="T300" t="str">
        <f t="shared" si="71"/>
        <v/>
      </c>
      <c r="U300" t="str">
        <f t="shared" si="72"/>
        <v/>
      </c>
      <c r="V300" t="str">
        <f t="shared" si="73"/>
        <v/>
      </c>
      <c r="W300" t="str">
        <f t="shared" si="74"/>
        <v/>
      </c>
      <c r="X300" t="str">
        <f t="shared" si="75"/>
        <v/>
      </c>
      <c r="Y300" t="str">
        <f t="shared" si="76"/>
        <v/>
      </c>
    </row>
    <row r="301" spans="1:25" x14ac:dyDescent="0.25">
      <c r="A301">
        <v>180</v>
      </c>
      <c r="B301" s="7">
        <f t="shared" ref="B301:G310" si="82">$A301/B$18*RnP*RevPerMi/60</f>
        <v>26440.847934711226</v>
      </c>
      <c r="C301" s="7">
        <f t="shared" si="82"/>
        <v>15884.873983882992</v>
      </c>
      <c r="D301" s="7">
        <f t="shared" si="82"/>
        <v>11178.24465532507</v>
      </c>
      <c r="E301" s="7">
        <f t="shared" si="82"/>
        <v>8683.1007590471509</v>
      </c>
      <c r="F301" s="7">
        <f t="shared" si="82"/>
        <v>7219.2830065641074</v>
      </c>
      <c r="G301" s="7">
        <f t="shared" si="82"/>
        <v>7219.2830065641074</v>
      </c>
      <c r="H301" s="7">
        <f t="shared" si="59"/>
        <v>180</v>
      </c>
      <c r="I301" s="7" t="str">
        <f t="shared" si="60"/>
        <v>XXXX</v>
      </c>
      <c r="J301" s="7" t="str">
        <f t="shared" si="61"/>
        <v>XXXX</v>
      </c>
      <c r="K301" t="str">
        <f t="shared" si="62"/>
        <v/>
      </c>
      <c r="L301" t="str">
        <f t="shared" si="63"/>
        <v/>
      </c>
      <c r="M301" t="str">
        <f t="shared" si="64"/>
        <v/>
      </c>
      <c r="N301" t="str">
        <f t="shared" si="65"/>
        <v/>
      </c>
      <c r="O301" t="str">
        <f t="shared" si="66"/>
        <v/>
      </c>
      <c r="P301" t="str">
        <f t="shared" si="67"/>
        <v/>
      </c>
      <c r="Q301" t="str">
        <f t="shared" si="68"/>
        <v/>
      </c>
      <c r="R301" t="str">
        <f t="shared" si="69"/>
        <v/>
      </c>
      <c r="S301" t="str">
        <f t="shared" si="70"/>
        <v/>
      </c>
      <c r="T301" t="str">
        <f t="shared" si="71"/>
        <v/>
      </c>
      <c r="U301" t="str">
        <f t="shared" si="72"/>
        <v/>
      </c>
      <c r="V301" t="str">
        <f t="shared" si="73"/>
        <v/>
      </c>
      <c r="W301" t="str">
        <f t="shared" si="74"/>
        <v/>
      </c>
      <c r="X301" t="str">
        <f t="shared" si="75"/>
        <v/>
      </c>
      <c r="Y301" t="str">
        <f t="shared" si="76"/>
        <v/>
      </c>
    </row>
    <row r="302" spans="1:25" x14ac:dyDescent="0.25">
      <c r="A302">
        <v>181</v>
      </c>
      <c r="B302" s="7">
        <f t="shared" si="82"/>
        <v>26587.741534348508</v>
      </c>
      <c r="C302" s="7">
        <f t="shared" si="82"/>
        <v>15973.123283793455</v>
      </c>
      <c r="D302" s="7">
        <f t="shared" si="82"/>
        <v>11240.346014521321</v>
      </c>
      <c r="E302" s="7">
        <f t="shared" si="82"/>
        <v>8731.3402077085248</v>
      </c>
      <c r="F302" s="7">
        <f t="shared" si="82"/>
        <v>7259.3901343783527</v>
      </c>
      <c r="G302" s="7">
        <f t="shared" si="82"/>
        <v>7259.3901343783527</v>
      </c>
      <c r="H302" s="7">
        <f t="shared" si="59"/>
        <v>181</v>
      </c>
      <c r="I302" s="7" t="str">
        <f t="shared" si="60"/>
        <v>XXXX</v>
      </c>
      <c r="J302" s="7" t="str">
        <f t="shared" si="61"/>
        <v>XXXX</v>
      </c>
      <c r="K302" t="str">
        <f t="shared" si="62"/>
        <v/>
      </c>
      <c r="L302" t="str">
        <f t="shared" si="63"/>
        <v/>
      </c>
      <c r="M302" t="str">
        <f t="shared" si="64"/>
        <v/>
      </c>
      <c r="N302" t="str">
        <f t="shared" si="65"/>
        <v/>
      </c>
      <c r="O302" t="str">
        <f t="shared" si="66"/>
        <v/>
      </c>
      <c r="P302" t="str">
        <f t="shared" si="67"/>
        <v/>
      </c>
      <c r="Q302" t="str">
        <f t="shared" si="68"/>
        <v/>
      </c>
      <c r="R302" t="str">
        <f t="shared" si="69"/>
        <v/>
      </c>
      <c r="S302" t="str">
        <f t="shared" si="70"/>
        <v/>
      </c>
      <c r="T302" t="str">
        <f t="shared" si="71"/>
        <v/>
      </c>
      <c r="U302" t="str">
        <f t="shared" si="72"/>
        <v/>
      </c>
      <c r="V302" t="str">
        <f t="shared" si="73"/>
        <v/>
      </c>
      <c r="W302" t="str">
        <f t="shared" si="74"/>
        <v/>
      </c>
      <c r="X302" t="str">
        <f t="shared" si="75"/>
        <v/>
      </c>
      <c r="Y302" t="str">
        <f t="shared" si="76"/>
        <v/>
      </c>
    </row>
    <row r="303" spans="1:25" x14ac:dyDescent="0.25">
      <c r="A303">
        <v>182</v>
      </c>
      <c r="B303" s="7">
        <f t="shared" si="82"/>
        <v>26734.635133985794</v>
      </c>
      <c r="C303" s="7">
        <f t="shared" si="82"/>
        <v>16061.372583703915</v>
      </c>
      <c r="D303" s="7">
        <f t="shared" si="82"/>
        <v>11302.44737371757</v>
      </c>
      <c r="E303" s="7">
        <f t="shared" si="82"/>
        <v>8779.5796563698987</v>
      </c>
      <c r="F303" s="7">
        <f t="shared" si="82"/>
        <v>7299.4972621925963</v>
      </c>
      <c r="G303" s="7">
        <f t="shared" si="82"/>
        <v>7299.4972621925963</v>
      </c>
      <c r="H303" s="7">
        <f t="shared" si="59"/>
        <v>182</v>
      </c>
      <c r="I303" s="7" t="str">
        <f t="shared" si="60"/>
        <v>XXXX</v>
      </c>
      <c r="J303" s="7" t="str">
        <f t="shared" si="61"/>
        <v>XXXX</v>
      </c>
      <c r="K303" t="str">
        <f t="shared" si="62"/>
        <v/>
      </c>
      <c r="L303" t="str">
        <f t="shared" si="63"/>
        <v/>
      </c>
      <c r="M303" t="str">
        <f t="shared" si="64"/>
        <v/>
      </c>
      <c r="N303" t="str">
        <f t="shared" si="65"/>
        <v/>
      </c>
      <c r="O303" t="str">
        <f t="shared" si="66"/>
        <v/>
      </c>
      <c r="P303" t="str">
        <f t="shared" si="67"/>
        <v/>
      </c>
      <c r="Q303" t="str">
        <f t="shared" si="68"/>
        <v/>
      </c>
      <c r="R303" t="str">
        <f t="shared" si="69"/>
        <v/>
      </c>
      <c r="S303" t="str">
        <f t="shared" si="70"/>
        <v/>
      </c>
      <c r="T303" t="str">
        <f t="shared" si="71"/>
        <v/>
      </c>
      <c r="U303" t="str">
        <f t="shared" si="72"/>
        <v/>
      </c>
      <c r="V303" t="str">
        <f t="shared" si="73"/>
        <v/>
      </c>
      <c r="W303" t="str">
        <f t="shared" si="74"/>
        <v/>
      </c>
      <c r="X303" t="str">
        <f t="shared" si="75"/>
        <v/>
      </c>
      <c r="Y303" t="str">
        <f t="shared" si="76"/>
        <v/>
      </c>
    </row>
    <row r="304" spans="1:25" x14ac:dyDescent="0.25">
      <c r="A304">
        <v>183</v>
      </c>
      <c r="B304" s="7">
        <f t="shared" si="82"/>
        <v>26881.528733623079</v>
      </c>
      <c r="C304" s="7">
        <f t="shared" si="82"/>
        <v>16149.621883614376</v>
      </c>
      <c r="D304" s="7">
        <f t="shared" si="82"/>
        <v>11364.548732913821</v>
      </c>
      <c r="E304" s="7">
        <f t="shared" si="82"/>
        <v>8827.8191050312707</v>
      </c>
      <c r="F304" s="7">
        <f t="shared" si="82"/>
        <v>7339.6043900068416</v>
      </c>
      <c r="G304" s="7">
        <f t="shared" si="82"/>
        <v>7339.6043900068416</v>
      </c>
      <c r="H304" s="7">
        <f t="shared" si="59"/>
        <v>183</v>
      </c>
      <c r="I304" s="7" t="str">
        <f t="shared" si="60"/>
        <v>XXXX</v>
      </c>
      <c r="J304" s="7" t="str">
        <f t="shared" si="61"/>
        <v>XXXX</v>
      </c>
      <c r="K304" t="str">
        <f t="shared" si="62"/>
        <v/>
      </c>
      <c r="L304" t="str">
        <f t="shared" si="63"/>
        <v/>
      </c>
      <c r="M304" t="str">
        <f t="shared" si="64"/>
        <v/>
      </c>
      <c r="N304" t="str">
        <f t="shared" si="65"/>
        <v/>
      </c>
      <c r="O304" t="str">
        <f t="shared" si="66"/>
        <v/>
      </c>
      <c r="P304" t="str">
        <f t="shared" si="67"/>
        <v/>
      </c>
      <c r="Q304" t="str">
        <f t="shared" si="68"/>
        <v/>
      </c>
      <c r="R304" t="str">
        <f t="shared" si="69"/>
        <v/>
      </c>
      <c r="S304" t="str">
        <f t="shared" si="70"/>
        <v/>
      </c>
      <c r="T304" t="str">
        <f t="shared" si="71"/>
        <v/>
      </c>
      <c r="U304" t="str">
        <f t="shared" si="72"/>
        <v/>
      </c>
      <c r="V304" t="str">
        <f t="shared" si="73"/>
        <v/>
      </c>
      <c r="W304" t="str">
        <f t="shared" si="74"/>
        <v/>
      </c>
      <c r="X304" t="str">
        <f t="shared" si="75"/>
        <v/>
      </c>
      <c r="Y304" t="str">
        <f t="shared" si="76"/>
        <v/>
      </c>
    </row>
    <row r="305" spans="1:25" x14ac:dyDescent="0.25">
      <c r="A305">
        <v>184</v>
      </c>
      <c r="B305" s="7">
        <f t="shared" si="82"/>
        <v>27028.422333260358</v>
      </c>
      <c r="C305" s="7">
        <f t="shared" si="82"/>
        <v>16237.871183524838</v>
      </c>
      <c r="D305" s="7">
        <f t="shared" si="82"/>
        <v>11426.650092110071</v>
      </c>
      <c r="E305" s="7">
        <f t="shared" si="82"/>
        <v>8876.0585536926446</v>
      </c>
      <c r="F305" s="7">
        <f t="shared" si="82"/>
        <v>7379.7115178210888</v>
      </c>
      <c r="G305" s="7">
        <f t="shared" si="82"/>
        <v>7379.7115178210888</v>
      </c>
      <c r="H305" s="7">
        <f t="shared" si="59"/>
        <v>184</v>
      </c>
      <c r="I305" s="7" t="str">
        <f t="shared" si="60"/>
        <v>XXXX</v>
      </c>
      <c r="J305" s="7" t="str">
        <f t="shared" si="61"/>
        <v>XXXX</v>
      </c>
      <c r="K305" t="str">
        <f t="shared" si="62"/>
        <v/>
      </c>
      <c r="L305" t="str">
        <f t="shared" si="63"/>
        <v/>
      </c>
      <c r="M305" t="str">
        <f t="shared" si="64"/>
        <v/>
      </c>
      <c r="N305" t="str">
        <f t="shared" si="65"/>
        <v/>
      </c>
      <c r="O305" t="str">
        <f t="shared" si="66"/>
        <v/>
      </c>
      <c r="P305" t="str">
        <f t="shared" si="67"/>
        <v/>
      </c>
      <c r="Q305" t="str">
        <f t="shared" si="68"/>
        <v/>
      </c>
      <c r="R305" t="str">
        <f t="shared" si="69"/>
        <v/>
      </c>
      <c r="S305" t="str">
        <f t="shared" si="70"/>
        <v/>
      </c>
      <c r="T305" t="str">
        <f t="shared" si="71"/>
        <v/>
      </c>
      <c r="U305" t="str">
        <f t="shared" si="72"/>
        <v/>
      </c>
      <c r="V305" t="str">
        <f t="shared" si="73"/>
        <v/>
      </c>
      <c r="W305" t="str">
        <f t="shared" si="74"/>
        <v/>
      </c>
      <c r="X305" t="str">
        <f t="shared" si="75"/>
        <v/>
      </c>
      <c r="Y305" t="str">
        <f t="shared" si="76"/>
        <v/>
      </c>
    </row>
    <row r="306" spans="1:25" x14ac:dyDescent="0.25">
      <c r="A306">
        <v>185</v>
      </c>
      <c r="B306" s="7">
        <f t="shared" si="82"/>
        <v>27175.315932897644</v>
      </c>
      <c r="C306" s="7">
        <f t="shared" si="82"/>
        <v>16326.120483435301</v>
      </c>
      <c r="D306" s="7">
        <f t="shared" si="82"/>
        <v>11488.751451306323</v>
      </c>
      <c r="E306" s="7">
        <f t="shared" si="82"/>
        <v>8924.2980023540185</v>
      </c>
      <c r="F306" s="7">
        <f t="shared" si="82"/>
        <v>7419.8186456353324</v>
      </c>
      <c r="G306" s="7">
        <f t="shared" si="82"/>
        <v>7419.8186456353324</v>
      </c>
      <c r="H306" s="7">
        <f t="shared" si="59"/>
        <v>185</v>
      </c>
      <c r="I306" s="7" t="str">
        <f t="shared" si="60"/>
        <v>XXXX</v>
      </c>
      <c r="J306" s="7" t="str">
        <f t="shared" si="61"/>
        <v>XXXX</v>
      </c>
      <c r="K306" t="str">
        <f t="shared" si="62"/>
        <v/>
      </c>
      <c r="L306" t="str">
        <f t="shared" si="63"/>
        <v/>
      </c>
      <c r="M306" t="str">
        <f t="shared" si="64"/>
        <v/>
      </c>
      <c r="N306" t="str">
        <f t="shared" si="65"/>
        <v/>
      </c>
      <c r="O306" t="str">
        <f t="shared" si="66"/>
        <v/>
      </c>
      <c r="P306" t="str">
        <f t="shared" si="67"/>
        <v/>
      </c>
      <c r="Q306" t="str">
        <f t="shared" si="68"/>
        <v/>
      </c>
      <c r="R306" t="str">
        <f t="shared" si="69"/>
        <v/>
      </c>
      <c r="S306" t="str">
        <f t="shared" si="70"/>
        <v/>
      </c>
      <c r="T306" t="str">
        <f t="shared" si="71"/>
        <v/>
      </c>
      <c r="U306" t="str">
        <f t="shared" si="72"/>
        <v/>
      </c>
      <c r="V306" t="str">
        <f t="shared" si="73"/>
        <v/>
      </c>
      <c r="W306" t="str">
        <f t="shared" si="74"/>
        <v/>
      </c>
      <c r="X306" t="str">
        <f t="shared" si="75"/>
        <v/>
      </c>
      <c r="Y306" t="str">
        <f t="shared" si="76"/>
        <v/>
      </c>
    </row>
    <row r="307" spans="1:25" x14ac:dyDescent="0.25">
      <c r="A307">
        <v>186</v>
      </c>
      <c r="B307" s="7">
        <f t="shared" si="82"/>
        <v>27322.209532534933</v>
      </c>
      <c r="C307" s="7">
        <f t="shared" si="82"/>
        <v>16414.369783345763</v>
      </c>
      <c r="D307" s="7">
        <f t="shared" si="82"/>
        <v>11550.852810502573</v>
      </c>
      <c r="E307" s="7">
        <f t="shared" si="82"/>
        <v>8972.5374510153888</v>
      </c>
      <c r="F307" s="7">
        <f t="shared" si="82"/>
        <v>7459.9257734495777</v>
      </c>
      <c r="G307" s="7">
        <f t="shared" si="82"/>
        <v>7459.9257734495777</v>
      </c>
      <c r="H307" s="7">
        <f t="shared" si="59"/>
        <v>186</v>
      </c>
      <c r="I307" s="7" t="str">
        <f t="shared" si="60"/>
        <v>XXXX</v>
      </c>
      <c r="J307" s="7" t="str">
        <f t="shared" si="61"/>
        <v>XXXX</v>
      </c>
      <c r="K307" t="str">
        <f t="shared" si="62"/>
        <v/>
      </c>
      <c r="L307" t="str">
        <f t="shared" si="63"/>
        <v/>
      </c>
      <c r="M307" t="str">
        <f t="shared" si="64"/>
        <v/>
      </c>
      <c r="N307" t="str">
        <f t="shared" si="65"/>
        <v/>
      </c>
      <c r="O307" t="str">
        <f t="shared" si="66"/>
        <v/>
      </c>
      <c r="P307" t="str">
        <f t="shared" si="67"/>
        <v/>
      </c>
      <c r="Q307" t="str">
        <f t="shared" si="68"/>
        <v/>
      </c>
      <c r="R307" t="str">
        <f t="shared" si="69"/>
        <v/>
      </c>
      <c r="S307" t="str">
        <f t="shared" si="70"/>
        <v/>
      </c>
      <c r="T307" t="str">
        <f t="shared" si="71"/>
        <v/>
      </c>
      <c r="U307" t="str">
        <f t="shared" si="72"/>
        <v/>
      </c>
      <c r="V307" t="str">
        <f t="shared" si="73"/>
        <v/>
      </c>
      <c r="W307" t="str">
        <f t="shared" si="74"/>
        <v/>
      </c>
      <c r="X307" t="str">
        <f t="shared" si="75"/>
        <v/>
      </c>
      <c r="Y307" t="str">
        <f t="shared" si="76"/>
        <v/>
      </c>
    </row>
    <row r="308" spans="1:25" x14ac:dyDescent="0.25">
      <c r="A308">
        <v>187</v>
      </c>
      <c r="B308" s="7">
        <f t="shared" si="82"/>
        <v>27469.103132172211</v>
      </c>
      <c r="C308" s="7">
        <f t="shared" si="82"/>
        <v>16502.619083256221</v>
      </c>
      <c r="D308" s="7">
        <f t="shared" si="82"/>
        <v>11612.954169698824</v>
      </c>
      <c r="E308" s="7">
        <f t="shared" si="82"/>
        <v>9020.7768996767645</v>
      </c>
      <c r="F308" s="7">
        <f t="shared" si="82"/>
        <v>7500.0329012638231</v>
      </c>
      <c r="G308" s="7">
        <f t="shared" si="82"/>
        <v>7500.0329012638231</v>
      </c>
      <c r="H308" s="7">
        <f t="shared" si="59"/>
        <v>187</v>
      </c>
      <c r="I308" s="7" t="str">
        <f t="shared" si="60"/>
        <v>XXXX</v>
      </c>
      <c r="J308" s="7" t="str">
        <f t="shared" si="61"/>
        <v>XXXX</v>
      </c>
      <c r="K308" t="str">
        <f t="shared" si="62"/>
        <v/>
      </c>
      <c r="L308" t="str">
        <f t="shared" si="63"/>
        <v/>
      </c>
      <c r="M308" t="str">
        <f t="shared" si="64"/>
        <v/>
      </c>
      <c r="N308" t="str">
        <f t="shared" si="65"/>
        <v/>
      </c>
      <c r="O308" t="str">
        <f t="shared" si="66"/>
        <v/>
      </c>
      <c r="P308" t="str">
        <f t="shared" si="67"/>
        <v/>
      </c>
      <c r="Q308" t="str">
        <f t="shared" si="68"/>
        <v/>
      </c>
      <c r="R308" t="str">
        <f t="shared" si="69"/>
        <v/>
      </c>
      <c r="S308" t="str">
        <f t="shared" si="70"/>
        <v/>
      </c>
      <c r="T308" t="str">
        <f t="shared" si="71"/>
        <v/>
      </c>
      <c r="U308" t="str">
        <f t="shared" si="72"/>
        <v/>
      </c>
      <c r="V308" t="str">
        <f t="shared" si="73"/>
        <v/>
      </c>
      <c r="W308" t="str">
        <f t="shared" si="74"/>
        <v/>
      </c>
      <c r="X308" t="str">
        <f t="shared" si="75"/>
        <v/>
      </c>
      <c r="Y308" t="str">
        <f t="shared" si="76"/>
        <v/>
      </c>
    </row>
    <row r="309" spans="1:25" x14ac:dyDescent="0.25">
      <c r="A309">
        <v>188</v>
      </c>
      <c r="B309" s="7">
        <f t="shared" si="82"/>
        <v>27615.9967318095</v>
      </c>
      <c r="C309" s="7">
        <f t="shared" si="82"/>
        <v>16590.868383166682</v>
      </c>
      <c r="D309" s="7">
        <f t="shared" si="82"/>
        <v>11675.055528895073</v>
      </c>
      <c r="E309" s="7">
        <f t="shared" si="82"/>
        <v>9069.0163483381366</v>
      </c>
      <c r="F309" s="7">
        <f t="shared" si="82"/>
        <v>7540.1400290780684</v>
      </c>
      <c r="G309" s="7">
        <f t="shared" si="82"/>
        <v>7540.1400290780684</v>
      </c>
      <c r="H309" s="7">
        <f t="shared" si="59"/>
        <v>188</v>
      </c>
      <c r="I309" s="7" t="str">
        <f t="shared" si="60"/>
        <v>XXXX</v>
      </c>
      <c r="J309" s="7" t="str">
        <f t="shared" si="61"/>
        <v>XXXX</v>
      </c>
      <c r="K309" t="str">
        <f t="shared" si="62"/>
        <v/>
      </c>
      <c r="L309" t="str">
        <f t="shared" si="63"/>
        <v/>
      </c>
      <c r="M309" t="str">
        <f t="shared" si="64"/>
        <v/>
      </c>
      <c r="N309" t="str">
        <f t="shared" si="65"/>
        <v/>
      </c>
      <c r="O309" t="str">
        <f t="shared" si="66"/>
        <v/>
      </c>
      <c r="P309" t="str">
        <f t="shared" si="67"/>
        <v/>
      </c>
      <c r="Q309" t="str">
        <f t="shared" si="68"/>
        <v/>
      </c>
      <c r="R309" t="str">
        <f t="shared" si="69"/>
        <v/>
      </c>
      <c r="S309" t="str">
        <f t="shared" si="70"/>
        <v/>
      </c>
      <c r="T309" t="str">
        <f t="shared" si="71"/>
        <v/>
      </c>
      <c r="U309" t="str">
        <f t="shared" si="72"/>
        <v/>
      </c>
      <c r="V309" t="str">
        <f t="shared" si="73"/>
        <v/>
      </c>
      <c r="W309" t="str">
        <f t="shared" si="74"/>
        <v/>
      </c>
      <c r="X309" t="str">
        <f t="shared" si="75"/>
        <v/>
      </c>
      <c r="Y309" t="str">
        <f t="shared" si="76"/>
        <v/>
      </c>
    </row>
    <row r="310" spans="1:25" x14ac:dyDescent="0.25">
      <c r="A310">
        <v>189</v>
      </c>
      <c r="B310" s="7">
        <f t="shared" si="82"/>
        <v>27762.890331446783</v>
      </c>
      <c r="C310" s="7">
        <f t="shared" si="82"/>
        <v>16679.117683077147</v>
      </c>
      <c r="D310" s="7">
        <f t="shared" si="82"/>
        <v>11737.156888091324</v>
      </c>
      <c r="E310" s="7">
        <f t="shared" si="82"/>
        <v>9117.2557969995087</v>
      </c>
      <c r="F310" s="7">
        <f t="shared" si="82"/>
        <v>7580.2471568923129</v>
      </c>
      <c r="G310" s="7">
        <f t="shared" si="82"/>
        <v>7580.2471568923129</v>
      </c>
      <c r="H310" s="7">
        <f t="shared" si="59"/>
        <v>189</v>
      </c>
      <c r="I310" s="7" t="str">
        <f t="shared" si="60"/>
        <v>XXXX</v>
      </c>
      <c r="J310" s="7" t="str">
        <f t="shared" si="61"/>
        <v>XXXX</v>
      </c>
      <c r="K310" t="str">
        <f t="shared" si="62"/>
        <v/>
      </c>
      <c r="L310" t="str">
        <f t="shared" si="63"/>
        <v/>
      </c>
      <c r="M310" t="str">
        <f t="shared" si="64"/>
        <v/>
      </c>
      <c r="N310" t="str">
        <f t="shared" si="65"/>
        <v/>
      </c>
      <c r="O310" t="str">
        <f t="shared" si="66"/>
        <v/>
      </c>
      <c r="P310" t="str">
        <f t="shared" si="67"/>
        <v/>
      </c>
      <c r="Q310" t="str">
        <f t="shared" si="68"/>
        <v/>
      </c>
      <c r="R310" t="str">
        <f t="shared" si="69"/>
        <v/>
      </c>
      <c r="S310" t="str">
        <f t="shared" si="70"/>
        <v/>
      </c>
      <c r="T310" t="str">
        <f t="shared" si="71"/>
        <v/>
      </c>
      <c r="U310" t="str">
        <f t="shared" si="72"/>
        <v/>
      </c>
      <c r="V310" t="str">
        <f t="shared" si="73"/>
        <v/>
      </c>
      <c r="W310" t="str">
        <f t="shared" si="74"/>
        <v/>
      </c>
      <c r="X310" t="str">
        <f t="shared" si="75"/>
        <v/>
      </c>
      <c r="Y310" t="str">
        <f t="shared" si="76"/>
        <v/>
      </c>
    </row>
    <row r="311" spans="1:25" x14ac:dyDescent="0.25">
      <c r="A311">
        <v>190</v>
      </c>
      <c r="B311" s="7">
        <f t="shared" ref="B311:G321" si="83">$A311/B$18*RnP*RevPerMi/60</f>
        <v>27909.783931084061</v>
      </c>
      <c r="C311" s="7">
        <f t="shared" si="83"/>
        <v>16767.366982987605</v>
      </c>
      <c r="D311" s="7">
        <f t="shared" si="83"/>
        <v>11799.258247287575</v>
      </c>
      <c r="E311" s="7">
        <f t="shared" si="83"/>
        <v>9165.4952456608844</v>
      </c>
      <c r="F311" s="7">
        <f t="shared" si="83"/>
        <v>7620.3542847065564</v>
      </c>
      <c r="G311" s="7">
        <f t="shared" si="83"/>
        <v>7620.3542847065564</v>
      </c>
      <c r="H311" s="7">
        <f t="shared" si="59"/>
        <v>190</v>
      </c>
      <c r="I311" s="7" t="str">
        <f t="shared" si="60"/>
        <v>XXXX</v>
      </c>
      <c r="J311" s="7" t="str">
        <f t="shared" si="61"/>
        <v>XXXX</v>
      </c>
      <c r="K311" t="str">
        <f t="shared" si="62"/>
        <v/>
      </c>
      <c r="L311" t="str">
        <f t="shared" si="63"/>
        <v/>
      </c>
      <c r="M311" t="str">
        <f t="shared" si="64"/>
        <v/>
      </c>
      <c r="N311" t="str">
        <f t="shared" si="65"/>
        <v/>
      </c>
      <c r="O311" t="str">
        <f t="shared" si="66"/>
        <v/>
      </c>
      <c r="P311" t="str">
        <f t="shared" si="67"/>
        <v/>
      </c>
      <c r="Q311" t="str">
        <f t="shared" si="68"/>
        <v/>
      </c>
      <c r="R311" t="str">
        <f t="shared" si="69"/>
        <v/>
      </c>
      <c r="S311" t="str">
        <f t="shared" si="70"/>
        <v/>
      </c>
      <c r="T311" t="str">
        <f t="shared" si="71"/>
        <v/>
      </c>
      <c r="U311" t="str">
        <f t="shared" si="72"/>
        <v/>
      </c>
      <c r="V311" t="str">
        <f t="shared" si="73"/>
        <v/>
      </c>
      <c r="W311" t="str">
        <f t="shared" si="74"/>
        <v/>
      </c>
      <c r="X311" t="str">
        <f t="shared" si="75"/>
        <v/>
      </c>
      <c r="Y311" t="str">
        <f t="shared" si="76"/>
        <v/>
      </c>
    </row>
    <row r="312" spans="1:25" x14ac:dyDescent="0.25">
      <c r="A312">
        <v>191</v>
      </c>
      <c r="B312" s="7">
        <f t="shared" si="83"/>
        <v>28056.67753072135</v>
      </c>
      <c r="C312" s="7">
        <f t="shared" si="83"/>
        <v>16855.616282898067</v>
      </c>
      <c r="D312" s="7">
        <f t="shared" si="83"/>
        <v>11861.359606483826</v>
      </c>
      <c r="E312" s="7">
        <f t="shared" si="83"/>
        <v>9213.7346943222547</v>
      </c>
      <c r="F312" s="7">
        <f t="shared" si="83"/>
        <v>7660.4614125208018</v>
      </c>
      <c r="G312" s="7">
        <f t="shared" si="83"/>
        <v>7660.4614125208018</v>
      </c>
      <c r="H312" s="7">
        <f t="shared" si="59"/>
        <v>191</v>
      </c>
      <c r="I312" s="7" t="str">
        <f t="shared" si="60"/>
        <v>XXXX</v>
      </c>
      <c r="J312" s="7" t="str">
        <f t="shared" si="61"/>
        <v>XXXX</v>
      </c>
      <c r="K312" t="str">
        <f t="shared" si="62"/>
        <v/>
      </c>
      <c r="L312" t="str">
        <f t="shared" si="63"/>
        <v/>
      </c>
      <c r="M312" t="str">
        <f t="shared" si="64"/>
        <v/>
      </c>
      <c r="N312" t="str">
        <f t="shared" si="65"/>
        <v/>
      </c>
      <c r="O312" t="str">
        <f t="shared" si="66"/>
        <v/>
      </c>
      <c r="P312" t="str">
        <f t="shared" si="67"/>
        <v/>
      </c>
      <c r="Q312" t="str">
        <f t="shared" si="68"/>
        <v/>
      </c>
      <c r="R312" t="str">
        <f t="shared" si="69"/>
        <v/>
      </c>
      <c r="S312" t="str">
        <f t="shared" si="70"/>
        <v/>
      </c>
      <c r="T312" t="str">
        <f t="shared" si="71"/>
        <v/>
      </c>
      <c r="U312" t="str">
        <f t="shared" si="72"/>
        <v/>
      </c>
      <c r="V312" t="str">
        <f t="shared" si="73"/>
        <v/>
      </c>
      <c r="W312" t="str">
        <f t="shared" si="74"/>
        <v/>
      </c>
      <c r="X312" t="str">
        <f t="shared" si="75"/>
        <v/>
      </c>
      <c r="Y312" t="str">
        <f t="shared" si="76"/>
        <v/>
      </c>
    </row>
    <row r="313" spans="1:25" x14ac:dyDescent="0.25">
      <c r="A313">
        <v>192</v>
      </c>
      <c r="B313" s="7">
        <f t="shared" si="83"/>
        <v>28203.571130358636</v>
      </c>
      <c r="C313" s="7">
        <f t="shared" si="83"/>
        <v>16943.865582808528</v>
      </c>
      <c r="D313" s="7">
        <f t="shared" si="83"/>
        <v>11923.460965680075</v>
      </c>
      <c r="E313" s="7">
        <f t="shared" si="83"/>
        <v>9261.9741429836304</v>
      </c>
      <c r="F313" s="7">
        <f t="shared" si="83"/>
        <v>7700.5685403350471</v>
      </c>
      <c r="G313" s="7">
        <f t="shared" si="83"/>
        <v>7700.5685403350471</v>
      </c>
      <c r="H313" s="7">
        <f t="shared" ref="H313:H321" si="84">A313</f>
        <v>192</v>
      </c>
      <c r="I313" s="7" t="str">
        <f t="shared" ref="I313:I321" si="85">IF(B313&lt;Redline,B313,IF(C313&lt;Redline,C313,IF(D313&lt;Redline,D313,IF(E313&lt;Redline,E313,IF(F313&lt;Redline,F313,IF(G313&lt;Redline,G313,"XXXX"))))))</f>
        <v>XXXX</v>
      </c>
      <c r="J313" s="7" t="str">
        <f t="shared" ref="J313:J321" si="86">IF(B313&lt;Redline,1,IF(C313&lt;Redline,2,IF(D313&lt;Redline,3,IF(E313&lt;Redline,4,IF(F313&lt;Redline,5,IF(G313&lt;Redline,6,"XXXX"))))))</f>
        <v>XXXX</v>
      </c>
      <c r="K313" t="str">
        <f t="shared" ref="K313:K321" si="87">IF(AND($J313&lt;$J314,$J313=K$120),($H313),"")</f>
        <v/>
      </c>
      <c r="L313" t="str">
        <f t="shared" ref="L313:L321" si="88">IF(AND($J313&lt;$J314,$J313=L$120),($H313),"")</f>
        <v/>
      </c>
      <c r="M313" t="str">
        <f t="shared" ref="M313:M321" si="89">IF(AND($J313&lt;$J314,$J313=M$120),($H313),"")</f>
        <v/>
      </c>
      <c r="N313" t="str">
        <f t="shared" ref="N313:N321" si="90">IF(AND($J313&lt;$J314,$J313=N$120),($H313),"")</f>
        <v/>
      </c>
      <c r="O313" t="str">
        <f t="shared" ref="O313:O321" si="91">IF(AND($J313&lt;$J314,$J313=O$120),($H313),"")</f>
        <v/>
      </c>
      <c r="P313" t="str">
        <f t="shared" ref="P313:P321" si="92">IF(AND($J313&lt;$J314,$J313=P$120),($H313),"")</f>
        <v/>
      </c>
      <c r="Q313" t="str">
        <f t="shared" ref="Q313:Q321" si="93">IF(AND($J313&lt;$J314,$J313=Q$120),B313-C313,"")</f>
        <v/>
      </c>
      <c r="R313" t="str">
        <f t="shared" ref="R313:R321" si="94">IF(AND($J313&lt;$J314,$J313=R$120),C313-D313,"")</f>
        <v/>
      </c>
      <c r="S313" t="str">
        <f t="shared" ref="S313:S321" si="95">IF(AND($J313&lt;$J314,$J313=S$120),D313-E313,"")</f>
        <v/>
      </c>
      <c r="T313" t="str">
        <f t="shared" ref="T313:T321" si="96">IF(AND($J313&lt;$J314,$J313=T$120),E313-F313,"")</f>
        <v/>
      </c>
      <c r="U313" t="str">
        <f t="shared" ref="U313:U321" si="97">IF(AND($J313&lt;$J314,$J313=U$120),F313-G313,"")</f>
        <v/>
      </c>
      <c r="V313" t="str">
        <f t="shared" ref="V313:V321" si="98">IF(AND($J313&lt;$J314,$J313=V$120),B313,"")</f>
        <v/>
      </c>
      <c r="W313" t="str">
        <f t="shared" ref="W313:W321" si="99">IF(AND($J313&lt;$J314,$J313=W$120),C313,"")</f>
        <v/>
      </c>
      <c r="X313" t="str">
        <f t="shared" ref="X313:X321" si="100">IF(AND($J313&lt;$J314,$J313=X$120),D313,"")</f>
        <v/>
      </c>
      <c r="Y313" t="str">
        <f t="shared" ref="Y313:Y321" si="101">IF(AND($J313&lt;$J314,$J313=Y$120),E313,"")</f>
        <v/>
      </c>
    </row>
    <row r="314" spans="1:25" x14ac:dyDescent="0.25">
      <c r="A314">
        <v>193</v>
      </c>
      <c r="B314" s="7">
        <f t="shared" si="83"/>
        <v>28350.464729995925</v>
      </c>
      <c r="C314" s="7">
        <f t="shared" si="83"/>
        <v>17032.114882718986</v>
      </c>
      <c r="D314" s="7">
        <f t="shared" si="83"/>
        <v>11985.562324876324</v>
      </c>
      <c r="E314" s="7">
        <f t="shared" si="83"/>
        <v>9310.2135916450025</v>
      </c>
      <c r="F314" s="7">
        <f t="shared" si="83"/>
        <v>7740.6756681492925</v>
      </c>
      <c r="G314" s="7">
        <f t="shared" si="83"/>
        <v>7740.6756681492925</v>
      </c>
      <c r="H314" s="7">
        <f t="shared" si="84"/>
        <v>193</v>
      </c>
      <c r="I314" s="7" t="str">
        <f t="shared" si="85"/>
        <v>XXXX</v>
      </c>
      <c r="J314" s="7" t="str">
        <f t="shared" si="86"/>
        <v>XXXX</v>
      </c>
      <c r="K314" t="str">
        <f t="shared" si="87"/>
        <v/>
      </c>
      <c r="L314" t="str">
        <f t="shared" si="88"/>
        <v/>
      </c>
      <c r="M314" t="str">
        <f t="shared" si="89"/>
        <v/>
      </c>
      <c r="N314" t="str">
        <f t="shared" si="90"/>
        <v/>
      </c>
      <c r="O314" t="str">
        <f t="shared" si="91"/>
        <v/>
      </c>
      <c r="P314" t="str">
        <f t="shared" si="92"/>
        <v/>
      </c>
      <c r="Q314" t="str">
        <f t="shared" si="93"/>
        <v/>
      </c>
      <c r="R314" t="str">
        <f t="shared" si="94"/>
        <v/>
      </c>
      <c r="S314" t="str">
        <f t="shared" si="95"/>
        <v/>
      </c>
      <c r="T314" t="str">
        <f t="shared" si="96"/>
        <v/>
      </c>
      <c r="U314" t="str">
        <f t="shared" si="97"/>
        <v/>
      </c>
      <c r="V314" t="str">
        <f t="shared" si="98"/>
        <v/>
      </c>
      <c r="W314" t="str">
        <f t="shared" si="99"/>
        <v/>
      </c>
      <c r="X314" t="str">
        <f t="shared" si="100"/>
        <v/>
      </c>
      <c r="Y314" t="str">
        <f t="shared" si="101"/>
        <v/>
      </c>
    </row>
    <row r="315" spans="1:25" x14ac:dyDescent="0.25">
      <c r="A315">
        <v>194</v>
      </c>
      <c r="B315" s="7">
        <f t="shared" si="83"/>
        <v>28497.358329633204</v>
      </c>
      <c r="C315" s="7">
        <f t="shared" si="83"/>
        <v>17120.364182629452</v>
      </c>
      <c r="D315" s="7">
        <f t="shared" si="83"/>
        <v>12047.663684072577</v>
      </c>
      <c r="E315" s="7">
        <f t="shared" si="83"/>
        <v>9358.4530403063745</v>
      </c>
      <c r="F315" s="7">
        <f t="shared" si="83"/>
        <v>7780.7827959635379</v>
      </c>
      <c r="G315" s="7">
        <f t="shared" si="83"/>
        <v>7780.7827959635379</v>
      </c>
      <c r="H315" s="7">
        <f t="shared" si="84"/>
        <v>194</v>
      </c>
      <c r="I315" s="7" t="str">
        <f t="shared" si="85"/>
        <v>XXXX</v>
      </c>
      <c r="J315" s="7" t="str">
        <f t="shared" si="86"/>
        <v>XXXX</v>
      </c>
      <c r="K315" t="str">
        <f t="shared" si="87"/>
        <v/>
      </c>
      <c r="L315" t="str">
        <f t="shared" si="88"/>
        <v/>
      </c>
      <c r="M315" t="str">
        <f t="shared" si="89"/>
        <v/>
      </c>
      <c r="N315" t="str">
        <f t="shared" si="90"/>
        <v/>
      </c>
      <c r="O315" t="str">
        <f t="shared" si="91"/>
        <v/>
      </c>
      <c r="P315" t="str">
        <f t="shared" si="92"/>
        <v/>
      </c>
      <c r="Q315" t="str">
        <f t="shared" si="93"/>
        <v/>
      </c>
      <c r="R315" t="str">
        <f t="shared" si="94"/>
        <v/>
      </c>
      <c r="S315" t="str">
        <f t="shared" si="95"/>
        <v/>
      </c>
      <c r="T315" t="str">
        <f t="shared" si="96"/>
        <v/>
      </c>
      <c r="U315" t="str">
        <f t="shared" si="97"/>
        <v/>
      </c>
      <c r="V315" t="str">
        <f t="shared" si="98"/>
        <v/>
      </c>
      <c r="W315" t="str">
        <f t="shared" si="99"/>
        <v/>
      </c>
      <c r="X315" t="str">
        <f t="shared" si="100"/>
        <v/>
      </c>
      <c r="Y315" t="str">
        <f t="shared" si="101"/>
        <v/>
      </c>
    </row>
    <row r="316" spans="1:25" x14ac:dyDescent="0.25">
      <c r="A316">
        <v>195</v>
      </c>
      <c r="B316" s="7">
        <f t="shared" si="83"/>
        <v>28644.251929270493</v>
      </c>
      <c r="C316" s="7">
        <f t="shared" si="83"/>
        <v>17208.613482539909</v>
      </c>
      <c r="D316" s="7">
        <f t="shared" si="83"/>
        <v>12109.765043268826</v>
      </c>
      <c r="E316" s="7">
        <f t="shared" si="83"/>
        <v>9406.6924889677484</v>
      </c>
      <c r="F316" s="7">
        <f t="shared" si="83"/>
        <v>7820.8899237777832</v>
      </c>
      <c r="G316" s="7">
        <f t="shared" si="83"/>
        <v>7820.8899237777832</v>
      </c>
      <c r="H316" s="7">
        <f t="shared" si="84"/>
        <v>195</v>
      </c>
      <c r="I316" s="7" t="str">
        <f t="shared" si="85"/>
        <v>XXXX</v>
      </c>
      <c r="J316" s="7" t="str">
        <f t="shared" si="86"/>
        <v>XXXX</v>
      </c>
      <c r="K316" t="str">
        <f t="shared" si="87"/>
        <v/>
      </c>
      <c r="L316" t="str">
        <f t="shared" si="88"/>
        <v/>
      </c>
      <c r="M316" t="str">
        <f t="shared" si="89"/>
        <v/>
      </c>
      <c r="N316" t="str">
        <f t="shared" si="90"/>
        <v/>
      </c>
      <c r="O316" t="str">
        <f t="shared" si="91"/>
        <v/>
      </c>
      <c r="P316" t="str">
        <f t="shared" si="92"/>
        <v/>
      </c>
      <c r="Q316" t="str">
        <f t="shared" si="93"/>
        <v/>
      </c>
      <c r="R316" t="str">
        <f t="shared" si="94"/>
        <v/>
      </c>
      <c r="S316" t="str">
        <f t="shared" si="95"/>
        <v/>
      </c>
      <c r="T316" t="str">
        <f t="shared" si="96"/>
        <v/>
      </c>
      <c r="U316" t="str">
        <f t="shared" si="97"/>
        <v/>
      </c>
      <c r="V316" t="str">
        <f t="shared" si="98"/>
        <v/>
      </c>
      <c r="W316" t="str">
        <f t="shared" si="99"/>
        <v/>
      </c>
      <c r="X316" t="str">
        <f t="shared" si="100"/>
        <v/>
      </c>
      <c r="Y316" t="str">
        <f t="shared" si="101"/>
        <v/>
      </c>
    </row>
    <row r="317" spans="1:25" x14ac:dyDescent="0.25">
      <c r="A317">
        <v>196</v>
      </c>
      <c r="B317" s="7">
        <f t="shared" si="83"/>
        <v>28791.145528907778</v>
      </c>
      <c r="C317" s="7">
        <f t="shared" si="83"/>
        <v>17296.862782450371</v>
      </c>
      <c r="D317" s="7">
        <f t="shared" si="83"/>
        <v>12171.866402465075</v>
      </c>
      <c r="E317" s="7">
        <f t="shared" si="83"/>
        <v>9454.9319376291223</v>
      </c>
      <c r="F317" s="7">
        <f t="shared" si="83"/>
        <v>7860.9970515920286</v>
      </c>
      <c r="G317" s="7">
        <f t="shared" si="83"/>
        <v>7860.9970515920286</v>
      </c>
      <c r="H317" s="7">
        <f t="shared" si="84"/>
        <v>196</v>
      </c>
      <c r="I317" s="7" t="str">
        <f t="shared" si="85"/>
        <v>XXXX</v>
      </c>
      <c r="J317" s="7" t="str">
        <f t="shared" si="86"/>
        <v>XXXX</v>
      </c>
      <c r="K317" t="str">
        <f t="shared" si="87"/>
        <v/>
      </c>
      <c r="L317" t="str">
        <f t="shared" si="88"/>
        <v/>
      </c>
      <c r="M317" t="str">
        <f t="shared" si="89"/>
        <v/>
      </c>
      <c r="N317" t="str">
        <f t="shared" si="90"/>
        <v/>
      </c>
      <c r="O317" t="str">
        <f t="shared" si="91"/>
        <v/>
      </c>
      <c r="P317" t="str">
        <f t="shared" si="92"/>
        <v/>
      </c>
      <c r="Q317" t="str">
        <f t="shared" si="93"/>
        <v/>
      </c>
      <c r="R317" t="str">
        <f t="shared" si="94"/>
        <v/>
      </c>
      <c r="S317" t="str">
        <f t="shared" si="95"/>
        <v/>
      </c>
      <c r="T317" t="str">
        <f t="shared" si="96"/>
        <v/>
      </c>
      <c r="U317" t="str">
        <f t="shared" si="97"/>
        <v/>
      </c>
      <c r="V317" t="str">
        <f t="shared" si="98"/>
        <v/>
      </c>
      <c r="W317" t="str">
        <f t="shared" si="99"/>
        <v/>
      </c>
      <c r="X317" t="str">
        <f t="shared" si="100"/>
        <v/>
      </c>
      <c r="Y317" t="str">
        <f t="shared" si="101"/>
        <v/>
      </c>
    </row>
    <row r="318" spans="1:25" x14ac:dyDescent="0.25">
      <c r="A318">
        <v>197</v>
      </c>
      <c r="B318" s="7">
        <f t="shared" si="83"/>
        <v>28938.039128545057</v>
      </c>
      <c r="C318" s="7">
        <f t="shared" si="83"/>
        <v>17385.112082360833</v>
      </c>
      <c r="D318" s="7">
        <f t="shared" si="83"/>
        <v>12233.967761661328</v>
      </c>
      <c r="E318" s="7">
        <f t="shared" si="83"/>
        <v>9503.1713862904944</v>
      </c>
      <c r="F318" s="7">
        <f t="shared" si="83"/>
        <v>7901.1041794062739</v>
      </c>
      <c r="G318" s="7">
        <f t="shared" si="83"/>
        <v>7901.1041794062739</v>
      </c>
      <c r="H318" s="7">
        <f t="shared" si="84"/>
        <v>197</v>
      </c>
      <c r="I318" s="7" t="str">
        <f t="shared" si="85"/>
        <v>XXXX</v>
      </c>
      <c r="J318" s="7" t="str">
        <f t="shared" si="86"/>
        <v>XXXX</v>
      </c>
      <c r="K318" t="str">
        <f t="shared" si="87"/>
        <v/>
      </c>
      <c r="L318" t="str">
        <f t="shared" si="88"/>
        <v/>
      </c>
      <c r="M318" t="str">
        <f t="shared" si="89"/>
        <v/>
      </c>
      <c r="N318" t="str">
        <f t="shared" si="90"/>
        <v/>
      </c>
      <c r="O318" t="str">
        <f t="shared" si="91"/>
        <v/>
      </c>
      <c r="P318" t="str">
        <f t="shared" si="92"/>
        <v/>
      </c>
      <c r="Q318" t="str">
        <f t="shared" si="93"/>
        <v/>
      </c>
      <c r="R318" t="str">
        <f t="shared" si="94"/>
        <v/>
      </c>
      <c r="S318" t="str">
        <f t="shared" si="95"/>
        <v/>
      </c>
      <c r="T318" t="str">
        <f t="shared" si="96"/>
        <v/>
      </c>
      <c r="U318" t="str">
        <f t="shared" si="97"/>
        <v/>
      </c>
      <c r="V318" t="str">
        <f t="shared" si="98"/>
        <v/>
      </c>
      <c r="W318" t="str">
        <f t="shared" si="99"/>
        <v/>
      </c>
      <c r="X318" t="str">
        <f t="shared" si="100"/>
        <v/>
      </c>
      <c r="Y318" t="str">
        <f t="shared" si="101"/>
        <v/>
      </c>
    </row>
    <row r="319" spans="1:25" x14ac:dyDescent="0.25">
      <c r="A319">
        <v>198</v>
      </c>
      <c r="B319" s="7">
        <f t="shared" si="83"/>
        <v>29084.932728182346</v>
      </c>
      <c r="C319" s="7">
        <f t="shared" si="83"/>
        <v>17473.36138227129</v>
      </c>
      <c r="D319" s="7">
        <f t="shared" si="83"/>
        <v>12296.069120857577</v>
      </c>
      <c r="E319" s="7">
        <f t="shared" si="83"/>
        <v>9551.4108349518683</v>
      </c>
      <c r="F319" s="7">
        <f t="shared" si="83"/>
        <v>7941.2113072205193</v>
      </c>
      <c r="G319" s="7">
        <f t="shared" si="83"/>
        <v>7941.2113072205193</v>
      </c>
      <c r="H319" s="7">
        <f t="shared" si="84"/>
        <v>198</v>
      </c>
      <c r="I319" s="7" t="str">
        <f t="shared" si="85"/>
        <v>XXXX</v>
      </c>
      <c r="J319" s="7" t="str">
        <f t="shared" si="86"/>
        <v>XXXX</v>
      </c>
      <c r="K319" t="str">
        <f t="shared" si="87"/>
        <v/>
      </c>
      <c r="L319" t="str">
        <f t="shared" si="88"/>
        <v/>
      </c>
      <c r="M319" t="str">
        <f t="shared" si="89"/>
        <v/>
      </c>
      <c r="N319" t="str">
        <f t="shared" si="90"/>
        <v/>
      </c>
      <c r="O319" t="str">
        <f t="shared" si="91"/>
        <v/>
      </c>
      <c r="P319" t="str">
        <f t="shared" si="92"/>
        <v/>
      </c>
      <c r="Q319" t="str">
        <f t="shared" si="93"/>
        <v/>
      </c>
      <c r="R319" t="str">
        <f t="shared" si="94"/>
        <v/>
      </c>
      <c r="S319" t="str">
        <f t="shared" si="95"/>
        <v/>
      </c>
      <c r="T319" t="str">
        <f t="shared" si="96"/>
        <v/>
      </c>
      <c r="U319" t="str">
        <f t="shared" si="97"/>
        <v/>
      </c>
      <c r="V319" t="str">
        <f t="shared" si="98"/>
        <v/>
      </c>
      <c r="W319" t="str">
        <f t="shared" si="99"/>
        <v/>
      </c>
      <c r="X319" t="str">
        <f t="shared" si="100"/>
        <v/>
      </c>
      <c r="Y319" t="str">
        <f t="shared" si="101"/>
        <v/>
      </c>
    </row>
    <row r="320" spans="1:25" x14ac:dyDescent="0.25">
      <c r="A320">
        <v>199</v>
      </c>
      <c r="B320" s="7">
        <f t="shared" si="83"/>
        <v>29231.826327819632</v>
      </c>
      <c r="C320" s="7">
        <f t="shared" si="83"/>
        <v>17561.610682181756</v>
      </c>
      <c r="D320" s="7">
        <f t="shared" si="83"/>
        <v>12358.170480053825</v>
      </c>
      <c r="E320" s="7">
        <f t="shared" si="83"/>
        <v>9599.6502836132422</v>
      </c>
      <c r="F320" s="7">
        <f t="shared" si="83"/>
        <v>7981.3184350347619</v>
      </c>
      <c r="G320" s="7">
        <f t="shared" si="83"/>
        <v>7981.3184350347619</v>
      </c>
      <c r="H320" s="7">
        <f t="shared" si="84"/>
        <v>199</v>
      </c>
      <c r="I320" s="7" t="str">
        <f t="shared" si="85"/>
        <v>XXXX</v>
      </c>
      <c r="J320" s="7" t="str">
        <f t="shared" si="86"/>
        <v>XXXX</v>
      </c>
      <c r="K320" t="str">
        <f t="shared" si="87"/>
        <v/>
      </c>
      <c r="L320" t="str">
        <f t="shared" si="88"/>
        <v/>
      </c>
      <c r="M320" t="str">
        <f t="shared" si="89"/>
        <v/>
      </c>
      <c r="N320" t="str">
        <f t="shared" si="90"/>
        <v/>
      </c>
      <c r="O320" t="str">
        <f t="shared" si="91"/>
        <v/>
      </c>
      <c r="P320" t="str">
        <f t="shared" si="92"/>
        <v/>
      </c>
      <c r="Q320" t="str">
        <f t="shared" si="93"/>
        <v/>
      </c>
      <c r="R320" t="str">
        <f t="shared" si="94"/>
        <v/>
      </c>
      <c r="S320" t="str">
        <f t="shared" si="95"/>
        <v/>
      </c>
      <c r="T320" t="str">
        <f t="shared" si="96"/>
        <v/>
      </c>
      <c r="U320" t="str">
        <f t="shared" si="97"/>
        <v/>
      </c>
      <c r="V320" t="str">
        <f t="shared" si="98"/>
        <v/>
      </c>
      <c r="W320" t="str">
        <f t="shared" si="99"/>
        <v/>
      </c>
      <c r="X320" t="str">
        <f t="shared" si="100"/>
        <v/>
      </c>
      <c r="Y320" t="str">
        <f t="shared" si="101"/>
        <v/>
      </c>
    </row>
    <row r="321" spans="1:25" x14ac:dyDescent="0.25">
      <c r="A321">
        <v>200</v>
      </c>
      <c r="B321" s="7">
        <f t="shared" si="83"/>
        <v>29378.719927456918</v>
      </c>
      <c r="C321" s="7">
        <f t="shared" si="83"/>
        <v>17649.859982092217</v>
      </c>
      <c r="D321" s="7">
        <f t="shared" si="83"/>
        <v>12420.271839250079</v>
      </c>
      <c r="E321" s="7">
        <f t="shared" si="83"/>
        <v>9647.8897322746125</v>
      </c>
      <c r="F321" s="7">
        <f t="shared" si="83"/>
        <v>8021.4255628490073</v>
      </c>
      <c r="G321" s="7">
        <f t="shared" si="83"/>
        <v>8021.4255628490073</v>
      </c>
      <c r="H321" s="7">
        <f t="shared" si="84"/>
        <v>200</v>
      </c>
      <c r="I321" s="7" t="str">
        <f t="shared" si="85"/>
        <v>XXXX</v>
      </c>
      <c r="J321" s="7" t="str">
        <f t="shared" si="86"/>
        <v>XXXX</v>
      </c>
      <c r="K321" t="str">
        <f t="shared" si="87"/>
        <v/>
      </c>
      <c r="L321" t="str">
        <f t="shared" si="88"/>
        <v/>
      </c>
      <c r="M321" t="str">
        <f t="shared" si="89"/>
        <v/>
      </c>
      <c r="N321" t="str">
        <f t="shared" si="90"/>
        <v/>
      </c>
      <c r="O321" t="str">
        <f t="shared" si="91"/>
        <v/>
      </c>
      <c r="P321" t="str">
        <f t="shared" si="92"/>
        <v/>
      </c>
      <c r="Q321" t="str">
        <f t="shared" si="93"/>
        <v/>
      </c>
      <c r="R321" t="str">
        <f t="shared" si="94"/>
        <v/>
      </c>
      <c r="S321" t="str">
        <f t="shared" si="95"/>
        <v/>
      </c>
      <c r="T321" t="str">
        <f t="shared" si="96"/>
        <v/>
      </c>
      <c r="U321" t="str">
        <f t="shared" si="97"/>
        <v/>
      </c>
      <c r="V321" t="str">
        <f t="shared" si="98"/>
        <v/>
      </c>
      <c r="W321" t="str">
        <f t="shared" si="99"/>
        <v/>
      </c>
      <c r="X321" t="str">
        <f t="shared" si="100"/>
        <v/>
      </c>
      <c r="Y321" t="str">
        <f t="shared" si="101"/>
        <v/>
      </c>
    </row>
  </sheetData>
  <sheetProtection password="E667" sheet="1" objects="1" scenarios="1"/>
  <mergeCells count="5">
    <mergeCell ref="B3:I3"/>
    <mergeCell ref="B5:I5"/>
    <mergeCell ref="B1:I1"/>
    <mergeCell ref="B2:I2"/>
    <mergeCell ref="B4:I4"/>
  </mergeCells>
  <phoneticPr fontId="0" type="noConversion"/>
  <pageMargins left="0.75" right="0.75" top="1" bottom="1" header="0.5" footer="0.5"/>
  <pageSetup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21"/>
  <sheetViews>
    <sheetView topLeftCell="A7" workbookViewId="0">
      <selection activeCell="B9" sqref="B9:D9"/>
    </sheetView>
  </sheetViews>
  <sheetFormatPr defaultRowHeight="12.5" x14ac:dyDescent="0.25"/>
  <cols>
    <col min="1" max="1" width="19.453125" customWidth="1"/>
    <col min="2" max="6" width="8.26953125" customWidth="1"/>
    <col min="7" max="7" width="7.7265625" customWidth="1"/>
    <col min="8" max="8" width="6.1796875" customWidth="1"/>
    <col min="9" max="9" width="7.453125" customWidth="1"/>
    <col min="10" max="10" width="3.1796875" customWidth="1"/>
    <col min="11" max="11" width="5" hidden="1" customWidth="1"/>
    <col min="12" max="21" width="8.81640625" hidden="1" customWidth="1"/>
    <col min="22" max="22" width="10.453125" hidden="1" customWidth="1"/>
    <col min="23" max="25" width="9.453125" hidden="1" customWidth="1"/>
  </cols>
  <sheetData>
    <row r="1" spans="1:9" ht="22.5" x14ac:dyDescent="0.45">
      <c r="B1" s="11" t="s">
        <v>41</v>
      </c>
      <c r="C1" s="11"/>
      <c r="D1" s="11"/>
      <c r="E1" s="11"/>
      <c r="F1" s="11"/>
      <c r="G1" s="11"/>
      <c r="H1" s="11"/>
      <c r="I1" s="11"/>
    </row>
    <row r="2" spans="1:9" x14ac:dyDescent="0.25">
      <c r="B2" s="9" t="s">
        <v>40</v>
      </c>
      <c r="C2" s="9"/>
      <c r="D2" s="9"/>
      <c r="E2" s="9"/>
      <c r="F2" s="9"/>
      <c r="G2" s="9"/>
      <c r="H2" s="9"/>
      <c r="I2" s="9"/>
    </row>
    <row r="3" spans="1:9" x14ac:dyDescent="0.25">
      <c r="B3" s="9" t="str">
        <f>CONCATENATE(A6,Redline)</f>
        <v>RPM Redline  6800</v>
      </c>
      <c r="C3" s="9"/>
      <c r="D3" s="9"/>
      <c r="E3" s="9"/>
      <c r="F3" s="9"/>
      <c r="G3" s="9"/>
      <c r="H3" s="9"/>
      <c r="I3" s="9"/>
    </row>
    <row r="4" spans="1:9" ht="17.5" x14ac:dyDescent="0.35">
      <c r="B4" s="12" t="s">
        <v>47</v>
      </c>
      <c r="C4" s="12"/>
      <c r="D4" s="12"/>
      <c r="E4" s="12"/>
      <c r="F4" s="12"/>
      <c r="G4" s="12"/>
      <c r="H4" s="12"/>
      <c r="I4" s="12"/>
    </row>
    <row r="5" spans="1:9" ht="15.5" x14ac:dyDescent="0.35">
      <c r="B5" s="10" t="s">
        <v>43</v>
      </c>
      <c r="C5" s="10"/>
      <c r="D5" s="10"/>
      <c r="E5" s="10"/>
      <c r="F5" s="10"/>
      <c r="G5" s="10"/>
      <c r="H5" s="10"/>
      <c r="I5" s="10"/>
    </row>
    <row r="6" spans="1:9" x14ac:dyDescent="0.25">
      <c r="A6" t="s">
        <v>42</v>
      </c>
      <c r="B6" s="2">
        <f>'G50.00-87'!Redline</f>
        <v>6800</v>
      </c>
    </row>
    <row r="7" spans="1:9" x14ac:dyDescent="0.25">
      <c r="A7" t="s">
        <v>1</v>
      </c>
      <c r="B7" s="2">
        <v>100</v>
      </c>
    </row>
    <row r="8" spans="1:9" x14ac:dyDescent="0.25">
      <c r="B8" t="s">
        <v>5</v>
      </c>
      <c r="C8" t="s">
        <v>4</v>
      </c>
      <c r="D8" t="s">
        <v>6</v>
      </c>
    </row>
    <row r="9" spans="1:9" x14ac:dyDescent="0.25">
      <c r="A9" t="s">
        <v>2</v>
      </c>
      <c r="B9" s="2">
        <v>225</v>
      </c>
      <c r="C9" s="2">
        <v>50</v>
      </c>
      <c r="D9" s="2">
        <v>16</v>
      </c>
    </row>
    <row r="10" spans="1:9" x14ac:dyDescent="0.25">
      <c r="A10" t="s">
        <v>3</v>
      </c>
      <c r="B10" s="5">
        <f>B9/25.4*C9/100*2+D9</f>
        <v>24.858267716535433</v>
      </c>
    </row>
    <row r="11" spans="1:9" x14ac:dyDescent="0.25">
      <c r="A11" t="s">
        <v>20</v>
      </c>
      <c r="B11" s="5">
        <f>5280*12/TDiam/PI()</f>
        <v>811.32420885423892</v>
      </c>
    </row>
    <row r="12" spans="1:9" x14ac:dyDescent="0.25">
      <c r="B12" t="s">
        <v>16</v>
      </c>
      <c r="C12" t="s">
        <v>17</v>
      </c>
      <c r="D12" t="s">
        <v>18</v>
      </c>
    </row>
    <row r="13" spans="1:9" x14ac:dyDescent="0.25">
      <c r="A13" t="s">
        <v>15</v>
      </c>
      <c r="B13" s="2">
        <v>9</v>
      </c>
      <c r="C13" s="2">
        <v>31</v>
      </c>
      <c r="D13">
        <f>C13/B13</f>
        <v>3.4444444444444446</v>
      </c>
    </row>
    <row r="15" spans="1:9" x14ac:dyDescent="0.25">
      <c r="A15" t="s">
        <v>14</v>
      </c>
      <c r="B15" s="2">
        <v>13</v>
      </c>
      <c r="C15" s="2">
        <v>19</v>
      </c>
      <c r="D15" s="2">
        <v>24</v>
      </c>
      <c r="E15" s="2">
        <v>28</v>
      </c>
      <c r="F15" s="2">
        <v>38</v>
      </c>
      <c r="G15" s="2">
        <f>F15</f>
        <v>38</v>
      </c>
    </row>
    <row r="16" spans="1:9" x14ac:dyDescent="0.25">
      <c r="A16" t="s">
        <v>13</v>
      </c>
      <c r="B16" s="2">
        <v>41</v>
      </c>
      <c r="C16" s="2">
        <v>36</v>
      </c>
      <c r="D16" s="2">
        <v>32</v>
      </c>
      <c r="E16" s="2">
        <v>29</v>
      </c>
      <c r="F16" s="2">
        <v>33</v>
      </c>
      <c r="G16" s="2">
        <f>F16</f>
        <v>33</v>
      </c>
    </row>
    <row r="17" spans="1:7" x14ac:dyDescent="0.25">
      <c r="B17" t="s">
        <v>7</v>
      </c>
      <c r="C17" t="s">
        <v>8</v>
      </c>
      <c r="D17" t="s">
        <v>9</v>
      </c>
      <c r="E17" t="s">
        <v>10</v>
      </c>
      <c r="F17" t="s">
        <v>11</v>
      </c>
      <c r="G17" t="s">
        <v>12</v>
      </c>
    </row>
    <row r="18" spans="1:7" x14ac:dyDescent="0.25">
      <c r="A18" t="s">
        <v>18</v>
      </c>
      <c r="B18" s="6">
        <f t="shared" ref="B18:G18" si="0">B15/B16</f>
        <v>0.31707317073170732</v>
      </c>
      <c r="C18" s="6">
        <f t="shared" si="0"/>
        <v>0.52777777777777779</v>
      </c>
      <c r="D18" s="6">
        <f t="shared" si="0"/>
        <v>0.75</v>
      </c>
      <c r="E18" s="6">
        <f t="shared" si="0"/>
        <v>0.96551724137931039</v>
      </c>
      <c r="F18" s="6">
        <f t="shared" si="0"/>
        <v>1.1515151515151516</v>
      </c>
      <c r="G18" s="1">
        <f t="shared" si="0"/>
        <v>1.1515151515151516</v>
      </c>
    </row>
    <row r="20" spans="1:7" hidden="1" x14ac:dyDescent="0.25">
      <c r="B20" t="s">
        <v>19</v>
      </c>
      <c r="C20" t="s">
        <v>19</v>
      </c>
      <c r="D20" t="s">
        <v>19</v>
      </c>
      <c r="E20" t="s">
        <v>19</v>
      </c>
      <c r="F20" t="s">
        <v>19</v>
      </c>
      <c r="G20" t="s">
        <v>19</v>
      </c>
    </row>
    <row r="21" spans="1:7" hidden="1" x14ac:dyDescent="0.25">
      <c r="A21">
        <v>1000</v>
      </c>
      <c r="B21">
        <f t="shared" ref="B21:G30" si="1">$A21*B$18/RnP/RevPerMi*60</f>
        <v>6.807648546085324</v>
      </c>
      <c r="C21">
        <f t="shared" si="1"/>
        <v>11.331534652565102</v>
      </c>
      <c r="D21">
        <f t="shared" si="1"/>
        <v>16.102707137855671</v>
      </c>
      <c r="E21">
        <f t="shared" si="1"/>
        <v>20.729921832641782</v>
      </c>
      <c r="F21">
        <f t="shared" si="1"/>
        <v>24.723348332869314</v>
      </c>
      <c r="G21">
        <f t="shared" si="1"/>
        <v>24.723348332869314</v>
      </c>
    </row>
    <row r="22" spans="1:7" hidden="1" x14ac:dyDescent="0.25">
      <c r="A22">
        <f t="shared" ref="A22:A53" si="2">A21+$B$7</f>
        <v>1100</v>
      </c>
      <c r="B22">
        <f t="shared" si="1"/>
        <v>7.4884134006938572</v>
      </c>
      <c r="C22">
        <f t="shared" si="1"/>
        <v>12.464688117821611</v>
      </c>
      <c r="D22">
        <f t="shared" si="1"/>
        <v>17.712977851641238</v>
      </c>
      <c r="E22">
        <f t="shared" si="1"/>
        <v>22.802914015905962</v>
      </c>
      <c r="F22">
        <f t="shared" si="1"/>
        <v>27.195683166156243</v>
      </c>
      <c r="G22">
        <f t="shared" si="1"/>
        <v>27.195683166156243</v>
      </c>
    </row>
    <row r="23" spans="1:7" hidden="1" x14ac:dyDescent="0.25">
      <c r="A23">
        <f t="shared" si="2"/>
        <v>1200</v>
      </c>
      <c r="B23">
        <f t="shared" si="1"/>
        <v>8.1691782553023877</v>
      </c>
      <c r="C23">
        <f t="shared" si="1"/>
        <v>13.597841583078122</v>
      </c>
      <c r="D23">
        <f t="shared" si="1"/>
        <v>19.323248565426802</v>
      </c>
      <c r="E23">
        <f t="shared" si="1"/>
        <v>24.875906199170139</v>
      </c>
      <c r="F23">
        <f t="shared" si="1"/>
        <v>29.668017999443176</v>
      </c>
      <c r="G23">
        <f t="shared" si="1"/>
        <v>29.668017999443176</v>
      </c>
    </row>
    <row r="24" spans="1:7" hidden="1" x14ac:dyDescent="0.25">
      <c r="A24">
        <f t="shared" si="2"/>
        <v>1300</v>
      </c>
      <c r="B24">
        <f t="shared" si="1"/>
        <v>8.8499431099109191</v>
      </c>
      <c r="C24">
        <f t="shared" si="1"/>
        <v>14.730995048334632</v>
      </c>
      <c r="D24">
        <f t="shared" si="1"/>
        <v>20.933519279212373</v>
      </c>
      <c r="E24">
        <f t="shared" si="1"/>
        <v>26.948898382434319</v>
      </c>
      <c r="F24">
        <f t="shared" si="1"/>
        <v>32.140352832730102</v>
      </c>
      <c r="G24">
        <f t="shared" si="1"/>
        <v>32.140352832730102</v>
      </c>
    </row>
    <row r="25" spans="1:7" hidden="1" x14ac:dyDescent="0.25">
      <c r="A25">
        <f t="shared" si="2"/>
        <v>1400</v>
      </c>
      <c r="B25">
        <f t="shared" si="1"/>
        <v>9.5307079645194523</v>
      </c>
      <c r="C25">
        <f t="shared" si="1"/>
        <v>15.86414851359114</v>
      </c>
      <c r="D25">
        <f t="shared" si="1"/>
        <v>22.543789992997937</v>
      </c>
      <c r="E25">
        <f t="shared" si="1"/>
        <v>29.021890565698499</v>
      </c>
      <c r="F25">
        <f t="shared" si="1"/>
        <v>34.612687666017038</v>
      </c>
      <c r="G25">
        <f t="shared" si="1"/>
        <v>34.612687666017038</v>
      </c>
    </row>
    <row r="26" spans="1:7" hidden="1" x14ac:dyDescent="0.25">
      <c r="A26">
        <f t="shared" si="2"/>
        <v>1500</v>
      </c>
      <c r="B26">
        <f t="shared" si="1"/>
        <v>10.211472819127984</v>
      </c>
      <c r="C26">
        <f t="shared" si="1"/>
        <v>16.997301978847652</v>
      </c>
      <c r="D26">
        <f t="shared" si="1"/>
        <v>24.154060706783504</v>
      </c>
      <c r="E26">
        <f t="shared" si="1"/>
        <v>31.094882748962675</v>
      </c>
      <c r="F26">
        <f t="shared" si="1"/>
        <v>37.085022499303975</v>
      </c>
      <c r="G26">
        <f t="shared" si="1"/>
        <v>37.085022499303975</v>
      </c>
    </row>
    <row r="27" spans="1:7" hidden="1" x14ac:dyDescent="0.25">
      <c r="A27">
        <f t="shared" si="2"/>
        <v>1600</v>
      </c>
      <c r="B27">
        <f t="shared" si="1"/>
        <v>10.892237673736517</v>
      </c>
      <c r="C27">
        <f t="shared" si="1"/>
        <v>18.130455444104161</v>
      </c>
      <c r="D27">
        <f t="shared" si="1"/>
        <v>25.764331420569071</v>
      </c>
      <c r="E27">
        <f t="shared" si="1"/>
        <v>33.167874932226852</v>
      </c>
      <c r="F27">
        <f t="shared" si="1"/>
        <v>39.557357332590897</v>
      </c>
      <c r="G27">
        <f t="shared" si="1"/>
        <v>39.557357332590897</v>
      </c>
    </row>
    <row r="28" spans="1:7" hidden="1" x14ac:dyDescent="0.25">
      <c r="A28">
        <f t="shared" si="2"/>
        <v>1700</v>
      </c>
      <c r="B28">
        <f t="shared" si="1"/>
        <v>11.57300252834505</v>
      </c>
      <c r="C28">
        <f t="shared" si="1"/>
        <v>19.263608909360673</v>
      </c>
      <c r="D28">
        <f t="shared" si="1"/>
        <v>27.374602134354635</v>
      </c>
      <c r="E28">
        <f t="shared" si="1"/>
        <v>35.240867115491035</v>
      </c>
      <c r="F28">
        <f t="shared" si="1"/>
        <v>42.029692165877833</v>
      </c>
      <c r="G28">
        <f t="shared" si="1"/>
        <v>42.029692165877833</v>
      </c>
    </row>
    <row r="29" spans="1:7" hidden="1" x14ac:dyDescent="0.25">
      <c r="A29">
        <f t="shared" si="2"/>
        <v>1800</v>
      </c>
      <c r="B29">
        <f t="shared" si="1"/>
        <v>12.253767382953583</v>
      </c>
      <c r="C29">
        <f t="shared" si="1"/>
        <v>20.396762374617186</v>
      </c>
      <c r="D29">
        <f t="shared" si="1"/>
        <v>28.984872848140206</v>
      </c>
      <c r="E29">
        <f t="shared" si="1"/>
        <v>37.313859298755212</v>
      </c>
      <c r="F29">
        <f t="shared" si="1"/>
        <v>44.502026999164762</v>
      </c>
      <c r="G29">
        <f t="shared" si="1"/>
        <v>44.502026999164762</v>
      </c>
    </row>
    <row r="30" spans="1:7" hidden="1" x14ac:dyDescent="0.25">
      <c r="A30">
        <f t="shared" si="2"/>
        <v>1900</v>
      </c>
      <c r="B30">
        <f t="shared" si="1"/>
        <v>12.934532237562117</v>
      </c>
      <c r="C30">
        <f t="shared" si="1"/>
        <v>21.529915839873691</v>
      </c>
      <c r="D30">
        <f t="shared" si="1"/>
        <v>30.595143561925774</v>
      </c>
      <c r="E30">
        <f t="shared" si="1"/>
        <v>39.386851482019388</v>
      </c>
      <c r="F30">
        <f t="shared" si="1"/>
        <v>46.974361832451692</v>
      </c>
      <c r="G30">
        <f t="shared" si="1"/>
        <v>46.974361832451692</v>
      </c>
    </row>
    <row r="31" spans="1:7" hidden="1" x14ac:dyDescent="0.25">
      <c r="A31">
        <f t="shared" si="2"/>
        <v>2000</v>
      </c>
      <c r="B31">
        <f t="shared" ref="B31:G40" si="3">$A31*B$18/RnP/RevPerMi*60</f>
        <v>13.615297092170648</v>
      </c>
      <c r="C31">
        <f t="shared" si="3"/>
        <v>22.663069305130204</v>
      </c>
      <c r="D31">
        <f t="shared" si="3"/>
        <v>32.205414275711341</v>
      </c>
      <c r="E31">
        <f t="shared" si="3"/>
        <v>41.459843665283564</v>
      </c>
      <c r="F31">
        <f t="shared" si="3"/>
        <v>49.446696665738628</v>
      </c>
      <c r="G31">
        <f t="shared" si="3"/>
        <v>49.446696665738628</v>
      </c>
    </row>
    <row r="32" spans="1:7" hidden="1" x14ac:dyDescent="0.25">
      <c r="A32">
        <f t="shared" si="2"/>
        <v>2100</v>
      </c>
      <c r="B32">
        <f t="shared" si="3"/>
        <v>14.296061946779181</v>
      </c>
      <c r="C32">
        <f t="shared" si="3"/>
        <v>23.796222770386713</v>
      </c>
      <c r="D32">
        <f t="shared" si="3"/>
        <v>33.815684989496908</v>
      </c>
      <c r="E32">
        <f t="shared" si="3"/>
        <v>43.532835848547741</v>
      </c>
      <c r="F32">
        <f t="shared" si="3"/>
        <v>51.919031499025557</v>
      </c>
      <c r="G32">
        <f t="shared" si="3"/>
        <v>51.919031499025557</v>
      </c>
    </row>
    <row r="33" spans="1:7" hidden="1" x14ac:dyDescent="0.25">
      <c r="A33">
        <f t="shared" si="2"/>
        <v>2200</v>
      </c>
      <c r="B33">
        <f t="shared" si="3"/>
        <v>14.976826801387714</v>
      </c>
      <c r="C33">
        <f t="shared" si="3"/>
        <v>24.929376235643222</v>
      </c>
      <c r="D33">
        <f t="shared" si="3"/>
        <v>35.425955703282476</v>
      </c>
      <c r="E33">
        <f t="shared" si="3"/>
        <v>45.605828031811924</v>
      </c>
      <c r="F33">
        <f t="shared" si="3"/>
        <v>54.391366332312487</v>
      </c>
      <c r="G33">
        <f t="shared" si="3"/>
        <v>54.391366332312487</v>
      </c>
    </row>
    <row r="34" spans="1:7" hidden="1" x14ac:dyDescent="0.25">
      <c r="A34">
        <f t="shared" si="2"/>
        <v>2300</v>
      </c>
      <c r="B34">
        <f t="shared" si="3"/>
        <v>15.657591655996248</v>
      </c>
      <c r="C34">
        <f t="shared" si="3"/>
        <v>26.062529700899731</v>
      </c>
      <c r="D34">
        <f t="shared" si="3"/>
        <v>37.036226417068036</v>
      </c>
      <c r="E34">
        <f t="shared" si="3"/>
        <v>47.678820215076101</v>
      </c>
      <c r="F34">
        <f t="shared" si="3"/>
        <v>56.863701165599416</v>
      </c>
      <c r="G34">
        <f t="shared" si="3"/>
        <v>56.863701165599416</v>
      </c>
    </row>
    <row r="35" spans="1:7" hidden="1" x14ac:dyDescent="0.25">
      <c r="A35">
        <f t="shared" si="2"/>
        <v>2400</v>
      </c>
      <c r="B35">
        <f t="shared" si="3"/>
        <v>16.338356510604775</v>
      </c>
      <c r="C35">
        <f t="shared" si="3"/>
        <v>27.195683166156243</v>
      </c>
      <c r="D35">
        <f t="shared" si="3"/>
        <v>38.646497130853604</v>
      </c>
      <c r="E35">
        <f t="shared" si="3"/>
        <v>49.751812398340277</v>
      </c>
      <c r="F35">
        <f t="shared" si="3"/>
        <v>59.336035998886352</v>
      </c>
      <c r="G35">
        <f t="shared" si="3"/>
        <v>59.336035998886352</v>
      </c>
    </row>
    <row r="36" spans="1:7" hidden="1" x14ac:dyDescent="0.25">
      <c r="A36">
        <f t="shared" si="2"/>
        <v>2500</v>
      </c>
      <c r="B36">
        <f t="shared" si="3"/>
        <v>17.019121365213309</v>
      </c>
      <c r="C36">
        <f t="shared" si="3"/>
        <v>28.328836631412752</v>
      </c>
      <c r="D36">
        <f t="shared" si="3"/>
        <v>40.256767844639178</v>
      </c>
      <c r="E36">
        <f t="shared" si="3"/>
        <v>51.824804581604454</v>
      </c>
      <c r="F36">
        <f t="shared" si="3"/>
        <v>61.808370832173274</v>
      </c>
      <c r="G36">
        <f t="shared" si="3"/>
        <v>61.808370832173274</v>
      </c>
    </row>
    <row r="37" spans="1:7" hidden="1" x14ac:dyDescent="0.25">
      <c r="A37">
        <f t="shared" si="2"/>
        <v>2600</v>
      </c>
      <c r="B37">
        <f t="shared" si="3"/>
        <v>17.699886219821838</v>
      </c>
      <c r="C37">
        <f t="shared" si="3"/>
        <v>29.461990096669265</v>
      </c>
      <c r="D37">
        <f t="shared" si="3"/>
        <v>41.867038558424746</v>
      </c>
      <c r="E37">
        <f t="shared" si="3"/>
        <v>53.897796764868637</v>
      </c>
      <c r="F37">
        <f t="shared" si="3"/>
        <v>64.280705665460204</v>
      </c>
      <c r="G37">
        <f t="shared" si="3"/>
        <v>64.280705665460204</v>
      </c>
    </row>
    <row r="38" spans="1:7" hidden="1" x14ac:dyDescent="0.25">
      <c r="A38">
        <f t="shared" si="2"/>
        <v>2700</v>
      </c>
      <c r="B38">
        <f t="shared" si="3"/>
        <v>18.380651074430371</v>
      </c>
      <c r="C38">
        <f t="shared" si="3"/>
        <v>30.595143561925774</v>
      </c>
      <c r="D38">
        <f t="shared" si="3"/>
        <v>43.477309272210306</v>
      </c>
      <c r="E38">
        <f t="shared" si="3"/>
        <v>55.970788948132821</v>
      </c>
      <c r="F38">
        <f t="shared" si="3"/>
        <v>66.753040498747154</v>
      </c>
      <c r="G38">
        <f t="shared" si="3"/>
        <v>66.753040498747154</v>
      </c>
    </row>
    <row r="39" spans="1:7" hidden="1" x14ac:dyDescent="0.25">
      <c r="A39">
        <f t="shared" si="2"/>
        <v>2800</v>
      </c>
      <c r="B39">
        <f t="shared" si="3"/>
        <v>19.061415929038905</v>
      </c>
      <c r="C39">
        <f t="shared" si="3"/>
        <v>31.728297027182279</v>
      </c>
      <c r="D39">
        <f t="shared" si="3"/>
        <v>45.087579985995873</v>
      </c>
      <c r="E39">
        <f t="shared" si="3"/>
        <v>58.043781131396997</v>
      </c>
      <c r="F39">
        <f t="shared" si="3"/>
        <v>69.225375332034076</v>
      </c>
      <c r="G39">
        <f t="shared" si="3"/>
        <v>69.225375332034076</v>
      </c>
    </row>
    <row r="40" spans="1:7" hidden="1" x14ac:dyDescent="0.25">
      <c r="A40">
        <f t="shared" si="2"/>
        <v>2900</v>
      </c>
      <c r="B40">
        <f t="shared" si="3"/>
        <v>19.742180783647438</v>
      </c>
      <c r="C40">
        <f t="shared" si="3"/>
        <v>32.861450492438799</v>
      </c>
      <c r="D40">
        <f t="shared" si="3"/>
        <v>46.697850699781441</v>
      </c>
      <c r="E40">
        <f t="shared" si="3"/>
        <v>60.116773314661174</v>
      </c>
      <c r="F40">
        <f t="shared" si="3"/>
        <v>71.697710165320998</v>
      </c>
      <c r="G40">
        <f t="shared" si="3"/>
        <v>71.697710165320998</v>
      </c>
    </row>
    <row r="41" spans="1:7" hidden="1" x14ac:dyDescent="0.25">
      <c r="A41">
        <f t="shared" si="2"/>
        <v>3000</v>
      </c>
      <c r="B41">
        <f t="shared" ref="B41:G50" si="4">$A41*B$18/RnP/RevPerMi*60</f>
        <v>20.422945638255968</v>
      </c>
      <c r="C41">
        <f t="shared" si="4"/>
        <v>33.994603957695304</v>
      </c>
      <c r="D41">
        <f t="shared" si="4"/>
        <v>48.308121413567008</v>
      </c>
      <c r="E41">
        <f t="shared" si="4"/>
        <v>62.18976549792535</v>
      </c>
      <c r="F41">
        <f t="shared" si="4"/>
        <v>74.170044998607949</v>
      </c>
      <c r="G41">
        <f t="shared" si="4"/>
        <v>74.170044998607949</v>
      </c>
    </row>
    <row r="42" spans="1:7" hidden="1" x14ac:dyDescent="0.25">
      <c r="A42">
        <f t="shared" si="2"/>
        <v>3100</v>
      </c>
      <c r="B42">
        <f t="shared" si="4"/>
        <v>21.103710492864504</v>
      </c>
      <c r="C42">
        <f t="shared" si="4"/>
        <v>35.127757422951817</v>
      </c>
      <c r="D42">
        <f t="shared" si="4"/>
        <v>49.918392127352583</v>
      </c>
      <c r="E42">
        <f t="shared" si="4"/>
        <v>64.262757681189527</v>
      </c>
      <c r="F42">
        <f t="shared" si="4"/>
        <v>76.642379831894871</v>
      </c>
      <c r="G42">
        <f t="shared" si="4"/>
        <v>76.642379831894871</v>
      </c>
    </row>
    <row r="43" spans="1:7" hidden="1" x14ac:dyDescent="0.25">
      <c r="A43">
        <f t="shared" si="2"/>
        <v>3200</v>
      </c>
      <c r="B43">
        <f t="shared" si="4"/>
        <v>21.784475347473034</v>
      </c>
      <c r="C43">
        <f t="shared" si="4"/>
        <v>36.260910888208322</v>
      </c>
      <c r="D43">
        <f t="shared" si="4"/>
        <v>51.528662841138143</v>
      </c>
      <c r="E43">
        <f t="shared" si="4"/>
        <v>66.335749864453703</v>
      </c>
      <c r="F43">
        <f t="shared" si="4"/>
        <v>79.114714665181793</v>
      </c>
      <c r="G43">
        <f t="shared" si="4"/>
        <v>79.114714665181793</v>
      </c>
    </row>
    <row r="44" spans="1:7" hidden="1" x14ac:dyDescent="0.25">
      <c r="A44">
        <f t="shared" si="2"/>
        <v>3300</v>
      </c>
      <c r="B44">
        <f t="shared" si="4"/>
        <v>22.465240202081567</v>
      </c>
      <c r="C44">
        <f t="shared" si="4"/>
        <v>37.394064353464834</v>
      </c>
      <c r="D44">
        <f t="shared" si="4"/>
        <v>53.13893355492371</v>
      </c>
      <c r="E44">
        <f t="shared" si="4"/>
        <v>68.40874204771788</v>
      </c>
      <c r="F44">
        <f t="shared" si="4"/>
        <v>81.587049498468744</v>
      </c>
      <c r="G44">
        <f t="shared" si="4"/>
        <v>81.587049498468744</v>
      </c>
    </row>
    <row r="45" spans="1:7" hidden="1" x14ac:dyDescent="0.25">
      <c r="A45">
        <f t="shared" si="2"/>
        <v>3400</v>
      </c>
      <c r="B45">
        <f t="shared" si="4"/>
        <v>23.1460050566901</v>
      </c>
      <c r="C45">
        <f t="shared" si="4"/>
        <v>38.527217818721347</v>
      </c>
      <c r="D45">
        <f t="shared" si="4"/>
        <v>54.749204268709271</v>
      </c>
      <c r="E45">
        <f t="shared" si="4"/>
        <v>70.48173423098207</v>
      </c>
      <c r="F45">
        <f t="shared" si="4"/>
        <v>84.059384331755666</v>
      </c>
      <c r="G45">
        <f t="shared" si="4"/>
        <v>84.059384331755666</v>
      </c>
    </row>
    <row r="46" spans="1:7" hidden="1" x14ac:dyDescent="0.25">
      <c r="A46">
        <f t="shared" si="2"/>
        <v>3500</v>
      </c>
      <c r="B46">
        <f t="shared" si="4"/>
        <v>23.826769911298634</v>
      </c>
      <c r="C46">
        <f t="shared" si="4"/>
        <v>39.660371283977852</v>
      </c>
      <c r="D46">
        <f t="shared" si="4"/>
        <v>56.359474982494845</v>
      </c>
      <c r="E46">
        <f t="shared" si="4"/>
        <v>72.554726414246232</v>
      </c>
      <c r="F46">
        <f t="shared" si="4"/>
        <v>86.531719165042588</v>
      </c>
      <c r="G46">
        <f t="shared" si="4"/>
        <v>86.531719165042588</v>
      </c>
    </row>
    <row r="47" spans="1:7" hidden="1" x14ac:dyDescent="0.25">
      <c r="A47">
        <f t="shared" si="2"/>
        <v>3600</v>
      </c>
      <c r="B47">
        <f t="shared" si="4"/>
        <v>24.507534765907167</v>
      </c>
      <c r="C47">
        <f t="shared" si="4"/>
        <v>40.793524749234372</v>
      </c>
      <c r="D47">
        <f t="shared" si="4"/>
        <v>57.969745696280413</v>
      </c>
      <c r="E47">
        <f t="shared" si="4"/>
        <v>74.627718597510423</v>
      </c>
      <c r="F47">
        <f t="shared" si="4"/>
        <v>89.004053998329525</v>
      </c>
      <c r="G47">
        <f t="shared" si="4"/>
        <v>89.004053998329525</v>
      </c>
    </row>
    <row r="48" spans="1:7" hidden="1" x14ac:dyDescent="0.25">
      <c r="A48">
        <f t="shared" si="2"/>
        <v>3700</v>
      </c>
      <c r="B48">
        <f t="shared" si="4"/>
        <v>25.1882996205157</v>
      </c>
      <c r="C48">
        <f t="shared" si="4"/>
        <v>41.92667821449087</v>
      </c>
      <c r="D48">
        <f t="shared" si="4"/>
        <v>59.58001641006598</v>
      </c>
      <c r="E48">
        <f t="shared" si="4"/>
        <v>76.7007107807746</v>
      </c>
      <c r="F48">
        <f t="shared" si="4"/>
        <v>91.476388831616461</v>
      </c>
      <c r="G48">
        <f t="shared" si="4"/>
        <v>91.476388831616461</v>
      </c>
    </row>
    <row r="49" spans="1:7" hidden="1" x14ac:dyDescent="0.25">
      <c r="A49">
        <f t="shared" si="2"/>
        <v>3800</v>
      </c>
      <c r="B49">
        <f t="shared" si="4"/>
        <v>25.869064475124233</v>
      </c>
      <c r="C49">
        <f t="shared" si="4"/>
        <v>43.059831679747383</v>
      </c>
      <c r="D49">
        <f t="shared" si="4"/>
        <v>61.190287123851547</v>
      </c>
      <c r="E49">
        <f t="shared" si="4"/>
        <v>78.773702964038776</v>
      </c>
      <c r="F49">
        <f t="shared" si="4"/>
        <v>93.948723664903383</v>
      </c>
      <c r="G49">
        <f t="shared" si="4"/>
        <v>93.948723664903383</v>
      </c>
    </row>
    <row r="50" spans="1:7" hidden="1" x14ac:dyDescent="0.25">
      <c r="A50">
        <f t="shared" si="2"/>
        <v>3900</v>
      </c>
      <c r="B50">
        <f t="shared" si="4"/>
        <v>26.549829329732759</v>
      </c>
      <c r="C50">
        <f t="shared" si="4"/>
        <v>44.192985145003902</v>
      </c>
      <c r="D50">
        <f t="shared" si="4"/>
        <v>62.800557837637108</v>
      </c>
      <c r="E50">
        <f t="shared" si="4"/>
        <v>80.846695147302952</v>
      </c>
      <c r="F50">
        <f t="shared" si="4"/>
        <v>96.421058498190305</v>
      </c>
      <c r="G50">
        <f t="shared" si="4"/>
        <v>96.421058498190305</v>
      </c>
    </row>
    <row r="51" spans="1:7" hidden="1" x14ac:dyDescent="0.25">
      <c r="A51">
        <f t="shared" si="2"/>
        <v>4000</v>
      </c>
      <c r="B51">
        <f t="shared" ref="B51:G60" si="5">$A51*B$18/RnP/RevPerMi*60</f>
        <v>27.230594184341296</v>
      </c>
      <c r="C51">
        <f t="shared" si="5"/>
        <v>45.326138610260408</v>
      </c>
      <c r="D51">
        <f t="shared" si="5"/>
        <v>64.410828551422682</v>
      </c>
      <c r="E51">
        <f t="shared" si="5"/>
        <v>82.919687330567129</v>
      </c>
      <c r="F51">
        <f t="shared" si="5"/>
        <v>98.893393331477256</v>
      </c>
      <c r="G51">
        <f t="shared" si="5"/>
        <v>98.893393331477256</v>
      </c>
    </row>
    <row r="52" spans="1:7" hidden="1" x14ac:dyDescent="0.25">
      <c r="A52">
        <f t="shared" si="2"/>
        <v>4100</v>
      </c>
      <c r="B52">
        <f t="shared" si="5"/>
        <v>27.911359038949829</v>
      </c>
      <c r="C52">
        <f t="shared" si="5"/>
        <v>46.45929207551692</v>
      </c>
      <c r="D52">
        <f t="shared" si="5"/>
        <v>66.021099265208235</v>
      </c>
      <c r="E52">
        <f t="shared" si="5"/>
        <v>84.992679513831305</v>
      </c>
      <c r="F52">
        <f t="shared" si="5"/>
        <v>101.36572816476419</v>
      </c>
      <c r="G52">
        <f t="shared" si="5"/>
        <v>101.36572816476419</v>
      </c>
    </row>
    <row r="53" spans="1:7" hidden="1" x14ac:dyDescent="0.25">
      <c r="A53">
        <f t="shared" si="2"/>
        <v>4200</v>
      </c>
      <c r="B53">
        <f t="shared" si="5"/>
        <v>28.592123893558362</v>
      </c>
      <c r="C53">
        <f t="shared" si="5"/>
        <v>47.592445540773426</v>
      </c>
      <c r="D53">
        <f t="shared" si="5"/>
        <v>67.631369978993817</v>
      </c>
      <c r="E53">
        <f t="shared" si="5"/>
        <v>87.065671697095482</v>
      </c>
      <c r="F53">
        <f t="shared" si="5"/>
        <v>103.83806299805111</v>
      </c>
      <c r="G53">
        <f t="shared" si="5"/>
        <v>103.83806299805111</v>
      </c>
    </row>
    <row r="54" spans="1:7" hidden="1" x14ac:dyDescent="0.25">
      <c r="A54">
        <f t="shared" ref="A54:A85" si="6">A53+$B$7</f>
        <v>4300</v>
      </c>
      <c r="B54">
        <f t="shared" si="5"/>
        <v>29.272888748166896</v>
      </c>
      <c r="C54">
        <f t="shared" si="5"/>
        <v>48.725599006029924</v>
      </c>
      <c r="D54">
        <f t="shared" si="5"/>
        <v>69.241640692779384</v>
      </c>
      <c r="E54">
        <f t="shared" si="5"/>
        <v>89.138663880359658</v>
      </c>
      <c r="F54">
        <f t="shared" si="5"/>
        <v>106.31039783133805</v>
      </c>
      <c r="G54">
        <f t="shared" si="5"/>
        <v>106.31039783133805</v>
      </c>
    </row>
    <row r="55" spans="1:7" hidden="1" x14ac:dyDescent="0.25">
      <c r="A55">
        <f t="shared" si="6"/>
        <v>4400</v>
      </c>
      <c r="B55">
        <f t="shared" si="5"/>
        <v>29.953653602775429</v>
      </c>
      <c r="C55">
        <f t="shared" si="5"/>
        <v>49.858752471286444</v>
      </c>
      <c r="D55">
        <f t="shared" si="5"/>
        <v>70.851911406564952</v>
      </c>
      <c r="E55">
        <f t="shared" si="5"/>
        <v>91.211656063623849</v>
      </c>
      <c r="F55">
        <f t="shared" si="5"/>
        <v>108.78273266462497</v>
      </c>
      <c r="G55">
        <f t="shared" si="5"/>
        <v>108.78273266462497</v>
      </c>
    </row>
    <row r="56" spans="1:7" hidden="1" x14ac:dyDescent="0.25">
      <c r="A56">
        <f t="shared" si="6"/>
        <v>4500</v>
      </c>
      <c r="B56">
        <f t="shared" si="5"/>
        <v>30.634418457383955</v>
      </c>
      <c r="C56">
        <f t="shared" si="5"/>
        <v>50.991905936542956</v>
      </c>
      <c r="D56">
        <f t="shared" si="5"/>
        <v>72.462182120350505</v>
      </c>
      <c r="E56">
        <f t="shared" si="5"/>
        <v>93.284648246888025</v>
      </c>
      <c r="F56">
        <f t="shared" si="5"/>
        <v>111.2550674979119</v>
      </c>
      <c r="G56">
        <f t="shared" si="5"/>
        <v>111.2550674979119</v>
      </c>
    </row>
    <row r="57" spans="1:7" hidden="1" x14ac:dyDescent="0.25">
      <c r="A57">
        <f t="shared" si="6"/>
        <v>4600</v>
      </c>
      <c r="B57">
        <f t="shared" si="5"/>
        <v>31.315183311992495</v>
      </c>
      <c r="C57">
        <f t="shared" si="5"/>
        <v>52.125059401799462</v>
      </c>
      <c r="D57">
        <f t="shared" si="5"/>
        <v>74.072452834136072</v>
      </c>
      <c r="E57">
        <f t="shared" si="5"/>
        <v>95.357640430152202</v>
      </c>
      <c r="F57">
        <f t="shared" si="5"/>
        <v>113.72740233119883</v>
      </c>
      <c r="G57">
        <f t="shared" si="5"/>
        <v>113.72740233119883</v>
      </c>
    </row>
    <row r="58" spans="1:7" hidden="1" x14ac:dyDescent="0.25">
      <c r="A58">
        <f t="shared" si="6"/>
        <v>4700</v>
      </c>
      <c r="B58">
        <f t="shared" si="5"/>
        <v>31.995948166601021</v>
      </c>
      <c r="C58">
        <f t="shared" si="5"/>
        <v>53.258212867055981</v>
      </c>
      <c r="D58">
        <f t="shared" si="5"/>
        <v>75.682723547921654</v>
      </c>
      <c r="E58">
        <f t="shared" si="5"/>
        <v>97.430632613416392</v>
      </c>
      <c r="F58">
        <f t="shared" si="5"/>
        <v>116.19973716448578</v>
      </c>
      <c r="G58">
        <f t="shared" si="5"/>
        <v>116.19973716448578</v>
      </c>
    </row>
    <row r="59" spans="1:7" hidden="1" x14ac:dyDescent="0.25">
      <c r="A59">
        <f t="shared" si="6"/>
        <v>4800</v>
      </c>
      <c r="B59">
        <f t="shared" si="5"/>
        <v>32.676713021209551</v>
      </c>
      <c r="C59">
        <f t="shared" si="5"/>
        <v>54.391366332312487</v>
      </c>
      <c r="D59">
        <f t="shared" si="5"/>
        <v>77.292994261707207</v>
      </c>
      <c r="E59">
        <f t="shared" si="5"/>
        <v>99.503624796680555</v>
      </c>
      <c r="F59">
        <f t="shared" si="5"/>
        <v>118.6720719977727</v>
      </c>
      <c r="G59">
        <f t="shared" si="5"/>
        <v>118.6720719977727</v>
      </c>
    </row>
    <row r="60" spans="1:7" hidden="1" x14ac:dyDescent="0.25">
      <c r="A60">
        <f t="shared" si="6"/>
        <v>4900</v>
      </c>
      <c r="B60">
        <f t="shared" si="5"/>
        <v>33.357477875818084</v>
      </c>
      <c r="C60">
        <f t="shared" si="5"/>
        <v>55.524519797568999</v>
      </c>
      <c r="D60">
        <f t="shared" si="5"/>
        <v>78.903264975492775</v>
      </c>
      <c r="E60">
        <f t="shared" si="5"/>
        <v>101.57661697994473</v>
      </c>
      <c r="F60">
        <f t="shared" si="5"/>
        <v>121.14440683105965</v>
      </c>
      <c r="G60">
        <f t="shared" si="5"/>
        <v>121.14440683105965</v>
      </c>
    </row>
    <row r="61" spans="1:7" hidden="1" x14ac:dyDescent="0.25">
      <c r="A61">
        <f t="shared" si="6"/>
        <v>5000</v>
      </c>
      <c r="B61">
        <f t="shared" ref="B61:G70" si="7">$A61*B$18/RnP/RevPerMi*60</f>
        <v>34.038242730426617</v>
      </c>
      <c r="C61">
        <f t="shared" si="7"/>
        <v>56.657673262825504</v>
      </c>
      <c r="D61">
        <f t="shared" si="7"/>
        <v>80.513535689278356</v>
      </c>
      <c r="E61">
        <f t="shared" si="7"/>
        <v>103.64960916320891</v>
      </c>
      <c r="F61">
        <f t="shared" si="7"/>
        <v>123.61674166434655</v>
      </c>
      <c r="G61">
        <f t="shared" si="7"/>
        <v>123.61674166434655</v>
      </c>
    </row>
    <row r="62" spans="1:7" hidden="1" x14ac:dyDescent="0.25">
      <c r="A62">
        <f t="shared" si="6"/>
        <v>5100</v>
      </c>
      <c r="B62">
        <f t="shared" si="7"/>
        <v>34.71900758503515</v>
      </c>
      <c r="C62">
        <f t="shared" si="7"/>
        <v>57.790826728082017</v>
      </c>
      <c r="D62">
        <f t="shared" si="7"/>
        <v>82.123806403063924</v>
      </c>
      <c r="E62">
        <f t="shared" si="7"/>
        <v>105.72260134647308</v>
      </c>
      <c r="F62">
        <f t="shared" si="7"/>
        <v>126.08907649763349</v>
      </c>
      <c r="G62">
        <f t="shared" si="7"/>
        <v>126.08907649763349</v>
      </c>
    </row>
    <row r="63" spans="1:7" hidden="1" x14ac:dyDescent="0.25">
      <c r="A63">
        <f t="shared" si="6"/>
        <v>5200</v>
      </c>
      <c r="B63">
        <f t="shared" si="7"/>
        <v>35.399772439643677</v>
      </c>
      <c r="C63">
        <f t="shared" si="7"/>
        <v>58.923980193338529</v>
      </c>
      <c r="D63">
        <f t="shared" si="7"/>
        <v>83.734077116849491</v>
      </c>
      <c r="E63">
        <f t="shared" si="7"/>
        <v>107.79559352973727</v>
      </c>
      <c r="F63">
        <f t="shared" si="7"/>
        <v>128.56141133092041</v>
      </c>
      <c r="G63">
        <f t="shared" si="7"/>
        <v>128.56141133092041</v>
      </c>
    </row>
    <row r="64" spans="1:7" hidden="1" x14ac:dyDescent="0.25">
      <c r="A64">
        <f t="shared" si="6"/>
        <v>5300</v>
      </c>
      <c r="B64">
        <f t="shared" si="7"/>
        <v>36.080537294252217</v>
      </c>
      <c r="C64">
        <f t="shared" si="7"/>
        <v>60.057133658595035</v>
      </c>
      <c r="D64">
        <f t="shared" si="7"/>
        <v>85.344347830635044</v>
      </c>
      <c r="E64">
        <f t="shared" si="7"/>
        <v>109.86858571300145</v>
      </c>
      <c r="F64">
        <f t="shared" si="7"/>
        <v>131.03374616420737</v>
      </c>
      <c r="G64">
        <f t="shared" si="7"/>
        <v>131.03374616420737</v>
      </c>
    </row>
    <row r="65" spans="1:7" hidden="1" x14ac:dyDescent="0.25">
      <c r="A65">
        <f t="shared" si="6"/>
        <v>5400</v>
      </c>
      <c r="B65">
        <f t="shared" si="7"/>
        <v>36.761302148860743</v>
      </c>
      <c r="C65">
        <f t="shared" si="7"/>
        <v>61.190287123851547</v>
      </c>
      <c r="D65">
        <f t="shared" si="7"/>
        <v>86.954618544420612</v>
      </c>
      <c r="E65">
        <f t="shared" si="7"/>
        <v>111.94157789626564</v>
      </c>
      <c r="F65">
        <f t="shared" si="7"/>
        <v>133.50608099749431</v>
      </c>
      <c r="G65">
        <f t="shared" si="7"/>
        <v>133.50608099749431</v>
      </c>
    </row>
    <row r="66" spans="1:7" hidden="1" x14ac:dyDescent="0.25">
      <c r="A66">
        <f t="shared" si="6"/>
        <v>5500</v>
      </c>
      <c r="B66">
        <f t="shared" si="7"/>
        <v>37.442067003469283</v>
      </c>
      <c r="C66">
        <f t="shared" si="7"/>
        <v>62.323440589108053</v>
      </c>
      <c r="D66">
        <f t="shared" si="7"/>
        <v>88.564889258206193</v>
      </c>
      <c r="E66">
        <f t="shared" si="7"/>
        <v>114.0145700795298</v>
      </c>
      <c r="F66">
        <f t="shared" si="7"/>
        <v>135.97841583078124</v>
      </c>
      <c r="G66">
        <f t="shared" si="7"/>
        <v>135.97841583078124</v>
      </c>
    </row>
    <row r="67" spans="1:7" hidden="1" x14ac:dyDescent="0.25">
      <c r="A67">
        <f t="shared" si="6"/>
        <v>5600</v>
      </c>
      <c r="B67">
        <f t="shared" si="7"/>
        <v>38.122831858077809</v>
      </c>
      <c r="C67">
        <f t="shared" si="7"/>
        <v>63.456594054364558</v>
      </c>
      <c r="D67">
        <f t="shared" si="7"/>
        <v>90.175159971991746</v>
      </c>
      <c r="E67">
        <f t="shared" si="7"/>
        <v>116.08756226279399</v>
      </c>
      <c r="F67">
        <f t="shared" si="7"/>
        <v>138.45075066406815</v>
      </c>
      <c r="G67">
        <f t="shared" si="7"/>
        <v>138.45075066406815</v>
      </c>
    </row>
    <row r="68" spans="1:7" hidden="1" x14ac:dyDescent="0.25">
      <c r="A68">
        <f t="shared" si="6"/>
        <v>5700</v>
      </c>
      <c r="B68">
        <f t="shared" si="7"/>
        <v>38.803596712686343</v>
      </c>
      <c r="C68">
        <f t="shared" si="7"/>
        <v>64.589747519621071</v>
      </c>
      <c r="D68">
        <f t="shared" si="7"/>
        <v>91.785430685777314</v>
      </c>
      <c r="E68">
        <f t="shared" si="7"/>
        <v>118.16055444605816</v>
      </c>
      <c r="F68">
        <f t="shared" si="7"/>
        <v>140.92308549735506</v>
      </c>
      <c r="G68">
        <f t="shared" si="7"/>
        <v>140.92308549735506</v>
      </c>
    </row>
    <row r="69" spans="1:7" hidden="1" x14ac:dyDescent="0.25">
      <c r="A69">
        <f t="shared" si="6"/>
        <v>5800</v>
      </c>
      <c r="B69">
        <f t="shared" si="7"/>
        <v>39.484361567294876</v>
      </c>
      <c r="C69">
        <f t="shared" si="7"/>
        <v>65.722900984877597</v>
      </c>
      <c r="D69">
        <f t="shared" si="7"/>
        <v>93.395701399562881</v>
      </c>
      <c r="E69">
        <f t="shared" si="7"/>
        <v>120.23354662932235</v>
      </c>
      <c r="F69">
        <f t="shared" si="7"/>
        <v>143.395420330642</v>
      </c>
      <c r="G69">
        <f t="shared" si="7"/>
        <v>143.395420330642</v>
      </c>
    </row>
    <row r="70" spans="1:7" hidden="1" x14ac:dyDescent="0.25">
      <c r="A70">
        <f t="shared" si="6"/>
        <v>5900</v>
      </c>
      <c r="B70">
        <f t="shared" si="7"/>
        <v>40.165126421903409</v>
      </c>
      <c r="C70">
        <f t="shared" si="7"/>
        <v>66.856054450134096</v>
      </c>
      <c r="D70">
        <f t="shared" si="7"/>
        <v>95.005972113348449</v>
      </c>
      <c r="E70">
        <f t="shared" si="7"/>
        <v>122.30653881258652</v>
      </c>
      <c r="F70">
        <f t="shared" si="7"/>
        <v>145.86775516392896</v>
      </c>
      <c r="G70">
        <f t="shared" si="7"/>
        <v>145.86775516392896</v>
      </c>
    </row>
    <row r="71" spans="1:7" hidden="1" x14ac:dyDescent="0.25">
      <c r="A71">
        <f t="shared" si="6"/>
        <v>6000</v>
      </c>
      <c r="B71">
        <f t="shared" ref="B71:G85" si="8">$A71*B$18/RnP/RevPerMi*60</f>
        <v>40.845891276511935</v>
      </c>
      <c r="C71">
        <f t="shared" si="8"/>
        <v>67.989207915390608</v>
      </c>
      <c r="D71">
        <f t="shared" si="8"/>
        <v>96.616242827134016</v>
      </c>
      <c r="E71">
        <f t="shared" si="8"/>
        <v>124.3795309958507</v>
      </c>
      <c r="F71">
        <f t="shared" si="8"/>
        <v>148.3400899972159</v>
      </c>
      <c r="G71">
        <f t="shared" si="8"/>
        <v>148.3400899972159</v>
      </c>
    </row>
    <row r="72" spans="1:7" hidden="1" x14ac:dyDescent="0.25">
      <c r="A72">
        <f t="shared" si="6"/>
        <v>6100</v>
      </c>
      <c r="B72">
        <f t="shared" si="8"/>
        <v>41.526656131120475</v>
      </c>
      <c r="C72">
        <f t="shared" si="8"/>
        <v>69.122361380647121</v>
      </c>
      <c r="D72">
        <f t="shared" si="8"/>
        <v>98.226513540919584</v>
      </c>
      <c r="E72">
        <f t="shared" si="8"/>
        <v>126.45252317911486</v>
      </c>
      <c r="F72">
        <f t="shared" si="8"/>
        <v>150.81242483050283</v>
      </c>
      <c r="G72">
        <f t="shared" si="8"/>
        <v>150.81242483050283</v>
      </c>
    </row>
    <row r="73" spans="1:7" hidden="1" x14ac:dyDescent="0.25">
      <c r="A73">
        <f t="shared" si="6"/>
        <v>6200</v>
      </c>
      <c r="B73">
        <f t="shared" si="8"/>
        <v>42.207420985729009</v>
      </c>
      <c r="C73">
        <f t="shared" si="8"/>
        <v>70.255514845903633</v>
      </c>
      <c r="D73">
        <f t="shared" si="8"/>
        <v>99.836784254705165</v>
      </c>
      <c r="E73">
        <f t="shared" si="8"/>
        <v>128.52551536237905</v>
      </c>
      <c r="F73">
        <f t="shared" si="8"/>
        <v>153.28475966378974</v>
      </c>
      <c r="G73">
        <f t="shared" si="8"/>
        <v>153.28475966378974</v>
      </c>
    </row>
    <row r="74" spans="1:7" hidden="1" x14ac:dyDescent="0.25">
      <c r="A74">
        <f t="shared" si="6"/>
        <v>6300</v>
      </c>
      <c r="B74">
        <f t="shared" si="8"/>
        <v>42.888185840337542</v>
      </c>
      <c r="C74">
        <f t="shared" si="8"/>
        <v>71.388668311160131</v>
      </c>
      <c r="D74">
        <f t="shared" si="8"/>
        <v>101.44705496849073</v>
      </c>
      <c r="E74">
        <f t="shared" si="8"/>
        <v>130.59850754564323</v>
      </c>
      <c r="F74">
        <f t="shared" si="8"/>
        <v>155.75709449707665</v>
      </c>
      <c r="G74">
        <f t="shared" si="8"/>
        <v>155.75709449707665</v>
      </c>
    </row>
    <row r="75" spans="1:7" hidden="1" x14ac:dyDescent="0.25">
      <c r="A75">
        <f t="shared" si="6"/>
        <v>6400</v>
      </c>
      <c r="B75">
        <f t="shared" si="8"/>
        <v>43.568950694946068</v>
      </c>
      <c r="C75">
        <f t="shared" si="8"/>
        <v>72.521821776416644</v>
      </c>
      <c r="D75">
        <f t="shared" si="8"/>
        <v>103.05732568227629</v>
      </c>
      <c r="E75">
        <f t="shared" si="8"/>
        <v>132.67149972890741</v>
      </c>
      <c r="F75">
        <f t="shared" si="8"/>
        <v>158.22942933036359</v>
      </c>
      <c r="G75">
        <f t="shared" si="8"/>
        <v>158.22942933036359</v>
      </c>
    </row>
    <row r="76" spans="1:7" hidden="1" x14ac:dyDescent="0.25">
      <c r="A76">
        <f t="shared" si="6"/>
        <v>6500</v>
      </c>
      <c r="B76">
        <f t="shared" si="8"/>
        <v>44.249715549554608</v>
      </c>
      <c r="C76">
        <f t="shared" si="8"/>
        <v>73.654975241673156</v>
      </c>
      <c r="D76">
        <f t="shared" si="8"/>
        <v>104.66759639606185</v>
      </c>
      <c r="E76">
        <f t="shared" si="8"/>
        <v>134.74449191217158</v>
      </c>
      <c r="F76">
        <f t="shared" si="8"/>
        <v>160.70176416365055</v>
      </c>
      <c r="G76">
        <f t="shared" si="8"/>
        <v>160.70176416365055</v>
      </c>
    </row>
    <row r="77" spans="1:7" hidden="1" x14ac:dyDescent="0.25">
      <c r="A77">
        <f t="shared" si="6"/>
        <v>6600</v>
      </c>
      <c r="B77">
        <f t="shared" si="8"/>
        <v>44.930480404163134</v>
      </c>
      <c r="C77">
        <f t="shared" si="8"/>
        <v>74.788128706929669</v>
      </c>
      <c r="D77">
        <f t="shared" si="8"/>
        <v>106.27786710984742</v>
      </c>
      <c r="E77">
        <f t="shared" si="8"/>
        <v>136.81748409543576</v>
      </c>
      <c r="F77">
        <f t="shared" si="8"/>
        <v>163.17409899693749</v>
      </c>
      <c r="G77">
        <f t="shared" si="8"/>
        <v>163.17409899693749</v>
      </c>
    </row>
    <row r="78" spans="1:7" hidden="1" x14ac:dyDescent="0.25">
      <c r="A78">
        <f t="shared" si="6"/>
        <v>6700</v>
      </c>
      <c r="B78">
        <f t="shared" si="8"/>
        <v>45.611245258771675</v>
      </c>
      <c r="C78">
        <f t="shared" si="8"/>
        <v>75.921282172186181</v>
      </c>
      <c r="D78">
        <f t="shared" si="8"/>
        <v>107.88813782363299</v>
      </c>
      <c r="E78">
        <f t="shared" si="8"/>
        <v>138.89047627869994</v>
      </c>
      <c r="F78">
        <f t="shared" si="8"/>
        <v>165.6464338302244</v>
      </c>
      <c r="G78">
        <f t="shared" si="8"/>
        <v>165.6464338302244</v>
      </c>
    </row>
    <row r="79" spans="1:7" hidden="1" x14ac:dyDescent="0.25">
      <c r="A79">
        <f t="shared" si="6"/>
        <v>6800</v>
      </c>
      <c r="B79">
        <f t="shared" si="8"/>
        <v>46.292010113380201</v>
      </c>
      <c r="C79">
        <f t="shared" si="8"/>
        <v>77.054435637442694</v>
      </c>
      <c r="D79">
        <f t="shared" si="8"/>
        <v>109.49840853741854</v>
      </c>
      <c r="E79">
        <f t="shared" si="8"/>
        <v>140.96346846196414</v>
      </c>
      <c r="F79">
        <f t="shared" si="8"/>
        <v>168.11876866351133</v>
      </c>
      <c r="G79">
        <f t="shared" si="8"/>
        <v>168.11876866351133</v>
      </c>
    </row>
    <row r="80" spans="1:7" hidden="1" x14ac:dyDescent="0.25">
      <c r="A80">
        <f t="shared" si="6"/>
        <v>6900</v>
      </c>
      <c r="B80">
        <f t="shared" si="8"/>
        <v>46.972774967988741</v>
      </c>
      <c r="C80">
        <f t="shared" si="8"/>
        <v>78.187589102699192</v>
      </c>
      <c r="D80">
        <f t="shared" si="8"/>
        <v>111.10867925120412</v>
      </c>
      <c r="E80">
        <f t="shared" si="8"/>
        <v>143.03646064522832</v>
      </c>
      <c r="F80">
        <f t="shared" si="8"/>
        <v>170.59110349679827</v>
      </c>
      <c r="G80">
        <f t="shared" si="8"/>
        <v>170.59110349679827</v>
      </c>
    </row>
    <row r="81" spans="1:7" hidden="1" x14ac:dyDescent="0.25">
      <c r="A81">
        <f t="shared" si="6"/>
        <v>7000</v>
      </c>
      <c r="B81">
        <f t="shared" si="8"/>
        <v>47.653539822597267</v>
      </c>
      <c r="C81">
        <f t="shared" si="8"/>
        <v>79.320742567955705</v>
      </c>
      <c r="D81">
        <f t="shared" si="8"/>
        <v>112.71894996498969</v>
      </c>
      <c r="E81">
        <f t="shared" si="8"/>
        <v>145.10945282849246</v>
      </c>
      <c r="F81">
        <f t="shared" si="8"/>
        <v>173.06343833008518</v>
      </c>
      <c r="G81">
        <f t="shared" si="8"/>
        <v>173.06343833008518</v>
      </c>
    </row>
    <row r="82" spans="1:7" hidden="1" x14ac:dyDescent="0.25">
      <c r="A82">
        <f t="shared" si="6"/>
        <v>7100</v>
      </c>
      <c r="B82">
        <f t="shared" si="8"/>
        <v>48.334304677205807</v>
      </c>
      <c r="C82">
        <f t="shared" si="8"/>
        <v>80.453896033212203</v>
      </c>
      <c r="D82">
        <f t="shared" si="8"/>
        <v>114.32922067877524</v>
      </c>
      <c r="E82">
        <f t="shared" si="8"/>
        <v>147.18244501175667</v>
      </c>
      <c r="F82">
        <f t="shared" si="8"/>
        <v>175.53577316337211</v>
      </c>
      <c r="G82">
        <f t="shared" si="8"/>
        <v>175.53577316337211</v>
      </c>
    </row>
    <row r="83" spans="1:7" hidden="1" x14ac:dyDescent="0.25">
      <c r="A83">
        <f t="shared" si="6"/>
        <v>7200</v>
      </c>
      <c r="B83">
        <f t="shared" si="8"/>
        <v>49.015069531814333</v>
      </c>
      <c r="C83">
        <f t="shared" si="8"/>
        <v>81.587049498468744</v>
      </c>
      <c r="D83">
        <f t="shared" si="8"/>
        <v>115.93949139256083</v>
      </c>
      <c r="E83">
        <f t="shared" si="8"/>
        <v>149.25543719502085</v>
      </c>
      <c r="F83">
        <f t="shared" si="8"/>
        <v>178.00810799665905</v>
      </c>
      <c r="G83">
        <f t="shared" si="8"/>
        <v>178.00810799665905</v>
      </c>
    </row>
    <row r="84" spans="1:7" hidden="1" x14ac:dyDescent="0.25">
      <c r="A84">
        <f t="shared" si="6"/>
        <v>7300</v>
      </c>
      <c r="B84">
        <f t="shared" si="8"/>
        <v>49.69583438642286</v>
      </c>
      <c r="C84">
        <f t="shared" si="8"/>
        <v>82.720202963725242</v>
      </c>
      <c r="D84">
        <f t="shared" si="8"/>
        <v>117.54976210634641</v>
      </c>
      <c r="E84">
        <f t="shared" si="8"/>
        <v>151.32842937828499</v>
      </c>
      <c r="F84">
        <f t="shared" si="8"/>
        <v>180.48044282994599</v>
      </c>
      <c r="G84">
        <f t="shared" si="8"/>
        <v>180.48044282994599</v>
      </c>
    </row>
    <row r="85" spans="1:7" hidden="1" x14ac:dyDescent="0.25">
      <c r="A85">
        <f t="shared" si="6"/>
        <v>7400</v>
      </c>
      <c r="B85">
        <f t="shared" si="8"/>
        <v>50.3765992410314</v>
      </c>
      <c r="C85">
        <f t="shared" si="8"/>
        <v>83.853356428981741</v>
      </c>
      <c r="D85">
        <f t="shared" si="8"/>
        <v>119.16003282013196</v>
      </c>
      <c r="E85">
        <f t="shared" si="8"/>
        <v>153.4014215615492</v>
      </c>
      <c r="F85">
        <f t="shared" si="8"/>
        <v>182.95277766323292</v>
      </c>
      <c r="G85">
        <f t="shared" si="8"/>
        <v>182.95277766323292</v>
      </c>
    </row>
    <row r="86" spans="1:7" x14ac:dyDescent="0.25">
      <c r="B86" s="4" t="s">
        <v>31</v>
      </c>
      <c r="C86" s="3" t="s">
        <v>30</v>
      </c>
      <c r="D86" s="3" t="s">
        <v>32</v>
      </c>
      <c r="E86" s="3" t="s">
        <v>33</v>
      </c>
      <c r="F86" s="4" t="s">
        <v>34</v>
      </c>
    </row>
    <row r="88" spans="1:7" x14ac:dyDescent="0.25">
      <c r="A88" t="s">
        <v>28</v>
      </c>
      <c r="B88">
        <f t="shared" ref="B88:G88" si="9">MAX(K121:K321)</f>
        <v>46</v>
      </c>
      <c r="C88">
        <f t="shared" si="9"/>
        <v>77</v>
      </c>
      <c r="D88">
        <f t="shared" si="9"/>
        <v>109</v>
      </c>
      <c r="E88">
        <f t="shared" si="9"/>
        <v>140</v>
      </c>
      <c r="F88">
        <f t="shared" si="9"/>
        <v>168</v>
      </c>
      <c r="G88">
        <f t="shared" si="9"/>
        <v>0</v>
      </c>
    </row>
    <row r="89" spans="1:7" x14ac:dyDescent="0.25">
      <c r="A89" t="s">
        <v>29</v>
      </c>
      <c r="B89" s="7">
        <f>MAX(Q121:Q321)</f>
        <v>2697.63778743388</v>
      </c>
      <c r="C89" s="7">
        <f>MAX(R121:R321)</f>
        <v>2013.3914349942233</v>
      </c>
      <c r="D89" s="7">
        <f>MAX(S121:S321)</f>
        <v>1510.9482483016282</v>
      </c>
      <c r="E89" s="7">
        <f>MAX(T121:T321)</f>
        <v>1090.8594016709776</v>
      </c>
      <c r="F89" s="7">
        <f>MAX(U121:U321)</f>
        <v>0</v>
      </c>
    </row>
    <row r="91" spans="1:7" x14ac:dyDescent="0.25">
      <c r="C91" s="4" t="s">
        <v>36</v>
      </c>
      <c r="D91" s="3" t="s">
        <v>37</v>
      </c>
      <c r="E91" s="3" t="s">
        <v>38</v>
      </c>
      <c r="F91" s="3" t="s">
        <v>39</v>
      </c>
    </row>
    <row r="92" spans="1:7" x14ac:dyDescent="0.25">
      <c r="A92" t="s">
        <v>35</v>
      </c>
      <c r="C92" s="7">
        <f>MAX(V121:V321)</f>
        <v>11310.80717207091</v>
      </c>
      <c r="D92" s="7">
        <f>MAX(W121:W321)</f>
        <v>9619.1736902402572</v>
      </c>
      <c r="E92" s="7">
        <f>MAX(X121:X321)</f>
        <v>8694.190287475054</v>
      </c>
      <c r="F92" s="7">
        <f>MAX(Y121:Y321)</f>
        <v>8104.2273751106759</v>
      </c>
    </row>
    <row r="93" spans="1:7" x14ac:dyDescent="0.25">
      <c r="C93" s="7"/>
      <c r="D93" s="7"/>
      <c r="E93" s="7"/>
      <c r="F93" s="7"/>
    </row>
    <row r="94" spans="1:7" x14ac:dyDescent="0.25">
      <c r="C94" s="7"/>
      <c r="D94" s="7"/>
      <c r="E94" s="7"/>
      <c r="F94" s="7"/>
    </row>
    <row r="95" spans="1:7" x14ac:dyDescent="0.25">
      <c r="C95" s="7"/>
      <c r="D95" s="7"/>
      <c r="E95" s="7"/>
      <c r="F95" s="7"/>
    </row>
    <row r="96" spans="1:7" x14ac:dyDescent="0.25">
      <c r="C96" s="7"/>
      <c r="D96" s="7"/>
      <c r="E96" s="7"/>
      <c r="F96" s="7"/>
    </row>
    <row r="97" spans="3:6" x14ac:dyDescent="0.25">
      <c r="C97" s="7"/>
      <c r="D97" s="7"/>
      <c r="E97" s="7"/>
      <c r="F97" s="7"/>
    </row>
    <row r="98" spans="3:6" x14ac:dyDescent="0.25">
      <c r="C98" s="7"/>
      <c r="D98" s="7"/>
      <c r="E98" s="7"/>
      <c r="F98" s="7"/>
    </row>
    <row r="99" spans="3:6" x14ac:dyDescent="0.25">
      <c r="C99" s="7"/>
      <c r="D99" s="7"/>
      <c r="E99" s="7"/>
      <c r="F99" s="7"/>
    </row>
    <row r="100" spans="3:6" x14ac:dyDescent="0.25">
      <c r="C100" s="7"/>
      <c r="D100" s="7"/>
      <c r="E100" s="7"/>
      <c r="F100" s="7"/>
    </row>
    <row r="101" spans="3:6" x14ac:dyDescent="0.25">
      <c r="C101" s="7"/>
      <c r="D101" s="7"/>
      <c r="E101" s="7"/>
      <c r="F101" s="7"/>
    </row>
    <row r="102" spans="3:6" x14ac:dyDescent="0.25">
      <c r="C102" s="7"/>
      <c r="D102" s="7"/>
      <c r="E102" s="7"/>
      <c r="F102" s="7"/>
    </row>
    <row r="103" spans="3:6" x14ac:dyDescent="0.25">
      <c r="C103" s="7"/>
      <c r="D103" s="7"/>
      <c r="E103" s="7"/>
      <c r="F103" s="7"/>
    </row>
    <row r="104" spans="3:6" x14ac:dyDescent="0.25">
      <c r="C104" s="7"/>
      <c r="D104" s="7"/>
      <c r="E104" s="7"/>
      <c r="F104" s="7"/>
    </row>
    <row r="105" spans="3:6" x14ac:dyDescent="0.25">
      <c r="C105" s="7"/>
      <c r="D105" s="7"/>
      <c r="E105" s="7"/>
      <c r="F105" s="7"/>
    </row>
    <row r="106" spans="3:6" x14ac:dyDescent="0.25">
      <c r="C106" s="7"/>
      <c r="D106" s="7"/>
      <c r="E106" s="7"/>
      <c r="F106" s="7"/>
    </row>
    <row r="107" spans="3:6" x14ac:dyDescent="0.25">
      <c r="C107" s="7"/>
      <c r="D107" s="7"/>
      <c r="E107" s="7"/>
      <c r="F107" s="7"/>
    </row>
    <row r="108" spans="3:6" x14ac:dyDescent="0.25">
      <c r="C108" s="7"/>
      <c r="D108" s="7"/>
      <c r="E108" s="7"/>
      <c r="F108" s="7"/>
    </row>
    <row r="109" spans="3:6" x14ac:dyDescent="0.25">
      <c r="C109" s="7"/>
      <c r="D109" s="7"/>
      <c r="E109" s="7"/>
      <c r="F109" s="7"/>
    </row>
    <row r="110" spans="3:6" x14ac:dyDescent="0.25">
      <c r="C110" s="7"/>
      <c r="D110" s="7"/>
      <c r="E110" s="7"/>
      <c r="F110" s="7"/>
    </row>
    <row r="111" spans="3:6" x14ac:dyDescent="0.25">
      <c r="C111" s="7"/>
      <c r="D111" s="7"/>
      <c r="E111" s="7"/>
      <c r="F111" s="7"/>
    </row>
    <row r="112" spans="3:6" x14ac:dyDescent="0.25">
      <c r="C112" s="7"/>
      <c r="D112" s="7"/>
      <c r="E112" s="7"/>
      <c r="F112" s="7"/>
    </row>
    <row r="113" spans="1:25" x14ac:dyDescent="0.25">
      <c r="C113" s="7"/>
      <c r="D113" s="7"/>
      <c r="E113" s="7"/>
      <c r="F113" s="7"/>
    </row>
    <row r="114" spans="1:25" x14ac:dyDescent="0.25">
      <c r="C114" s="7"/>
      <c r="D114" s="7"/>
      <c r="E114" s="7"/>
      <c r="F114" s="7"/>
    </row>
    <row r="115" spans="1:25" x14ac:dyDescent="0.25">
      <c r="C115" s="7"/>
      <c r="D115" s="7"/>
      <c r="E115" s="7"/>
      <c r="F115" s="7"/>
    </row>
    <row r="116" spans="1:25" x14ac:dyDescent="0.25">
      <c r="C116" s="7"/>
      <c r="D116" s="7"/>
      <c r="E116" s="7"/>
      <c r="F116" s="7"/>
    </row>
    <row r="117" spans="1:25" x14ac:dyDescent="0.25">
      <c r="C117" s="7"/>
      <c r="D117" s="7"/>
      <c r="E117" s="7"/>
      <c r="F117" s="7"/>
    </row>
    <row r="120" spans="1:25" x14ac:dyDescent="0.25">
      <c r="A120" t="s">
        <v>19</v>
      </c>
      <c r="B120" t="s">
        <v>22</v>
      </c>
      <c r="C120" t="s">
        <v>21</v>
      </c>
      <c r="D120" t="s">
        <v>23</v>
      </c>
      <c r="E120" t="s">
        <v>24</v>
      </c>
      <c r="F120" t="s">
        <v>25</v>
      </c>
      <c r="G120" t="s">
        <v>26</v>
      </c>
      <c r="H120" t="s">
        <v>19</v>
      </c>
      <c r="I120" t="s">
        <v>0</v>
      </c>
      <c r="J120" s="8" t="s">
        <v>27</v>
      </c>
      <c r="K120">
        <v>1</v>
      </c>
      <c r="L120">
        <v>2</v>
      </c>
      <c r="M120">
        <v>3</v>
      </c>
      <c r="N120">
        <v>4</v>
      </c>
      <c r="O120">
        <v>5</v>
      </c>
      <c r="P120">
        <v>6</v>
      </c>
      <c r="Q120">
        <v>1</v>
      </c>
      <c r="R120">
        <v>2</v>
      </c>
      <c r="S120">
        <v>3</v>
      </c>
      <c r="T120">
        <v>4</v>
      </c>
      <c r="U120">
        <v>5</v>
      </c>
      <c r="V120">
        <v>2</v>
      </c>
      <c r="W120">
        <v>3</v>
      </c>
      <c r="X120">
        <v>4</v>
      </c>
      <c r="Y120">
        <v>5</v>
      </c>
    </row>
    <row r="121" spans="1:25" x14ac:dyDescent="0.25">
      <c r="A121">
        <v>0</v>
      </c>
      <c r="B121" s="7">
        <f t="shared" ref="B121:G130" si="10">$A121/B$18*RnP*RevPerMi/60</f>
        <v>0</v>
      </c>
      <c r="C121" s="7">
        <f t="shared" si="10"/>
        <v>0</v>
      </c>
      <c r="D121" s="7">
        <f t="shared" si="10"/>
        <v>0</v>
      </c>
      <c r="E121" s="7">
        <f t="shared" si="10"/>
        <v>0</v>
      </c>
      <c r="F121" s="7">
        <f t="shared" si="10"/>
        <v>0</v>
      </c>
      <c r="G121" s="7">
        <f t="shared" si="10"/>
        <v>0</v>
      </c>
      <c r="H121" s="7">
        <f t="shared" ref="H121:H184" si="11">A121</f>
        <v>0</v>
      </c>
      <c r="I121" s="7">
        <f t="shared" ref="I121:I184" si="12">IF(B121&lt;Redline,B121,IF(C121&lt;Redline,C121,IF(D121&lt;Redline,D121,IF(E121&lt;Redline,E121,IF(F121&lt;Redline,F121,IF(G121&lt;Redline,G121,"XXXX"))))))</f>
        <v>0</v>
      </c>
      <c r="J121" s="7">
        <f t="shared" ref="J121:J184" si="13">IF(B121&lt;Redline,1,IF(C121&lt;Redline,2,IF(D121&lt;Redline,3,IF(E121&lt;Redline,4,IF(F121&lt;Redline,5,IF(G121&lt;Redline,6,"XXXX"))))))</f>
        <v>1</v>
      </c>
      <c r="K121" t="str">
        <f t="shared" ref="K121:K184" si="14">IF(AND($J121&lt;$J122,$J121=K$120),($H121),"")</f>
        <v/>
      </c>
      <c r="L121" t="str">
        <f t="shared" ref="L121:L184" si="15">IF(AND($J121&lt;$J122,$J121=L$120),($H121),"")</f>
        <v/>
      </c>
      <c r="M121" t="str">
        <f t="shared" ref="M121:M184" si="16">IF(AND($J121&lt;$J122,$J121=M$120),($H121),"")</f>
        <v/>
      </c>
      <c r="N121" t="str">
        <f t="shared" ref="N121:N184" si="17">IF(AND($J121&lt;$J122,$J121=N$120),($H121),"")</f>
        <v/>
      </c>
      <c r="O121" t="str">
        <f t="shared" ref="O121:O184" si="18">IF(AND($J121&lt;$J122,$J121=O$120),($H121),"")</f>
        <v/>
      </c>
      <c r="P121" t="str">
        <f t="shared" ref="P121:P184" si="19">IF(AND($J121&lt;$J122,$J121=P$120),($H121),"")</f>
        <v/>
      </c>
      <c r="Q121" t="str">
        <f t="shared" ref="Q121:Q184" si="20">IF(AND($J121&lt;$J122,$J121=Q$120),B121-C121,"")</f>
        <v/>
      </c>
      <c r="R121" t="str">
        <f t="shared" ref="R121:R184" si="21">IF(AND($J121&lt;$J122,$J121=R$120),C121-D121,"")</f>
        <v/>
      </c>
      <c r="S121" t="str">
        <f t="shared" ref="S121:S184" si="22">IF(AND($J121&lt;$J122,$J121=S$120),D121-E121,"")</f>
        <v/>
      </c>
      <c r="T121" t="str">
        <f t="shared" ref="T121:T184" si="23">IF(AND($J121&lt;$J122,$J121=T$120),E121-F121,"")</f>
        <v/>
      </c>
      <c r="U121" t="str">
        <f t="shared" ref="U121:U184" si="24">IF(AND($J121&lt;$J122,$J121=U$120),F121-G121,"")</f>
        <v/>
      </c>
      <c r="V121" t="str">
        <f t="shared" ref="V121:V184" si="25">IF(AND($J121&lt;$J122,$J121=V$120),B121,"")</f>
        <v/>
      </c>
      <c r="W121" t="str">
        <f t="shared" ref="W121:W184" si="26">IF(AND($J121&lt;$J122,$J121=W$120),C121,"")</f>
        <v/>
      </c>
      <c r="X121" t="str">
        <f t="shared" ref="X121:X184" si="27">IF(AND($J121&lt;$J122,$J121=X$120),D121,"")</f>
        <v/>
      </c>
      <c r="Y121" t="str">
        <f t="shared" ref="Y121:Y184" si="28">IF(AND($J121&lt;$J122,$J121=Y$120),E121,"")</f>
        <v/>
      </c>
    </row>
    <row r="122" spans="1:25" x14ac:dyDescent="0.25">
      <c r="A122">
        <v>1</v>
      </c>
      <c r="B122" s="7">
        <f t="shared" si="10"/>
        <v>146.89359963728458</v>
      </c>
      <c r="C122" s="7">
        <f t="shared" si="10"/>
        <v>88.249299910461076</v>
      </c>
      <c r="D122" s="7">
        <f t="shared" si="10"/>
        <v>62.101359196250385</v>
      </c>
      <c r="E122" s="7">
        <f t="shared" si="10"/>
        <v>48.239448661373068</v>
      </c>
      <c r="F122" s="7">
        <f t="shared" si="10"/>
        <v>40.447595792294656</v>
      </c>
      <c r="G122" s="7">
        <f t="shared" si="10"/>
        <v>40.447595792294656</v>
      </c>
      <c r="H122" s="7">
        <f t="shared" si="11"/>
        <v>1</v>
      </c>
      <c r="I122" s="7">
        <f t="shared" si="12"/>
        <v>146.89359963728458</v>
      </c>
      <c r="J122" s="7">
        <f t="shared" si="13"/>
        <v>1</v>
      </c>
      <c r="K122" t="str">
        <f t="shared" si="14"/>
        <v/>
      </c>
      <c r="L122" t="str">
        <f t="shared" si="15"/>
        <v/>
      </c>
      <c r="M122" t="str">
        <f t="shared" si="16"/>
        <v/>
      </c>
      <c r="N122" t="str">
        <f t="shared" si="17"/>
        <v/>
      </c>
      <c r="O122" t="str">
        <f t="shared" si="18"/>
        <v/>
      </c>
      <c r="P122" t="str">
        <f t="shared" si="19"/>
        <v/>
      </c>
      <c r="Q122" t="str">
        <f t="shared" si="20"/>
        <v/>
      </c>
      <c r="R122" t="str">
        <f t="shared" si="21"/>
        <v/>
      </c>
      <c r="S122" t="str">
        <f t="shared" si="22"/>
        <v/>
      </c>
      <c r="T122" t="str">
        <f t="shared" si="23"/>
        <v/>
      </c>
      <c r="U122" t="str">
        <f t="shared" si="24"/>
        <v/>
      </c>
      <c r="V122" t="str">
        <f t="shared" si="25"/>
        <v/>
      </c>
      <c r="W122" t="str">
        <f t="shared" si="26"/>
        <v/>
      </c>
      <c r="X122" t="str">
        <f t="shared" si="27"/>
        <v/>
      </c>
      <c r="Y122" t="str">
        <f t="shared" si="28"/>
        <v/>
      </c>
    </row>
    <row r="123" spans="1:25" x14ac:dyDescent="0.25">
      <c r="A123">
        <v>2</v>
      </c>
      <c r="B123" s="7">
        <f t="shared" si="10"/>
        <v>293.78719927456916</v>
      </c>
      <c r="C123" s="7">
        <f t="shared" si="10"/>
        <v>176.49859982092215</v>
      </c>
      <c r="D123" s="7">
        <f t="shared" si="10"/>
        <v>124.20271839250077</v>
      </c>
      <c r="E123" s="7">
        <f t="shared" si="10"/>
        <v>96.478897322746136</v>
      </c>
      <c r="F123" s="7">
        <f t="shared" si="10"/>
        <v>80.895191584589313</v>
      </c>
      <c r="G123" s="7">
        <f t="shared" si="10"/>
        <v>80.895191584589313</v>
      </c>
      <c r="H123" s="7">
        <f t="shared" si="11"/>
        <v>2</v>
      </c>
      <c r="I123" s="7">
        <f t="shared" si="12"/>
        <v>293.78719927456916</v>
      </c>
      <c r="J123" s="7">
        <f t="shared" si="13"/>
        <v>1</v>
      </c>
      <c r="K123" t="str">
        <f t="shared" si="14"/>
        <v/>
      </c>
      <c r="L123" t="str">
        <f t="shared" si="15"/>
        <v/>
      </c>
      <c r="M123" t="str">
        <f t="shared" si="16"/>
        <v/>
      </c>
      <c r="N123" t="str">
        <f t="shared" si="17"/>
        <v/>
      </c>
      <c r="O123" t="str">
        <f t="shared" si="18"/>
        <v/>
      </c>
      <c r="P123" t="str">
        <f t="shared" si="19"/>
        <v/>
      </c>
      <c r="Q123" t="str">
        <f t="shared" si="20"/>
        <v/>
      </c>
      <c r="R123" t="str">
        <f t="shared" si="21"/>
        <v/>
      </c>
      <c r="S123" t="str">
        <f t="shared" si="22"/>
        <v/>
      </c>
      <c r="T123" t="str">
        <f t="shared" si="23"/>
        <v/>
      </c>
      <c r="U123" t="str">
        <f t="shared" si="24"/>
        <v/>
      </c>
      <c r="V123" t="str">
        <f t="shared" si="25"/>
        <v/>
      </c>
      <c r="W123" t="str">
        <f t="shared" si="26"/>
        <v/>
      </c>
      <c r="X123" t="str">
        <f t="shared" si="27"/>
        <v/>
      </c>
      <c r="Y123" t="str">
        <f t="shared" si="28"/>
        <v/>
      </c>
    </row>
    <row r="124" spans="1:25" x14ac:dyDescent="0.25">
      <c r="A124">
        <v>3</v>
      </c>
      <c r="B124" s="7">
        <f t="shared" si="10"/>
        <v>440.68079891185369</v>
      </c>
      <c r="C124" s="7">
        <f t="shared" si="10"/>
        <v>264.74789973138326</v>
      </c>
      <c r="D124" s="7">
        <f t="shared" si="10"/>
        <v>186.30407758875117</v>
      </c>
      <c r="E124" s="7">
        <f t="shared" si="10"/>
        <v>144.71834598411922</v>
      </c>
      <c r="F124" s="7">
        <f t="shared" si="10"/>
        <v>121.34278737688396</v>
      </c>
      <c r="G124" s="7">
        <f t="shared" si="10"/>
        <v>121.34278737688396</v>
      </c>
      <c r="H124" s="7">
        <f t="shared" si="11"/>
        <v>3</v>
      </c>
      <c r="I124" s="7">
        <f t="shared" si="12"/>
        <v>440.68079891185369</v>
      </c>
      <c r="J124" s="7">
        <f t="shared" si="13"/>
        <v>1</v>
      </c>
      <c r="K124" t="str">
        <f t="shared" si="14"/>
        <v/>
      </c>
      <c r="L124" t="str">
        <f t="shared" si="15"/>
        <v/>
      </c>
      <c r="M124" t="str">
        <f t="shared" si="16"/>
        <v/>
      </c>
      <c r="N124" t="str">
        <f t="shared" si="17"/>
        <v/>
      </c>
      <c r="O124" t="str">
        <f t="shared" si="18"/>
        <v/>
      </c>
      <c r="P124" t="str">
        <f t="shared" si="19"/>
        <v/>
      </c>
      <c r="Q124" t="str">
        <f t="shared" si="20"/>
        <v/>
      </c>
      <c r="R124" t="str">
        <f t="shared" si="21"/>
        <v/>
      </c>
      <c r="S124" t="str">
        <f t="shared" si="22"/>
        <v/>
      </c>
      <c r="T124" t="str">
        <f t="shared" si="23"/>
        <v/>
      </c>
      <c r="U124" t="str">
        <f t="shared" si="24"/>
        <v/>
      </c>
      <c r="V124" t="str">
        <f t="shared" si="25"/>
        <v/>
      </c>
      <c r="W124" t="str">
        <f t="shared" si="26"/>
        <v/>
      </c>
      <c r="X124" t="str">
        <f t="shared" si="27"/>
        <v/>
      </c>
      <c r="Y124" t="str">
        <f t="shared" si="28"/>
        <v/>
      </c>
    </row>
    <row r="125" spans="1:25" x14ac:dyDescent="0.25">
      <c r="A125">
        <v>4</v>
      </c>
      <c r="B125" s="7">
        <f t="shared" si="10"/>
        <v>587.57439854913832</v>
      </c>
      <c r="C125" s="7">
        <f t="shared" si="10"/>
        <v>352.9971996418443</v>
      </c>
      <c r="D125" s="7">
        <f t="shared" si="10"/>
        <v>248.40543678500154</v>
      </c>
      <c r="E125" s="7">
        <f t="shared" si="10"/>
        <v>192.95779464549227</v>
      </c>
      <c r="F125" s="7">
        <f t="shared" si="10"/>
        <v>161.79038316917863</v>
      </c>
      <c r="G125" s="7">
        <f t="shared" si="10"/>
        <v>161.79038316917863</v>
      </c>
      <c r="H125" s="7">
        <f t="shared" si="11"/>
        <v>4</v>
      </c>
      <c r="I125" s="7">
        <f t="shared" si="12"/>
        <v>587.57439854913832</v>
      </c>
      <c r="J125" s="7">
        <f t="shared" si="13"/>
        <v>1</v>
      </c>
      <c r="K125" t="str">
        <f t="shared" si="14"/>
        <v/>
      </c>
      <c r="L125" t="str">
        <f t="shared" si="15"/>
        <v/>
      </c>
      <c r="M125" t="str">
        <f t="shared" si="16"/>
        <v/>
      </c>
      <c r="N125" t="str">
        <f t="shared" si="17"/>
        <v/>
      </c>
      <c r="O125" t="str">
        <f t="shared" si="18"/>
        <v/>
      </c>
      <c r="P125" t="str">
        <f t="shared" si="19"/>
        <v/>
      </c>
      <c r="Q125" t="str">
        <f t="shared" si="20"/>
        <v/>
      </c>
      <c r="R125" t="str">
        <f t="shared" si="21"/>
        <v/>
      </c>
      <c r="S125" t="str">
        <f t="shared" si="22"/>
        <v/>
      </c>
      <c r="T125" t="str">
        <f t="shared" si="23"/>
        <v/>
      </c>
      <c r="U125" t="str">
        <f t="shared" si="24"/>
        <v/>
      </c>
      <c r="V125" t="str">
        <f t="shared" si="25"/>
        <v/>
      </c>
      <c r="W125" t="str">
        <f t="shared" si="26"/>
        <v/>
      </c>
      <c r="X125" t="str">
        <f t="shared" si="27"/>
        <v/>
      </c>
      <c r="Y125" t="str">
        <f t="shared" si="28"/>
        <v/>
      </c>
    </row>
    <row r="126" spans="1:25" x14ac:dyDescent="0.25">
      <c r="A126">
        <v>5</v>
      </c>
      <c r="B126" s="7">
        <f t="shared" si="10"/>
        <v>734.46799818642285</v>
      </c>
      <c r="C126" s="7">
        <f t="shared" si="10"/>
        <v>441.24649955230529</v>
      </c>
      <c r="D126" s="7">
        <f t="shared" si="10"/>
        <v>310.50679598125197</v>
      </c>
      <c r="E126" s="7">
        <f t="shared" si="10"/>
        <v>241.19724330686532</v>
      </c>
      <c r="F126" s="7">
        <f t="shared" si="10"/>
        <v>202.23797896147332</v>
      </c>
      <c r="G126" s="7">
        <f t="shared" si="10"/>
        <v>202.23797896147332</v>
      </c>
      <c r="H126" s="7">
        <f t="shared" si="11"/>
        <v>5</v>
      </c>
      <c r="I126" s="7">
        <f t="shared" si="12"/>
        <v>734.46799818642285</v>
      </c>
      <c r="J126" s="7">
        <f t="shared" si="13"/>
        <v>1</v>
      </c>
      <c r="K126" t="str">
        <f t="shared" si="14"/>
        <v/>
      </c>
      <c r="L126" t="str">
        <f t="shared" si="15"/>
        <v/>
      </c>
      <c r="M126" t="str">
        <f t="shared" si="16"/>
        <v/>
      </c>
      <c r="N126" t="str">
        <f t="shared" si="17"/>
        <v/>
      </c>
      <c r="O126" t="str">
        <f t="shared" si="18"/>
        <v/>
      </c>
      <c r="P126" t="str">
        <f t="shared" si="19"/>
        <v/>
      </c>
      <c r="Q126" t="str">
        <f t="shared" si="20"/>
        <v/>
      </c>
      <c r="R126" t="str">
        <f t="shared" si="21"/>
        <v/>
      </c>
      <c r="S126" t="str">
        <f t="shared" si="22"/>
        <v/>
      </c>
      <c r="T126" t="str">
        <f t="shared" si="23"/>
        <v/>
      </c>
      <c r="U126" t="str">
        <f t="shared" si="24"/>
        <v/>
      </c>
      <c r="V126" t="str">
        <f t="shared" si="25"/>
        <v/>
      </c>
      <c r="W126" t="str">
        <f t="shared" si="26"/>
        <v/>
      </c>
      <c r="X126" t="str">
        <f t="shared" si="27"/>
        <v/>
      </c>
      <c r="Y126" t="str">
        <f t="shared" si="28"/>
        <v/>
      </c>
    </row>
    <row r="127" spans="1:25" x14ac:dyDescent="0.25">
      <c r="A127">
        <v>6</v>
      </c>
      <c r="B127" s="7">
        <f t="shared" si="10"/>
        <v>881.36159782370737</v>
      </c>
      <c r="C127" s="7">
        <f t="shared" si="10"/>
        <v>529.49579946276651</v>
      </c>
      <c r="D127" s="7">
        <f t="shared" si="10"/>
        <v>372.60815517750234</v>
      </c>
      <c r="E127" s="7">
        <f t="shared" si="10"/>
        <v>289.43669196823845</v>
      </c>
      <c r="F127" s="7">
        <f t="shared" si="10"/>
        <v>242.68557475376792</v>
      </c>
      <c r="G127" s="7">
        <f t="shared" si="10"/>
        <v>242.68557475376792</v>
      </c>
      <c r="H127" s="7">
        <f t="shared" si="11"/>
        <v>6</v>
      </c>
      <c r="I127" s="7">
        <f t="shared" si="12"/>
        <v>881.36159782370737</v>
      </c>
      <c r="J127" s="7">
        <f t="shared" si="13"/>
        <v>1</v>
      </c>
      <c r="K127" t="str">
        <f t="shared" si="14"/>
        <v/>
      </c>
      <c r="L127" t="str">
        <f t="shared" si="15"/>
        <v/>
      </c>
      <c r="M127" t="str">
        <f t="shared" si="16"/>
        <v/>
      </c>
      <c r="N127" t="str">
        <f t="shared" si="17"/>
        <v/>
      </c>
      <c r="O127" t="str">
        <f t="shared" si="18"/>
        <v/>
      </c>
      <c r="P127" t="str">
        <f t="shared" si="19"/>
        <v/>
      </c>
      <c r="Q127" t="str">
        <f t="shared" si="20"/>
        <v/>
      </c>
      <c r="R127" t="str">
        <f t="shared" si="21"/>
        <v/>
      </c>
      <c r="S127" t="str">
        <f t="shared" si="22"/>
        <v/>
      </c>
      <c r="T127" t="str">
        <f t="shared" si="23"/>
        <v/>
      </c>
      <c r="U127" t="str">
        <f t="shared" si="24"/>
        <v/>
      </c>
      <c r="V127" t="str">
        <f t="shared" si="25"/>
        <v/>
      </c>
      <c r="W127" t="str">
        <f t="shared" si="26"/>
        <v/>
      </c>
      <c r="X127" t="str">
        <f t="shared" si="27"/>
        <v/>
      </c>
      <c r="Y127" t="str">
        <f t="shared" si="28"/>
        <v/>
      </c>
    </row>
    <row r="128" spans="1:25" x14ac:dyDescent="0.25">
      <c r="A128">
        <v>7</v>
      </c>
      <c r="B128" s="7">
        <f t="shared" si="10"/>
        <v>1028.2551974609919</v>
      </c>
      <c r="C128" s="7">
        <f t="shared" si="10"/>
        <v>617.74509937322762</v>
      </c>
      <c r="D128" s="7">
        <f t="shared" si="10"/>
        <v>434.70951437375277</v>
      </c>
      <c r="E128" s="7">
        <f t="shared" si="10"/>
        <v>337.67614062961155</v>
      </c>
      <c r="F128" s="7">
        <f t="shared" si="10"/>
        <v>283.13317054606262</v>
      </c>
      <c r="G128" s="7">
        <f t="shared" si="10"/>
        <v>283.13317054606262</v>
      </c>
      <c r="H128" s="7">
        <f t="shared" si="11"/>
        <v>7</v>
      </c>
      <c r="I128" s="7">
        <f t="shared" si="12"/>
        <v>1028.2551974609919</v>
      </c>
      <c r="J128" s="7">
        <f t="shared" si="13"/>
        <v>1</v>
      </c>
      <c r="K128" t="str">
        <f t="shared" si="14"/>
        <v/>
      </c>
      <c r="L128" t="str">
        <f t="shared" si="15"/>
        <v/>
      </c>
      <c r="M128" t="str">
        <f t="shared" si="16"/>
        <v/>
      </c>
      <c r="N128" t="str">
        <f t="shared" si="17"/>
        <v/>
      </c>
      <c r="O128" t="str">
        <f t="shared" si="18"/>
        <v/>
      </c>
      <c r="P128" t="str">
        <f t="shared" si="19"/>
        <v/>
      </c>
      <c r="Q128" t="str">
        <f t="shared" si="20"/>
        <v/>
      </c>
      <c r="R128" t="str">
        <f t="shared" si="21"/>
        <v/>
      </c>
      <c r="S128" t="str">
        <f t="shared" si="22"/>
        <v/>
      </c>
      <c r="T128" t="str">
        <f t="shared" si="23"/>
        <v/>
      </c>
      <c r="U128" t="str">
        <f t="shared" si="24"/>
        <v/>
      </c>
      <c r="V128" t="str">
        <f t="shared" si="25"/>
        <v/>
      </c>
      <c r="W128" t="str">
        <f t="shared" si="26"/>
        <v/>
      </c>
      <c r="X128" t="str">
        <f t="shared" si="27"/>
        <v/>
      </c>
      <c r="Y128" t="str">
        <f t="shared" si="28"/>
        <v/>
      </c>
    </row>
    <row r="129" spans="1:25" x14ac:dyDescent="0.25">
      <c r="A129">
        <v>8</v>
      </c>
      <c r="B129" s="7">
        <f t="shared" si="10"/>
        <v>1175.1487970982766</v>
      </c>
      <c r="C129" s="7">
        <f t="shared" si="10"/>
        <v>705.99439928368861</v>
      </c>
      <c r="D129" s="7">
        <f t="shared" si="10"/>
        <v>496.81087357000308</v>
      </c>
      <c r="E129" s="7">
        <f t="shared" si="10"/>
        <v>385.91558929098454</v>
      </c>
      <c r="F129" s="7">
        <f t="shared" si="10"/>
        <v>323.58076633835725</v>
      </c>
      <c r="G129" s="7">
        <f t="shared" si="10"/>
        <v>323.58076633835725</v>
      </c>
      <c r="H129" s="7">
        <f t="shared" si="11"/>
        <v>8</v>
      </c>
      <c r="I129" s="7">
        <f t="shared" si="12"/>
        <v>1175.1487970982766</v>
      </c>
      <c r="J129" s="7">
        <f t="shared" si="13"/>
        <v>1</v>
      </c>
      <c r="K129" t="str">
        <f t="shared" si="14"/>
        <v/>
      </c>
      <c r="L129" t="str">
        <f t="shared" si="15"/>
        <v/>
      </c>
      <c r="M129" t="str">
        <f t="shared" si="16"/>
        <v/>
      </c>
      <c r="N129" t="str">
        <f t="shared" si="17"/>
        <v/>
      </c>
      <c r="O129" t="str">
        <f t="shared" si="18"/>
        <v/>
      </c>
      <c r="P129" t="str">
        <f t="shared" si="19"/>
        <v/>
      </c>
      <c r="Q129" t="str">
        <f t="shared" si="20"/>
        <v/>
      </c>
      <c r="R129" t="str">
        <f t="shared" si="21"/>
        <v/>
      </c>
      <c r="S129" t="str">
        <f t="shared" si="22"/>
        <v/>
      </c>
      <c r="T129" t="str">
        <f t="shared" si="23"/>
        <v/>
      </c>
      <c r="U129" t="str">
        <f t="shared" si="24"/>
        <v/>
      </c>
      <c r="V129" t="str">
        <f t="shared" si="25"/>
        <v/>
      </c>
      <c r="W129" t="str">
        <f t="shared" si="26"/>
        <v/>
      </c>
      <c r="X129" t="str">
        <f t="shared" si="27"/>
        <v/>
      </c>
      <c r="Y129" t="str">
        <f t="shared" si="28"/>
        <v/>
      </c>
    </row>
    <row r="130" spans="1:25" x14ac:dyDescent="0.25">
      <c r="A130">
        <v>9</v>
      </c>
      <c r="B130" s="7">
        <f t="shared" si="10"/>
        <v>1322.0423967355612</v>
      </c>
      <c r="C130" s="7">
        <f t="shared" si="10"/>
        <v>794.24369919414971</v>
      </c>
      <c r="D130" s="7">
        <f t="shared" si="10"/>
        <v>558.91223276625351</v>
      </c>
      <c r="E130" s="7">
        <f t="shared" si="10"/>
        <v>434.1550379523577</v>
      </c>
      <c r="F130" s="7">
        <f t="shared" si="10"/>
        <v>364.02836213065189</v>
      </c>
      <c r="G130" s="7">
        <f t="shared" si="10"/>
        <v>364.02836213065189</v>
      </c>
      <c r="H130" s="7">
        <f t="shared" si="11"/>
        <v>9</v>
      </c>
      <c r="I130" s="7">
        <f t="shared" si="12"/>
        <v>1322.0423967355612</v>
      </c>
      <c r="J130" s="7">
        <f t="shared" si="13"/>
        <v>1</v>
      </c>
      <c r="K130" t="str">
        <f t="shared" si="14"/>
        <v/>
      </c>
      <c r="L130" t="str">
        <f t="shared" si="15"/>
        <v/>
      </c>
      <c r="M130" t="str">
        <f t="shared" si="16"/>
        <v/>
      </c>
      <c r="N130" t="str">
        <f t="shared" si="17"/>
        <v/>
      </c>
      <c r="O130" t="str">
        <f t="shared" si="18"/>
        <v/>
      </c>
      <c r="P130" t="str">
        <f t="shared" si="19"/>
        <v/>
      </c>
      <c r="Q130" t="str">
        <f t="shared" si="20"/>
        <v/>
      </c>
      <c r="R130" t="str">
        <f t="shared" si="21"/>
        <v/>
      </c>
      <c r="S130" t="str">
        <f t="shared" si="22"/>
        <v/>
      </c>
      <c r="T130" t="str">
        <f t="shared" si="23"/>
        <v/>
      </c>
      <c r="U130" t="str">
        <f t="shared" si="24"/>
        <v/>
      </c>
      <c r="V130" t="str">
        <f t="shared" si="25"/>
        <v/>
      </c>
      <c r="W130" t="str">
        <f t="shared" si="26"/>
        <v/>
      </c>
      <c r="X130" t="str">
        <f t="shared" si="27"/>
        <v/>
      </c>
      <c r="Y130" t="str">
        <f t="shared" si="28"/>
        <v/>
      </c>
    </row>
    <row r="131" spans="1:25" x14ac:dyDescent="0.25">
      <c r="A131">
        <v>10</v>
      </c>
      <c r="B131" s="7">
        <f t="shared" ref="B131:G140" si="29">$A131/B$18*RnP*RevPerMi/60</f>
        <v>1468.9359963728457</v>
      </c>
      <c r="C131" s="7">
        <f t="shared" si="29"/>
        <v>882.49299910461059</v>
      </c>
      <c r="D131" s="7">
        <f t="shared" si="29"/>
        <v>621.01359196250394</v>
      </c>
      <c r="E131" s="7">
        <f t="shared" si="29"/>
        <v>482.39448661373063</v>
      </c>
      <c r="F131" s="7">
        <f t="shared" si="29"/>
        <v>404.47595792294663</v>
      </c>
      <c r="G131" s="7">
        <f t="shared" si="29"/>
        <v>404.47595792294663</v>
      </c>
      <c r="H131" s="7">
        <f t="shared" si="11"/>
        <v>10</v>
      </c>
      <c r="I131" s="7">
        <f t="shared" si="12"/>
        <v>1468.9359963728457</v>
      </c>
      <c r="J131" s="7">
        <f t="shared" si="13"/>
        <v>1</v>
      </c>
      <c r="K131" t="str">
        <f t="shared" si="14"/>
        <v/>
      </c>
      <c r="L131" t="str">
        <f t="shared" si="15"/>
        <v/>
      </c>
      <c r="M131" t="str">
        <f t="shared" si="16"/>
        <v/>
      </c>
      <c r="N131" t="str">
        <f t="shared" si="17"/>
        <v/>
      </c>
      <c r="O131" t="str">
        <f t="shared" si="18"/>
        <v/>
      </c>
      <c r="P131" t="str">
        <f t="shared" si="19"/>
        <v/>
      </c>
      <c r="Q131" t="str">
        <f t="shared" si="20"/>
        <v/>
      </c>
      <c r="R131" t="str">
        <f t="shared" si="21"/>
        <v/>
      </c>
      <c r="S131" t="str">
        <f t="shared" si="22"/>
        <v/>
      </c>
      <c r="T131" t="str">
        <f t="shared" si="23"/>
        <v/>
      </c>
      <c r="U131" t="str">
        <f t="shared" si="24"/>
        <v/>
      </c>
      <c r="V131" t="str">
        <f t="shared" si="25"/>
        <v/>
      </c>
      <c r="W131" t="str">
        <f t="shared" si="26"/>
        <v/>
      </c>
      <c r="X131" t="str">
        <f t="shared" si="27"/>
        <v/>
      </c>
      <c r="Y131" t="str">
        <f t="shared" si="28"/>
        <v/>
      </c>
    </row>
    <row r="132" spans="1:25" x14ac:dyDescent="0.25">
      <c r="A132">
        <v>11</v>
      </c>
      <c r="B132" s="7">
        <f t="shared" si="29"/>
        <v>1615.8295960101304</v>
      </c>
      <c r="C132" s="7">
        <f t="shared" si="29"/>
        <v>970.74229901507169</v>
      </c>
      <c r="D132" s="7">
        <f t="shared" si="29"/>
        <v>683.11495115875425</v>
      </c>
      <c r="E132" s="7">
        <f t="shared" si="29"/>
        <v>530.63393527510379</v>
      </c>
      <c r="F132" s="7">
        <f t="shared" si="29"/>
        <v>444.92355371524133</v>
      </c>
      <c r="G132" s="7">
        <f t="shared" si="29"/>
        <v>444.92355371524133</v>
      </c>
      <c r="H132" s="7">
        <f t="shared" si="11"/>
        <v>11</v>
      </c>
      <c r="I132" s="7">
        <f t="shared" si="12"/>
        <v>1615.8295960101304</v>
      </c>
      <c r="J132" s="7">
        <f t="shared" si="13"/>
        <v>1</v>
      </c>
      <c r="K132" t="str">
        <f t="shared" si="14"/>
        <v/>
      </c>
      <c r="L132" t="str">
        <f t="shared" si="15"/>
        <v/>
      </c>
      <c r="M132" t="str">
        <f t="shared" si="16"/>
        <v/>
      </c>
      <c r="N132" t="str">
        <f t="shared" si="17"/>
        <v/>
      </c>
      <c r="O132" t="str">
        <f t="shared" si="18"/>
        <v/>
      </c>
      <c r="P132" t="str">
        <f t="shared" si="19"/>
        <v/>
      </c>
      <c r="Q132" t="str">
        <f t="shared" si="20"/>
        <v/>
      </c>
      <c r="R132" t="str">
        <f t="shared" si="21"/>
        <v/>
      </c>
      <c r="S132" t="str">
        <f t="shared" si="22"/>
        <v/>
      </c>
      <c r="T132" t="str">
        <f t="shared" si="23"/>
        <v/>
      </c>
      <c r="U132" t="str">
        <f t="shared" si="24"/>
        <v/>
      </c>
      <c r="V132" t="str">
        <f t="shared" si="25"/>
        <v/>
      </c>
      <c r="W132" t="str">
        <f t="shared" si="26"/>
        <v/>
      </c>
      <c r="X132" t="str">
        <f t="shared" si="27"/>
        <v/>
      </c>
      <c r="Y132" t="str">
        <f t="shared" si="28"/>
        <v/>
      </c>
    </row>
    <row r="133" spans="1:25" x14ac:dyDescent="0.25">
      <c r="A133">
        <v>12</v>
      </c>
      <c r="B133" s="7">
        <f t="shared" si="29"/>
        <v>1762.7231956474147</v>
      </c>
      <c r="C133" s="7">
        <f t="shared" si="29"/>
        <v>1058.991598925533</v>
      </c>
      <c r="D133" s="7">
        <f t="shared" si="29"/>
        <v>745.21631035500468</v>
      </c>
      <c r="E133" s="7">
        <f t="shared" si="29"/>
        <v>578.8733839364769</v>
      </c>
      <c r="F133" s="7">
        <f t="shared" si="29"/>
        <v>485.37114950753585</v>
      </c>
      <c r="G133" s="7">
        <f t="shared" si="29"/>
        <v>485.37114950753585</v>
      </c>
      <c r="H133" s="7">
        <f t="shared" si="11"/>
        <v>12</v>
      </c>
      <c r="I133" s="7">
        <f t="shared" si="12"/>
        <v>1762.7231956474147</v>
      </c>
      <c r="J133" s="7">
        <f t="shared" si="13"/>
        <v>1</v>
      </c>
      <c r="K133" t="str">
        <f t="shared" si="14"/>
        <v/>
      </c>
      <c r="L133" t="str">
        <f t="shared" si="15"/>
        <v/>
      </c>
      <c r="M133" t="str">
        <f t="shared" si="16"/>
        <v/>
      </c>
      <c r="N133" t="str">
        <f t="shared" si="17"/>
        <v/>
      </c>
      <c r="O133" t="str">
        <f t="shared" si="18"/>
        <v/>
      </c>
      <c r="P133" t="str">
        <f t="shared" si="19"/>
        <v/>
      </c>
      <c r="Q133" t="str">
        <f t="shared" si="20"/>
        <v/>
      </c>
      <c r="R133" t="str">
        <f t="shared" si="21"/>
        <v/>
      </c>
      <c r="S133" t="str">
        <f t="shared" si="22"/>
        <v/>
      </c>
      <c r="T133" t="str">
        <f t="shared" si="23"/>
        <v/>
      </c>
      <c r="U133" t="str">
        <f t="shared" si="24"/>
        <v/>
      </c>
      <c r="V133" t="str">
        <f t="shared" si="25"/>
        <v/>
      </c>
      <c r="W133" t="str">
        <f t="shared" si="26"/>
        <v/>
      </c>
      <c r="X133" t="str">
        <f t="shared" si="27"/>
        <v/>
      </c>
      <c r="Y133" t="str">
        <f t="shared" si="28"/>
        <v/>
      </c>
    </row>
    <row r="134" spans="1:25" x14ac:dyDescent="0.25">
      <c r="A134">
        <v>13</v>
      </c>
      <c r="B134" s="7">
        <f t="shared" si="29"/>
        <v>1909.6167952846995</v>
      </c>
      <c r="C134" s="7">
        <f t="shared" si="29"/>
        <v>1147.2408988359941</v>
      </c>
      <c r="D134" s="7">
        <f t="shared" si="29"/>
        <v>807.31766955125499</v>
      </c>
      <c r="E134" s="7">
        <f t="shared" si="29"/>
        <v>627.11283259784989</v>
      </c>
      <c r="F134" s="7">
        <f t="shared" si="29"/>
        <v>525.81874529983054</v>
      </c>
      <c r="G134" s="7">
        <f t="shared" si="29"/>
        <v>525.81874529983054</v>
      </c>
      <c r="H134" s="7">
        <f t="shared" si="11"/>
        <v>13</v>
      </c>
      <c r="I134" s="7">
        <f t="shared" si="12"/>
        <v>1909.6167952846995</v>
      </c>
      <c r="J134" s="7">
        <f t="shared" si="13"/>
        <v>1</v>
      </c>
      <c r="K134" t="str">
        <f t="shared" si="14"/>
        <v/>
      </c>
      <c r="L134" t="str">
        <f t="shared" si="15"/>
        <v/>
      </c>
      <c r="M134" t="str">
        <f t="shared" si="16"/>
        <v/>
      </c>
      <c r="N134" t="str">
        <f t="shared" si="17"/>
        <v/>
      </c>
      <c r="O134" t="str">
        <f t="shared" si="18"/>
        <v/>
      </c>
      <c r="P134" t="str">
        <f t="shared" si="19"/>
        <v/>
      </c>
      <c r="Q134" t="str">
        <f t="shared" si="20"/>
        <v/>
      </c>
      <c r="R134" t="str">
        <f t="shared" si="21"/>
        <v/>
      </c>
      <c r="S134" t="str">
        <f t="shared" si="22"/>
        <v/>
      </c>
      <c r="T134" t="str">
        <f t="shared" si="23"/>
        <v/>
      </c>
      <c r="U134" t="str">
        <f t="shared" si="24"/>
        <v/>
      </c>
      <c r="V134" t="str">
        <f t="shared" si="25"/>
        <v/>
      </c>
      <c r="W134" t="str">
        <f t="shared" si="26"/>
        <v/>
      </c>
      <c r="X134" t="str">
        <f t="shared" si="27"/>
        <v/>
      </c>
      <c r="Y134" t="str">
        <f t="shared" si="28"/>
        <v/>
      </c>
    </row>
    <row r="135" spans="1:25" x14ac:dyDescent="0.25">
      <c r="A135">
        <v>14</v>
      </c>
      <c r="B135" s="7">
        <f t="shared" si="29"/>
        <v>2056.5103949219838</v>
      </c>
      <c r="C135" s="7">
        <f t="shared" si="29"/>
        <v>1235.4901987464552</v>
      </c>
      <c r="D135" s="7">
        <f t="shared" si="29"/>
        <v>869.41902874750554</v>
      </c>
      <c r="E135" s="7">
        <f t="shared" si="29"/>
        <v>675.3522812592231</v>
      </c>
      <c r="F135" s="7">
        <f t="shared" si="29"/>
        <v>566.26634109212523</v>
      </c>
      <c r="G135" s="7">
        <f t="shared" si="29"/>
        <v>566.26634109212523</v>
      </c>
      <c r="H135" s="7">
        <f t="shared" si="11"/>
        <v>14</v>
      </c>
      <c r="I135" s="7">
        <f t="shared" si="12"/>
        <v>2056.5103949219838</v>
      </c>
      <c r="J135" s="7">
        <f t="shared" si="13"/>
        <v>1</v>
      </c>
      <c r="K135" t="str">
        <f t="shared" si="14"/>
        <v/>
      </c>
      <c r="L135" t="str">
        <f t="shared" si="15"/>
        <v/>
      </c>
      <c r="M135" t="str">
        <f t="shared" si="16"/>
        <v/>
      </c>
      <c r="N135" t="str">
        <f t="shared" si="17"/>
        <v/>
      </c>
      <c r="O135" t="str">
        <f t="shared" si="18"/>
        <v/>
      </c>
      <c r="P135" t="str">
        <f t="shared" si="19"/>
        <v/>
      </c>
      <c r="Q135" t="str">
        <f t="shared" si="20"/>
        <v/>
      </c>
      <c r="R135" t="str">
        <f t="shared" si="21"/>
        <v/>
      </c>
      <c r="S135" t="str">
        <f t="shared" si="22"/>
        <v/>
      </c>
      <c r="T135" t="str">
        <f t="shared" si="23"/>
        <v/>
      </c>
      <c r="U135" t="str">
        <f t="shared" si="24"/>
        <v/>
      </c>
      <c r="V135" t="str">
        <f t="shared" si="25"/>
        <v/>
      </c>
      <c r="W135" t="str">
        <f t="shared" si="26"/>
        <v/>
      </c>
      <c r="X135" t="str">
        <f t="shared" si="27"/>
        <v/>
      </c>
      <c r="Y135" t="str">
        <f t="shared" si="28"/>
        <v/>
      </c>
    </row>
    <row r="136" spans="1:25" x14ac:dyDescent="0.25">
      <c r="A136">
        <v>15</v>
      </c>
      <c r="B136" s="7">
        <f t="shared" si="29"/>
        <v>2203.4039945592685</v>
      </c>
      <c r="C136" s="7">
        <f t="shared" si="29"/>
        <v>1323.7394986569161</v>
      </c>
      <c r="D136" s="7">
        <f t="shared" si="29"/>
        <v>931.52038794375574</v>
      </c>
      <c r="E136" s="7">
        <f t="shared" si="29"/>
        <v>723.59172992059598</v>
      </c>
      <c r="F136" s="7">
        <f t="shared" si="29"/>
        <v>606.71393688441981</v>
      </c>
      <c r="G136" s="7">
        <f t="shared" si="29"/>
        <v>606.71393688441981</v>
      </c>
      <c r="H136" s="7">
        <f t="shared" si="11"/>
        <v>15</v>
      </c>
      <c r="I136" s="7">
        <f t="shared" si="12"/>
        <v>2203.4039945592685</v>
      </c>
      <c r="J136" s="7">
        <f t="shared" si="13"/>
        <v>1</v>
      </c>
      <c r="K136" t="str">
        <f t="shared" si="14"/>
        <v/>
      </c>
      <c r="L136" t="str">
        <f t="shared" si="15"/>
        <v/>
      </c>
      <c r="M136" t="str">
        <f t="shared" si="16"/>
        <v/>
      </c>
      <c r="N136" t="str">
        <f t="shared" si="17"/>
        <v/>
      </c>
      <c r="O136" t="str">
        <f t="shared" si="18"/>
        <v/>
      </c>
      <c r="P136" t="str">
        <f t="shared" si="19"/>
        <v/>
      </c>
      <c r="Q136" t="str">
        <f t="shared" si="20"/>
        <v/>
      </c>
      <c r="R136" t="str">
        <f t="shared" si="21"/>
        <v/>
      </c>
      <c r="S136" t="str">
        <f t="shared" si="22"/>
        <v/>
      </c>
      <c r="T136" t="str">
        <f t="shared" si="23"/>
        <v/>
      </c>
      <c r="U136" t="str">
        <f t="shared" si="24"/>
        <v/>
      </c>
      <c r="V136" t="str">
        <f t="shared" si="25"/>
        <v/>
      </c>
      <c r="W136" t="str">
        <f t="shared" si="26"/>
        <v/>
      </c>
      <c r="X136" t="str">
        <f t="shared" si="27"/>
        <v/>
      </c>
      <c r="Y136" t="str">
        <f t="shared" si="28"/>
        <v/>
      </c>
    </row>
    <row r="137" spans="1:25" x14ac:dyDescent="0.25">
      <c r="A137">
        <v>16</v>
      </c>
      <c r="B137" s="7">
        <f t="shared" si="29"/>
        <v>2350.2975941965533</v>
      </c>
      <c r="C137" s="7">
        <f t="shared" si="29"/>
        <v>1411.9887985673772</v>
      </c>
      <c r="D137" s="7">
        <f t="shared" si="29"/>
        <v>993.62174714000616</v>
      </c>
      <c r="E137" s="7">
        <f t="shared" si="29"/>
        <v>771.83117858196908</v>
      </c>
      <c r="F137" s="7">
        <f t="shared" si="29"/>
        <v>647.1615326767145</v>
      </c>
      <c r="G137" s="7">
        <f t="shared" si="29"/>
        <v>647.1615326767145</v>
      </c>
      <c r="H137" s="7">
        <f t="shared" si="11"/>
        <v>16</v>
      </c>
      <c r="I137" s="7">
        <f t="shared" si="12"/>
        <v>2350.2975941965533</v>
      </c>
      <c r="J137" s="7">
        <f t="shared" si="13"/>
        <v>1</v>
      </c>
      <c r="K137" t="str">
        <f t="shared" si="14"/>
        <v/>
      </c>
      <c r="L137" t="str">
        <f t="shared" si="15"/>
        <v/>
      </c>
      <c r="M137" t="str">
        <f t="shared" si="16"/>
        <v/>
      </c>
      <c r="N137" t="str">
        <f t="shared" si="17"/>
        <v/>
      </c>
      <c r="O137" t="str">
        <f t="shared" si="18"/>
        <v/>
      </c>
      <c r="P137" t="str">
        <f t="shared" si="19"/>
        <v/>
      </c>
      <c r="Q137" t="str">
        <f t="shared" si="20"/>
        <v/>
      </c>
      <c r="R137" t="str">
        <f t="shared" si="21"/>
        <v/>
      </c>
      <c r="S137" t="str">
        <f t="shared" si="22"/>
        <v/>
      </c>
      <c r="T137" t="str">
        <f t="shared" si="23"/>
        <v/>
      </c>
      <c r="U137" t="str">
        <f t="shared" si="24"/>
        <v/>
      </c>
      <c r="V137" t="str">
        <f t="shared" si="25"/>
        <v/>
      </c>
      <c r="W137" t="str">
        <f t="shared" si="26"/>
        <v/>
      </c>
      <c r="X137" t="str">
        <f t="shared" si="27"/>
        <v/>
      </c>
      <c r="Y137" t="str">
        <f t="shared" si="28"/>
        <v/>
      </c>
    </row>
    <row r="138" spans="1:25" x14ac:dyDescent="0.25">
      <c r="A138">
        <v>17</v>
      </c>
      <c r="B138" s="7">
        <f t="shared" si="29"/>
        <v>2497.1911938338376</v>
      </c>
      <c r="C138" s="7">
        <f t="shared" si="29"/>
        <v>1500.2380984778383</v>
      </c>
      <c r="D138" s="7">
        <f t="shared" si="29"/>
        <v>1055.7231063362567</v>
      </c>
      <c r="E138" s="7">
        <f t="shared" si="29"/>
        <v>820.07062724334219</v>
      </c>
      <c r="F138" s="7">
        <f t="shared" si="29"/>
        <v>687.60912846900908</v>
      </c>
      <c r="G138" s="7">
        <f t="shared" si="29"/>
        <v>687.60912846900908</v>
      </c>
      <c r="H138" s="7">
        <f t="shared" si="11"/>
        <v>17</v>
      </c>
      <c r="I138" s="7">
        <f t="shared" si="12"/>
        <v>2497.1911938338376</v>
      </c>
      <c r="J138" s="7">
        <f t="shared" si="13"/>
        <v>1</v>
      </c>
      <c r="K138" t="str">
        <f t="shared" si="14"/>
        <v/>
      </c>
      <c r="L138" t="str">
        <f t="shared" si="15"/>
        <v/>
      </c>
      <c r="M138" t="str">
        <f t="shared" si="16"/>
        <v/>
      </c>
      <c r="N138" t="str">
        <f t="shared" si="17"/>
        <v/>
      </c>
      <c r="O138" t="str">
        <f t="shared" si="18"/>
        <v/>
      </c>
      <c r="P138" t="str">
        <f t="shared" si="19"/>
        <v/>
      </c>
      <c r="Q138" t="str">
        <f t="shared" si="20"/>
        <v/>
      </c>
      <c r="R138" t="str">
        <f t="shared" si="21"/>
        <v/>
      </c>
      <c r="S138" t="str">
        <f t="shared" si="22"/>
        <v/>
      </c>
      <c r="T138" t="str">
        <f t="shared" si="23"/>
        <v/>
      </c>
      <c r="U138" t="str">
        <f t="shared" si="24"/>
        <v/>
      </c>
      <c r="V138" t="str">
        <f t="shared" si="25"/>
        <v/>
      </c>
      <c r="W138" t="str">
        <f t="shared" si="26"/>
        <v/>
      </c>
      <c r="X138" t="str">
        <f t="shared" si="27"/>
        <v/>
      </c>
      <c r="Y138" t="str">
        <f t="shared" si="28"/>
        <v/>
      </c>
    </row>
    <row r="139" spans="1:25" x14ac:dyDescent="0.25">
      <c r="A139">
        <v>18</v>
      </c>
      <c r="B139" s="7">
        <f t="shared" si="29"/>
        <v>2644.0847934711223</v>
      </c>
      <c r="C139" s="7">
        <f t="shared" si="29"/>
        <v>1588.4873983882994</v>
      </c>
      <c r="D139" s="7">
        <f t="shared" si="29"/>
        <v>1117.824465532507</v>
      </c>
      <c r="E139" s="7">
        <f t="shared" si="29"/>
        <v>868.3100759047154</v>
      </c>
      <c r="F139" s="7">
        <f t="shared" si="29"/>
        <v>728.05672426130377</v>
      </c>
      <c r="G139" s="7">
        <f t="shared" si="29"/>
        <v>728.05672426130377</v>
      </c>
      <c r="H139" s="7">
        <f t="shared" si="11"/>
        <v>18</v>
      </c>
      <c r="I139" s="7">
        <f t="shared" si="12"/>
        <v>2644.0847934711223</v>
      </c>
      <c r="J139" s="7">
        <f t="shared" si="13"/>
        <v>1</v>
      </c>
      <c r="K139" t="str">
        <f t="shared" si="14"/>
        <v/>
      </c>
      <c r="L139" t="str">
        <f t="shared" si="15"/>
        <v/>
      </c>
      <c r="M139" t="str">
        <f t="shared" si="16"/>
        <v/>
      </c>
      <c r="N139" t="str">
        <f t="shared" si="17"/>
        <v/>
      </c>
      <c r="O139" t="str">
        <f t="shared" si="18"/>
        <v/>
      </c>
      <c r="P139" t="str">
        <f t="shared" si="19"/>
        <v/>
      </c>
      <c r="Q139" t="str">
        <f t="shared" si="20"/>
        <v/>
      </c>
      <c r="R139" t="str">
        <f t="shared" si="21"/>
        <v/>
      </c>
      <c r="S139" t="str">
        <f t="shared" si="22"/>
        <v/>
      </c>
      <c r="T139" t="str">
        <f t="shared" si="23"/>
        <v/>
      </c>
      <c r="U139" t="str">
        <f t="shared" si="24"/>
        <v/>
      </c>
      <c r="V139" t="str">
        <f t="shared" si="25"/>
        <v/>
      </c>
      <c r="W139" t="str">
        <f t="shared" si="26"/>
        <v/>
      </c>
      <c r="X139" t="str">
        <f t="shared" si="27"/>
        <v/>
      </c>
      <c r="Y139" t="str">
        <f t="shared" si="28"/>
        <v/>
      </c>
    </row>
    <row r="140" spans="1:25" x14ac:dyDescent="0.25">
      <c r="A140">
        <v>19</v>
      </c>
      <c r="B140" s="7">
        <f t="shared" si="29"/>
        <v>2790.9783931084071</v>
      </c>
      <c r="C140" s="7">
        <f t="shared" si="29"/>
        <v>1676.7366982987603</v>
      </c>
      <c r="D140" s="7">
        <f t="shared" si="29"/>
        <v>1179.9258247287576</v>
      </c>
      <c r="E140" s="7">
        <f t="shared" si="29"/>
        <v>916.54952456608817</v>
      </c>
      <c r="F140" s="7">
        <f t="shared" si="29"/>
        <v>768.50432005359858</v>
      </c>
      <c r="G140" s="7">
        <f t="shared" si="29"/>
        <v>768.50432005359858</v>
      </c>
      <c r="H140" s="7">
        <f t="shared" si="11"/>
        <v>19</v>
      </c>
      <c r="I140" s="7">
        <f t="shared" si="12"/>
        <v>2790.9783931084071</v>
      </c>
      <c r="J140" s="7">
        <f t="shared" si="13"/>
        <v>1</v>
      </c>
      <c r="K140" t="str">
        <f t="shared" si="14"/>
        <v/>
      </c>
      <c r="L140" t="str">
        <f t="shared" si="15"/>
        <v/>
      </c>
      <c r="M140" t="str">
        <f t="shared" si="16"/>
        <v/>
      </c>
      <c r="N140" t="str">
        <f t="shared" si="17"/>
        <v/>
      </c>
      <c r="O140" t="str">
        <f t="shared" si="18"/>
        <v/>
      </c>
      <c r="P140" t="str">
        <f t="shared" si="19"/>
        <v/>
      </c>
      <c r="Q140" t="str">
        <f t="shared" si="20"/>
        <v/>
      </c>
      <c r="R140" t="str">
        <f t="shared" si="21"/>
        <v/>
      </c>
      <c r="S140" t="str">
        <f t="shared" si="22"/>
        <v/>
      </c>
      <c r="T140" t="str">
        <f t="shared" si="23"/>
        <v/>
      </c>
      <c r="U140" t="str">
        <f t="shared" si="24"/>
        <v/>
      </c>
      <c r="V140" t="str">
        <f t="shared" si="25"/>
        <v/>
      </c>
      <c r="W140" t="str">
        <f t="shared" si="26"/>
        <v/>
      </c>
      <c r="X140" t="str">
        <f t="shared" si="27"/>
        <v/>
      </c>
      <c r="Y140" t="str">
        <f t="shared" si="28"/>
        <v/>
      </c>
    </row>
    <row r="141" spans="1:25" x14ac:dyDescent="0.25">
      <c r="A141">
        <v>20</v>
      </c>
      <c r="B141" s="7">
        <f t="shared" ref="B141:G150" si="30">$A141/B$18*RnP*RevPerMi/60</f>
        <v>2937.8719927456914</v>
      </c>
      <c r="C141" s="7">
        <f t="shared" si="30"/>
        <v>1764.9859982092212</v>
      </c>
      <c r="D141" s="7">
        <f t="shared" si="30"/>
        <v>1242.0271839250079</v>
      </c>
      <c r="E141" s="7">
        <f t="shared" si="30"/>
        <v>964.78897322746127</v>
      </c>
      <c r="F141" s="7">
        <f t="shared" si="30"/>
        <v>808.95191584589327</v>
      </c>
      <c r="G141" s="7">
        <f t="shared" si="30"/>
        <v>808.95191584589327</v>
      </c>
      <c r="H141" s="7">
        <f t="shared" si="11"/>
        <v>20</v>
      </c>
      <c r="I141" s="7">
        <f t="shared" si="12"/>
        <v>2937.8719927456914</v>
      </c>
      <c r="J141" s="7">
        <f t="shared" si="13"/>
        <v>1</v>
      </c>
      <c r="K141" t="str">
        <f t="shared" si="14"/>
        <v/>
      </c>
      <c r="L141" t="str">
        <f t="shared" si="15"/>
        <v/>
      </c>
      <c r="M141" t="str">
        <f t="shared" si="16"/>
        <v/>
      </c>
      <c r="N141" t="str">
        <f t="shared" si="17"/>
        <v/>
      </c>
      <c r="O141" t="str">
        <f t="shared" si="18"/>
        <v/>
      </c>
      <c r="P141" t="str">
        <f t="shared" si="19"/>
        <v/>
      </c>
      <c r="Q141" t="str">
        <f t="shared" si="20"/>
        <v/>
      </c>
      <c r="R141" t="str">
        <f t="shared" si="21"/>
        <v/>
      </c>
      <c r="S141" t="str">
        <f t="shared" si="22"/>
        <v/>
      </c>
      <c r="T141" t="str">
        <f t="shared" si="23"/>
        <v/>
      </c>
      <c r="U141" t="str">
        <f t="shared" si="24"/>
        <v/>
      </c>
      <c r="V141" t="str">
        <f t="shared" si="25"/>
        <v/>
      </c>
      <c r="W141" t="str">
        <f t="shared" si="26"/>
        <v/>
      </c>
      <c r="X141" t="str">
        <f t="shared" si="27"/>
        <v/>
      </c>
      <c r="Y141" t="str">
        <f t="shared" si="28"/>
        <v/>
      </c>
    </row>
    <row r="142" spans="1:25" x14ac:dyDescent="0.25">
      <c r="A142">
        <v>21</v>
      </c>
      <c r="B142" s="7">
        <f t="shared" si="30"/>
        <v>3084.7655923829757</v>
      </c>
      <c r="C142" s="7">
        <f t="shared" si="30"/>
        <v>1853.2352981196825</v>
      </c>
      <c r="D142" s="7">
        <f t="shared" si="30"/>
        <v>1304.1285431212584</v>
      </c>
      <c r="E142" s="7">
        <f t="shared" si="30"/>
        <v>1013.0284218888345</v>
      </c>
      <c r="F142" s="7">
        <f t="shared" si="30"/>
        <v>849.39951163818796</v>
      </c>
      <c r="G142" s="7">
        <f t="shared" si="30"/>
        <v>849.39951163818796</v>
      </c>
      <c r="H142" s="7">
        <f t="shared" si="11"/>
        <v>21</v>
      </c>
      <c r="I142" s="7">
        <f t="shared" si="12"/>
        <v>3084.7655923829757</v>
      </c>
      <c r="J142" s="7">
        <f t="shared" si="13"/>
        <v>1</v>
      </c>
      <c r="K142" t="str">
        <f t="shared" si="14"/>
        <v/>
      </c>
      <c r="L142" t="str">
        <f t="shared" si="15"/>
        <v/>
      </c>
      <c r="M142" t="str">
        <f t="shared" si="16"/>
        <v/>
      </c>
      <c r="N142" t="str">
        <f t="shared" si="17"/>
        <v/>
      </c>
      <c r="O142" t="str">
        <f t="shared" si="18"/>
        <v/>
      </c>
      <c r="P142" t="str">
        <f t="shared" si="19"/>
        <v/>
      </c>
      <c r="Q142" t="str">
        <f t="shared" si="20"/>
        <v/>
      </c>
      <c r="R142" t="str">
        <f t="shared" si="21"/>
        <v/>
      </c>
      <c r="S142" t="str">
        <f t="shared" si="22"/>
        <v/>
      </c>
      <c r="T142" t="str">
        <f t="shared" si="23"/>
        <v/>
      </c>
      <c r="U142" t="str">
        <f t="shared" si="24"/>
        <v/>
      </c>
      <c r="V142" t="str">
        <f t="shared" si="25"/>
        <v/>
      </c>
      <c r="W142" t="str">
        <f t="shared" si="26"/>
        <v/>
      </c>
      <c r="X142" t="str">
        <f t="shared" si="27"/>
        <v/>
      </c>
      <c r="Y142" t="str">
        <f t="shared" si="28"/>
        <v/>
      </c>
    </row>
    <row r="143" spans="1:25" x14ac:dyDescent="0.25">
      <c r="A143">
        <v>22</v>
      </c>
      <c r="B143" s="7">
        <f t="shared" si="30"/>
        <v>3231.6591920202609</v>
      </c>
      <c r="C143" s="7">
        <f t="shared" si="30"/>
        <v>1941.4845980301434</v>
      </c>
      <c r="D143" s="7">
        <f t="shared" si="30"/>
        <v>1366.2299023175085</v>
      </c>
      <c r="E143" s="7">
        <f t="shared" si="30"/>
        <v>1061.2678705502076</v>
      </c>
      <c r="F143" s="7">
        <f t="shared" si="30"/>
        <v>889.84710743048265</v>
      </c>
      <c r="G143" s="7">
        <f t="shared" si="30"/>
        <v>889.84710743048265</v>
      </c>
      <c r="H143" s="7">
        <f t="shared" si="11"/>
        <v>22</v>
      </c>
      <c r="I143" s="7">
        <f t="shared" si="12"/>
        <v>3231.6591920202609</v>
      </c>
      <c r="J143" s="7">
        <f t="shared" si="13"/>
        <v>1</v>
      </c>
      <c r="K143" t="str">
        <f t="shared" si="14"/>
        <v/>
      </c>
      <c r="L143" t="str">
        <f t="shared" si="15"/>
        <v/>
      </c>
      <c r="M143" t="str">
        <f t="shared" si="16"/>
        <v/>
      </c>
      <c r="N143" t="str">
        <f t="shared" si="17"/>
        <v/>
      </c>
      <c r="O143" t="str">
        <f t="shared" si="18"/>
        <v/>
      </c>
      <c r="P143" t="str">
        <f t="shared" si="19"/>
        <v/>
      </c>
      <c r="Q143" t="str">
        <f t="shared" si="20"/>
        <v/>
      </c>
      <c r="R143" t="str">
        <f t="shared" si="21"/>
        <v/>
      </c>
      <c r="S143" t="str">
        <f t="shared" si="22"/>
        <v/>
      </c>
      <c r="T143" t="str">
        <f t="shared" si="23"/>
        <v/>
      </c>
      <c r="U143" t="str">
        <f t="shared" si="24"/>
        <v/>
      </c>
      <c r="V143" t="str">
        <f t="shared" si="25"/>
        <v/>
      </c>
      <c r="W143" t="str">
        <f t="shared" si="26"/>
        <v/>
      </c>
      <c r="X143" t="str">
        <f t="shared" si="27"/>
        <v/>
      </c>
      <c r="Y143" t="str">
        <f t="shared" si="28"/>
        <v/>
      </c>
    </row>
    <row r="144" spans="1:25" x14ac:dyDescent="0.25">
      <c r="A144">
        <v>23</v>
      </c>
      <c r="B144" s="7">
        <f t="shared" si="30"/>
        <v>3378.5527916575447</v>
      </c>
      <c r="C144" s="7">
        <f t="shared" si="30"/>
        <v>2029.7338979406047</v>
      </c>
      <c r="D144" s="7">
        <f t="shared" si="30"/>
        <v>1428.3312615137588</v>
      </c>
      <c r="E144" s="7">
        <f t="shared" si="30"/>
        <v>1109.5073192115806</v>
      </c>
      <c r="F144" s="7">
        <f t="shared" si="30"/>
        <v>930.29470322277712</v>
      </c>
      <c r="G144" s="7">
        <f t="shared" si="30"/>
        <v>930.29470322277712</v>
      </c>
      <c r="H144" s="7">
        <f t="shared" si="11"/>
        <v>23</v>
      </c>
      <c r="I144" s="7">
        <f t="shared" si="12"/>
        <v>3378.5527916575447</v>
      </c>
      <c r="J144" s="7">
        <f t="shared" si="13"/>
        <v>1</v>
      </c>
      <c r="K144" t="str">
        <f t="shared" si="14"/>
        <v/>
      </c>
      <c r="L144" t="str">
        <f t="shared" si="15"/>
        <v/>
      </c>
      <c r="M144" t="str">
        <f t="shared" si="16"/>
        <v/>
      </c>
      <c r="N144" t="str">
        <f t="shared" si="17"/>
        <v/>
      </c>
      <c r="O144" t="str">
        <f t="shared" si="18"/>
        <v/>
      </c>
      <c r="P144" t="str">
        <f t="shared" si="19"/>
        <v/>
      </c>
      <c r="Q144" t="str">
        <f t="shared" si="20"/>
        <v/>
      </c>
      <c r="R144" t="str">
        <f t="shared" si="21"/>
        <v/>
      </c>
      <c r="S144" t="str">
        <f t="shared" si="22"/>
        <v/>
      </c>
      <c r="T144" t="str">
        <f t="shared" si="23"/>
        <v/>
      </c>
      <c r="U144" t="str">
        <f t="shared" si="24"/>
        <v/>
      </c>
      <c r="V144" t="str">
        <f t="shared" si="25"/>
        <v/>
      </c>
      <c r="W144" t="str">
        <f t="shared" si="26"/>
        <v/>
      </c>
      <c r="X144" t="str">
        <f t="shared" si="27"/>
        <v/>
      </c>
      <c r="Y144" t="str">
        <f t="shared" si="28"/>
        <v/>
      </c>
    </row>
    <row r="145" spans="1:25" x14ac:dyDescent="0.25">
      <c r="A145">
        <v>24</v>
      </c>
      <c r="B145" s="7">
        <f t="shared" si="30"/>
        <v>3525.4463912948295</v>
      </c>
      <c r="C145" s="7">
        <f t="shared" si="30"/>
        <v>2117.9831978510661</v>
      </c>
      <c r="D145" s="7">
        <f t="shared" si="30"/>
        <v>1490.4326207100094</v>
      </c>
      <c r="E145" s="7">
        <f t="shared" si="30"/>
        <v>1157.7467678729538</v>
      </c>
      <c r="F145" s="7">
        <f t="shared" si="30"/>
        <v>970.74229901507169</v>
      </c>
      <c r="G145" s="7">
        <f t="shared" si="30"/>
        <v>970.74229901507169</v>
      </c>
      <c r="H145" s="7">
        <f t="shared" si="11"/>
        <v>24</v>
      </c>
      <c r="I145" s="7">
        <f t="shared" si="12"/>
        <v>3525.4463912948295</v>
      </c>
      <c r="J145" s="7">
        <f t="shared" si="13"/>
        <v>1</v>
      </c>
      <c r="K145" t="str">
        <f t="shared" si="14"/>
        <v/>
      </c>
      <c r="L145" t="str">
        <f t="shared" si="15"/>
        <v/>
      </c>
      <c r="M145" t="str">
        <f t="shared" si="16"/>
        <v/>
      </c>
      <c r="N145" t="str">
        <f t="shared" si="17"/>
        <v/>
      </c>
      <c r="O145" t="str">
        <f t="shared" si="18"/>
        <v/>
      </c>
      <c r="P145" t="str">
        <f t="shared" si="19"/>
        <v/>
      </c>
      <c r="Q145" t="str">
        <f t="shared" si="20"/>
        <v/>
      </c>
      <c r="R145" t="str">
        <f t="shared" si="21"/>
        <v/>
      </c>
      <c r="S145" t="str">
        <f t="shared" si="22"/>
        <v/>
      </c>
      <c r="T145" t="str">
        <f t="shared" si="23"/>
        <v/>
      </c>
      <c r="U145" t="str">
        <f t="shared" si="24"/>
        <v/>
      </c>
      <c r="V145" t="str">
        <f t="shared" si="25"/>
        <v/>
      </c>
      <c r="W145" t="str">
        <f t="shared" si="26"/>
        <v/>
      </c>
      <c r="X145" t="str">
        <f t="shared" si="27"/>
        <v/>
      </c>
      <c r="Y145" t="str">
        <f t="shared" si="28"/>
        <v/>
      </c>
    </row>
    <row r="146" spans="1:25" x14ac:dyDescent="0.25">
      <c r="A146">
        <v>25</v>
      </c>
      <c r="B146" s="7">
        <f t="shared" si="30"/>
        <v>3672.3399909321147</v>
      </c>
      <c r="C146" s="7">
        <f t="shared" si="30"/>
        <v>2206.2324977615272</v>
      </c>
      <c r="D146" s="7">
        <f t="shared" si="30"/>
        <v>1552.5339799062599</v>
      </c>
      <c r="E146" s="7">
        <f t="shared" si="30"/>
        <v>1205.9862165343266</v>
      </c>
      <c r="F146" s="7">
        <f t="shared" si="30"/>
        <v>1011.1898948073664</v>
      </c>
      <c r="G146" s="7">
        <f t="shared" si="30"/>
        <v>1011.1898948073664</v>
      </c>
      <c r="H146" s="7">
        <f t="shared" si="11"/>
        <v>25</v>
      </c>
      <c r="I146" s="7">
        <f t="shared" si="12"/>
        <v>3672.3399909321147</v>
      </c>
      <c r="J146" s="7">
        <f t="shared" si="13"/>
        <v>1</v>
      </c>
      <c r="K146" t="str">
        <f t="shared" si="14"/>
        <v/>
      </c>
      <c r="L146" t="str">
        <f t="shared" si="15"/>
        <v/>
      </c>
      <c r="M146" t="str">
        <f t="shared" si="16"/>
        <v/>
      </c>
      <c r="N146" t="str">
        <f t="shared" si="17"/>
        <v/>
      </c>
      <c r="O146" t="str">
        <f t="shared" si="18"/>
        <v/>
      </c>
      <c r="P146" t="str">
        <f t="shared" si="19"/>
        <v/>
      </c>
      <c r="Q146" t="str">
        <f t="shared" si="20"/>
        <v/>
      </c>
      <c r="R146" t="str">
        <f t="shared" si="21"/>
        <v/>
      </c>
      <c r="S146" t="str">
        <f t="shared" si="22"/>
        <v/>
      </c>
      <c r="T146" t="str">
        <f t="shared" si="23"/>
        <v/>
      </c>
      <c r="U146" t="str">
        <f t="shared" si="24"/>
        <v/>
      </c>
      <c r="V146" t="str">
        <f t="shared" si="25"/>
        <v/>
      </c>
      <c r="W146" t="str">
        <f t="shared" si="26"/>
        <v/>
      </c>
      <c r="X146" t="str">
        <f t="shared" si="27"/>
        <v/>
      </c>
      <c r="Y146" t="str">
        <f t="shared" si="28"/>
        <v/>
      </c>
    </row>
    <row r="147" spans="1:25" x14ac:dyDescent="0.25">
      <c r="A147">
        <v>26</v>
      </c>
      <c r="B147" s="7">
        <f t="shared" si="30"/>
        <v>3819.233590569399</v>
      </c>
      <c r="C147" s="7">
        <f t="shared" si="30"/>
        <v>2294.4817976719883</v>
      </c>
      <c r="D147" s="7">
        <f t="shared" si="30"/>
        <v>1614.63533910251</v>
      </c>
      <c r="E147" s="7">
        <f t="shared" si="30"/>
        <v>1254.2256651956998</v>
      </c>
      <c r="F147" s="7">
        <f t="shared" si="30"/>
        <v>1051.6374905996611</v>
      </c>
      <c r="G147" s="7">
        <f t="shared" si="30"/>
        <v>1051.6374905996611</v>
      </c>
      <c r="H147" s="7">
        <f t="shared" si="11"/>
        <v>26</v>
      </c>
      <c r="I147" s="7">
        <f t="shared" si="12"/>
        <v>3819.233590569399</v>
      </c>
      <c r="J147" s="7">
        <f t="shared" si="13"/>
        <v>1</v>
      </c>
      <c r="K147" t="str">
        <f t="shared" si="14"/>
        <v/>
      </c>
      <c r="L147" t="str">
        <f t="shared" si="15"/>
        <v/>
      </c>
      <c r="M147" t="str">
        <f t="shared" si="16"/>
        <v/>
      </c>
      <c r="N147" t="str">
        <f t="shared" si="17"/>
        <v/>
      </c>
      <c r="O147" t="str">
        <f t="shared" si="18"/>
        <v/>
      </c>
      <c r="P147" t="str">
        <f t="shared" si="19"/>
        <v/>
      </c>
      <c r="Q147" t="str">
        <f t="shared" si="20"/>
        <v/>
      </c>
      <c r="R147" t="str">
        <f t="shared" si="21"/>
        <v/>
      </c>
      <c r="S147" t="str">
        <f t="shared" si="22"/>
        <v/>
      </c>
      <c r="T147" t="str">
        <f t="shared" si="23"/>
        <v/>
      </c>
      <c r="U147" t="str">
        <f t="shared" si="24"/>
        <v/>
      </c>
      <c r="V147" t="str">
        <f t="shared" si="25"/>
        <v/>
      </c>
      <c r="W147" t="str">
        <f t="shared" si="26"/>
        <v/>
      </c>
      <c r="X147" t="str">
        <f t="shared" si="27"/>
        <v/>
      </c>
      <c r="Y147" t="str">
        <f t="shared" si="28"/>
        <v/>
      </c>
    </row>
    <row r="148" spans="1:25" x14ac:dyDescent="0.25">
      <c r="A148">
        <v>27</v>
      </c>
      <c r="B148" s="7">
        <f t="shared" si="30"/>
        <v>3966.1271902066833</v>
      </c>
      <c r="C148" s="7">
        <f t="shared" si="30"/>
        <v>2382.7310975824494</v>
      </c>
      <c r="D148" s="7">
        <f t="shared" si="30"/>
        <v>1676.7366982987603</v>
      </c>
      <c r="E148" s="7">
        <f t="shared" si="30"/>
        <v>1302.4651138570728</v>
      </c>
      <c r="F148" s="7">
        <f t="shared" si="30"/>
        <v>1092.0850863919557</v>
      </c>
      <c r="G148" s="7">
        <f t="shared" si="30"/>
        <v>1092.0850863919557</v>
      </c>
      <c r="H148" s="7">
        <f t="shared" si="11"/>
        <v>27</v>
      </c>
      <c r="I148" s="7">
        <f t="shared" si="12"/>
        <v>3966.1271902066833</v>
      </c>
      <c r="J148" s="7">
        <f t="shared" si="13"/>
        <v>1</v>
      </c>
      <c r="K148" t="str">
        <f t="shared" si="14"/>
        <v/>
      </c>
      <c r="L148" t="str">
        <f t="shared" si="15"/>
        <v/>
      </c>
      <c r="M148" t="str">
        <f t="shared" si="16"/>
        <v/>
      </c>
      <c r="N148" t="str">
        <f t="shared" si="17"/>
        <v/>
      </c>
      <c r="O148" t="str">
        <f t="shared" si="18"/>
        <v/>
      </c>
      <c r="P148" t="str">
        <f t="shared" si="19"/>
        <v/>
      </c>
      <c r="Q148" t="str">
        <f t="shared" si="20"/>
        <v/>
      </c>
      <c r="R148" t="str">
        <f t="shared" si="21"/>
        <v/>
      </c>
      <c r="S148" t="str">
        <f t="shared" si="22"/>
        <v/>
      </c>
      <c r="T148" t="str">
        <f t="shared" si="23"/>
        <v/>
      </c>
      <c r="U148" t="str">
        <f t="shared" si="24"/>
        <v/>
      </c>
      <c r="V148" t="str">
        <f t="shared" si="25"/>
        <v/>
      </c>
      <c r="W148" t="str">
        <f t="shared" si="26"/>
        <v/>
      </c>
      <c r="X148" t="str">
        <f t="shared" si="27"/>
        <v/>
      </c>
      <c r="Y148" t="str">
        <f t="shared" si="28"/>
        <v/>
      </c>
    </row>
    <row r="149" spans="1:25" x14ac:dyDescent="0.25">
      <c r="A149">
        <v>28</v>
      </c>
      <c r="B149" s="7">
        <f t="shared" si="30"/>
        <v>4113.0207898439676</v>
      </c>
      <c r="C149" s="7">
        <f t="shared" si="30"/>
        <v>2470.9803974929105</v>
      </c>
      <c r="D149" s="7">
        <f t="shared" si="30"/>
        <v>1738.8380574950111</v>
      </c>
      <c r="E149" s="7">
        <f t="shared" si="30"/>
        <v>1350.7045625184462</v>
      </c>
      <c r="F149" s="7">
        <f t="shared" si="30"/>
        <v>1132.5326821842505</v>
      </c>
      <c r="G149" s="7">
        <f t="shared" si="30"/>
        <v>1132.5326821842505</v>
      </c>
      <c r="H149" s="7">
        <f t="shared" si="11"/>
        <v>28</v>
      </c>
      <c r="I149" s="7">
        <f t="shared" si="12"/>
        <v>4113.0207898439676</v>
      </c>
      <c r="J149" s="7">
        <f t="shared" si="13"/>
        <v>1</v>
      </c>
      <c r="K149" t="str">
        <f t="shared" si="14"/>
        <v/>
      </c>
      <c r="L149" t="str">
        <f t="shared" si="15"/>
        <v/>
      </c>
      <c r="M149" t="str">
        <f t="shared" si="16"/>
        <v/>
      </c>
      <c r="N149" t="str">
        <f t="shared" si="17"/>
        <v/>
      </c>
      <c r="O149" t="str">
        <f t="shared" si="18"/>
        <v/>
      </c>
      <c r="P149" t="str">
        <f t="shared" si="19"/>
        <v/>
      </c>
      <c r="Q149" t="str">
        <f t="shared" si="20"/>
        <v/>
      </c>
      <c r="R149" t="str">
        <f t="shared" si="21"/>
        <v/>
      </c>
      <c r="S149" t="str">
        <f t="shared" si="22"/>
        <v/>
      </c>
      <c r="T149" t="str">
        <f t="shared" si="23"/>
        <v/>
      </c>
      <c r="U149" t="str">
        <f t="shared" si="24"/>
        <v/>
      </c>
      <c r="V149" t="str">
        <f t="shared" si="25"/>
        <v/>
      </c>
      <c r="W149" t="str">
        <f t="shared" si="26"/>
        <v/>
      </c>
      <c r="X149" t="str">
        <f t="shared" si="27"/>
        <v/>
      </c>
      <c r="Y149" t="str">
        <f t="shared" si="28"/>
        <v/>
      </c>
    </row>
    <row r="150" spans="1:25" x14ac:dyDescent="0.25">
      <c r="A150">
        <v>29</v>
      </c>
      <c r="B150" s="7">
        <f t="shared" si="30"/>
        <v>4259.9143894812532</v>
      </c>
      <c r="C150" s="7">
        <f t="shared" si="30"/>
        <v>2559.2296974033716</v>
      </c>
      <c r="D150" s="7">
        <f t="shared" si="30"/>
        <v>1800.9394166912612</v>
      </c>
      <c r="E150" s="7">
        <f t="shared" si="30"/>
        <v>1398.9440111798187</v>
      </c>
      <c r="F150" s="7">
        <f t="shared" si="30"/>
        <v>1172.980277976545</v>
      </c>
      <c r="G150" s="7">
        <f t="shared" si="30"/>
        <v>1172.980277976545</v>
      </c>
      <c r="H150" s="7">
        <f t="shared" si="11"/>
        <v>29</v>
      </c>
      <c r="I150" s="7">
        <f t="shared" si="12"/>
        <v>4259.9143894812532</v>
      </c>
      <c r="J150" s="7">
        <f t="shared" si="13"/>
        <v>1</v>
      </c>
      <c r="K150" t="str">
        <f t="shared" si="14"/>
        <v/>
      </c>
      <c r="L150" t="str">
        <f t="shared" si="15"/>
        <v/>
      </c>
      <c r="M150" t="str">
        <f t="shared" si="16"/>
        <v/>
      </c>
      <c r="N150" t="str">
        <f t="shared" si="17"/>
        <v/>
      </c>
      <c r="O150" t="str">
        <f t="shared" si="18"/>
        <v/>
      </c>
      <c r="P150" t="str">
        <f t="shared" si="19"/>
        <v/>
      </c>
      <c r="Q150" t="str">
        <f t="shared" si="20"/>
        <v/>
      </c>
      <c r="R150" t="str">
        <f t="shared" si="21"/>
        <v/>
      </c>
      <c r="S150" t="str">
        <f t="shared" si="22"/>
        <v/>
      </c>
      <c r="T150" t="str">
        <f t="shared" si="23"/>
        <v/>
      </c>
      <c r="U150" t="str">
        <f t="shared" si="24"/>
        <v/>
      </c>
      <c r="V150" t="str">
        <f t="shared" si="25"/>
        <v/>
      </c>
      <c r="W150" t="str">
        <f t="shared" si="26"/>
        <v/>
      </c>
      <c r="X150" t="str">
        <f t="shared" si="27"/>
        <v/>
      </c>
      <c r="Y150" t="str">
        <f t="shared" si="28"/>
        <v/>
      </c>
    </row>
    <row r="151" spans="1:25" x14ac:dyDescent="0.25">
      <c r="A151">
        <v>30</v>
      </c>
      <c r="B151" s="7">
        <f t="shared" ref="B151:G160" si="31">$A151/B$18*RnP*RevPerMi/60</f>
        <v>4406.8079891185371</v>
      </c>
      <c r="C151" s="7">
        <f t="shared" si="31"/>
        <v>2647.4789973138322</v>
      </c>
      <c r="D151" s="7">
        <f t="shared" si="31"/>
        <v>1863.0407758875115</v>
      </c>
      <c r="E151" s="7">
        <f t="shared" si="31"/>
        <v>1447.183459841192</v>
      </c>
      <c r="F151" s="7">
        <f t="shared" si="31"/>
        <v>1213.4278737688396</v>
      </c>
      <c r="G151" s="7">
        <f t="shared" si="31"/>
        <v>1213.4278737688396</v>
      </c>
      <c r="H151" s="7">
        <f t="shared" si="11"/>
        <v>30</v>
      </c>
      <c r="I151" s="7">
        <f t="shared" si="12"/>
        <v>4406.8079891185371</v>
      </c>
      <c r="J151" s="7">
        <f t="shared" si="13"/>
        <v>1</v>
      </c>
      <c r="K151" t="str">
        <f t="shared" si="14"/>
        <v/>
      </c>
      <c r="L151" t="str">
        <f t="shared" si="15"/>
        <v/>
      </c>
      <c r="M151" t="str">
        <f t="shared" si="16"/>
        <v/>
      </c>
      <c r="N151" t="str">
        <f t="shared" si="17"/>
        <v/>
      </c>
      <c r="O151" t="str">
        <f t="shared" si="18"/>
        <v/>
      </c>
      <c r="P151" t="str">
        <f t="shared" si="19"/>
        <v/>
      </c>
      <c r="Q151" t="str">
        <f t="shared" si="20"/>
        <v/>
      </c>
      <c r="R151" t="str">
        <f t="shared" si="21"/>
        <v/>
      </c>
      <c r="S151" t="str">
        <f t="shared" si="22"/>
        <v/>
      </c>
      <c r="T151" t="str">
        <f t="shared" si="23"/>
        <v/>
      </c>
      <c r="U151" t="str">
        <f t="shared" si="24"/>
        <v/>
      </c>
      <c r="V151" t="str">
        <f t="shared" si="25"/>
        <v/>
      </c>
      <c r="W151" t="str">
        <f t="shared" si="26"/>
        <v/>
      </c>
      <c r="X151" t="str">
        <f t="shared" si="27"/>
        <v/>
      </c>
      <c r="Y151" t="str">
        <f t="shared" si="28"/>
        <v/>
      </c>
    </row>
    <row r="152" spans="1:25" x14ac:dyDescent="0.25">
      <c r="A152">
        <v>31</v>
      </c>
      <c r="B152" s="7">
        <f t="shared" si="31"/>
        <v>4553.7015887558218</v>
      </c>
      <c r="C152" s="7">
        <f t="shared" si="31"/>
        <v>2735.7282972242933</v>
      </c>
      <c r="D152" s="7">
        <f t="shared" si="31"/>
        <v>1925.1421350837622</v>
      </c>
      <c r="E152" s="7">
        <f t="shared" si="31"/>
        <v>1495.422908502565</v>
      </c>
      <c r="F152" s="7">
        <f t="shared" si="31"/>
        <v>1253.8754695611344</v>
      </c>
      <c r="G152" s="7">
        <f t="shared" si="31"/>
        <v>1253.8754695611344</v>
      </c>
      <c r="H152" s="7">
        <f t="shared" si="11"/>
        <v>31</v>
      </c>
      <c r="I152" s="7">
        <f t="shared" si="12"/>
        <v>4553.7015887558218</v>
      </c>
      <c r="J152" s="7">
        <f t="shared" si="13"/>
        <v>1</v>
      </c>
      <c r="K152" t="str">
        <f t="shared" si="14"/>
        <v/>
      </c>
      <c r="L152" t="str">
        <f t="shared" si="15"/>
        <v/>
      </c>
      <c r="M152" t="str">
        <f t="shared" si="16"/>
        <v/>
      </c>
      <c r="N152" t="str">
        <f t="shared" si="17"/>
        <v/>
      </c>
      <c r="O152" t="str">
        <f t="shared" si="18"/>
        <v/>
      </c>
      <c r="P152" t="str">
        <f t="shared" si="19"/>
        <v/>
      </c>
      <c r="Q152" t="str">
        <f t="shared" si="20"/>
        <v/>
      </c>
      <c r="R152" t="str">
        <f t="shared" si="21"/>
        <v/>
      </c>
      <c r="S152" t="str">
        <f t="shared" si="22"/>
        <v/>
      </c>
      <c r="T152" t="str">
        <f t="shared" si="23"/>
        <v/>
      </c>
      <c r="U152" t="str">
        <f t="shared" si="24"/>
        <v/>
      </c>
      <c r="V152" t="str">
        <f t="shared" si="25"/>
        <v/>
      </c>
      <c r="W152" t="str">
        <f t="shared" si="26"/>
        <v/>
      </c>
      <c r="X152" t="str">
        <f t="shared" si="27"/>
        <v/>
      </c>
      <c r="Y152" t="str">
        <f t="shared" si="28"/>
        <v/>
      </c>
    </row>
    <row r="153" spans="1:25" x14ac:dyDescent="0.25">
      <c r="A153">
        <v>32</v>
      </c>
      <c r="B153" s="7">
        <f t="shared" si="31"/>
        <v>4700.5951883931066</v>
      </c>
      <c r="C153" s="7">
        <f t="shared" si="31"/>
        <v>2823.9775971347544</v>
      </c>
      <c r="D153" s="7">
        <f t="shared" si="31"/>
        <v>1987.2434942800123</v>
      </c>
      <c r="E153" s="7">
        <f t="shared" si="31"/>
        <v>1543.6623571639382</v>
      </c>
      <c r="F153" s="7">
        <f t="shared" si="31"/>
        <v>1294.323065353429</v>
      </c>
      <c r="G153" s="7">
        <f t="shared" si="31"/>
        <v>1294.323065353429</v>
      </c>
      <c r="H153" s="7">
        <f t="shared" si="11"/>
        <v>32</v>
      </c>
      <c r="I153" s="7">
        <f t="shared" si="12"/>
        <v>4700.5951883931066</v>
      </c>
      <c r="J153" s="7">
        <f t="shared" si="13"/>
        <v>1</v>
      </c>
      <c r="K153" t="str">
        <f t="shared" si="14"/>
        <v/>
      </c>
      <c r="L153" t="str">
        <f t="shared" si="15"/>
        <v/>
      </c>
      <c r="M153" t="str">
        <f t="shared" si="16"/>
        <v/>
      </c>
      <c r="N153" t="str">
        <f t="shared" si="17"/>
        <v/>
      </c>
      <c r="O153" t="str">
        <f t="shared" si="18"/>
        <v/>
      </c>
      <c r="P153" t="str">
        <f t="shared" si="19"/>
        <v/>
      </c>
      <c r="Q153" t="str">
        <f t="shared" si="20"/>
        <v/>
      </c>
      <c r="R153" t="str">
        <f t="shared" si="21"/>
        <v/>
      </c>
      <c r="S153" t="str">
        <f t="shared" si="22"/>
        <v/>
      </c>
      <c r="T153" t="str">
        <f t="shared" si="23"/>
        <v/>
      </c>
      <c r="U153" t="str">
        <f t="shared" si="24"/>
        <v/>
      </c>
      <c r="V153" t="str">
        <f t="shared" si="25"/>
        <v/>
      </c>
      <c r="W153" t="str">
        <f t="shared" si="26"/>
        <v/>
      </c>
      <c r="X153" t="str">
        <f t="shared" si="27"/>
        <v/>
      </c>
      <c r="Y153" t="str">
        <f t="shared" si="28"/>
        <v/>
      </c>
    </row>
    <row r="154" spans="1:25" x14ac:dyDescent="0.25">
      <c r="A154">
        <v>33</v>
      </c>
      <c r="B154" s="7">
        <f t="shared" si="31"/>
        <v>4847.4887880303904</v>
      </c>
      <c r="C154" s="7">
        <f t="shared" si="31"/>
        <v>2912.2268970452155</v>
      </c>
      <c r="D154" s="7">
        <f t="shared" si="31"/>
        <v>2049.3448534762629</v>
      </c>
      <c r="E154" s="7">
        <f t="shared" si="31"/>
        <v>1591.9018058253116</v>
      </c>
      <c r="F154" s="7">
        <f t="shared" si="31"/>
        <v>1334.7706611457238</v>
      </c>
      <c r="G154" s="7">
        <f t="shared" si="31"/>
        <v>1334.7706611457238</v>
      </c>
      <c r="H154" s="7">
        <f t="shared" si="11"/>
        <v>33</v>
      </c>
      <c r="I154" s="7">
        <f t="shared" si="12"/>
        <v>4847.4887880303904</v>
      </c>
      <c r="J154" s="7">
        <f t="shared" si="13"/>
        <v>1</v>
      </c>
      <c r="K154" t="str">
        <f t="shared" si="14"/>
        <v/>
      </c>
      <c r="L154" t="str">
        <f t="shared" si="15"/>
        <v/>
      </c>
      <c r="M154" t="str">
        <f t="shared" si="16"/>
        <v/>
      </c>
      <c r="N154" t="str">
        <f t="shared" si="17"/>
        <v/>
      </c>
      <c r="O154" t="str">
        <f t="shared" si="18"/>
        <v/>
      </c>
      <c r="P154" t="str">
        <f t="shared" si="19"/>
        <v/>
      </c>
      <c r="Q154" t="str">
        <f t="shared" si="20"/>
        <v/>
      </c>
      <c r="R154" t="str">
        <f t="shared" si="21"/>
        <v/>
      </c>
      <c r="S154" t="str">
        <f t="shared" si="22"/>
        <v/>
      </c>
      <c r="T154" t="str">
        <f t="shared" si="23"/>
        <v/>
      </c>
      <c r="U154" t="str">
        <f t="shared" si="24"/>
        <v/>
      </c>
      <c r="V154" t="str">
        <f t="shared" si="25"/>
        <v/>
      </c>
      <c r="W154" t="str">
        <f t="shared" si="26"/>
        <v/>
      </c>
      <c r="X154" t="str">
        <f t="shared" si="27"/>
        <v/>
      </c>
      <c r="Y154" t="str">
        <f t="shared" si="28"/>
        <v/>
      </c>
    </row>
    <row r="155" spans="1:25" x14ac:dyDescent="0.25">
      <c r="A155">
        <v>34</v>
      </c>
      <c r="B155" s="7">
        <f t="shared" si="31"/>
        <v>4994.3823876676752</v>
      </c>
      <c r="C155" s="7">
        <f t="shared" si="31"/>
        <v>3000.4761969556766</v>
      </c>
      <c r="D155" s="7">
        <f t="shared" si="31"/>
        <v>2111.4462126725134</v>
      </c>
      <c r="E155" s="7">
        <f t="shared" si="31"/>
        <v>1640.1412544866844</v>
      </c>
      <c r="F155" s="7">
        <f t="shared" si="31"/>
        <v>1375.2182569380182</v>
      </c>
      <c r="G155" s="7">
        <f t="shared" si="31"/>
        <v>1375.2182569380182</v>
      </c>
      <c r="H155" s="7">
        <f t="shared" si="11"/>
        <v>34</v>
      </c>
      <c r="I155" s="7">
        <f t="shared" si="12"/>
        <v>4994.3823876676752</v>
      </c>
      <c r="J155" s="7">
        <f t="shared" si="13"/>
        <v>1</v>
      </c>
      <c r="K155" t="str">
        <f t="shared" si="14"/>
        <v/>
      </c>
      <c r="L155" t="str">
        <f t="shared" si="15"/>
        <v/>
      </c>
      <c r="M155" t="str">
        <f t="shared" si="16"/>
        <v/>
      </c>
      <c r="N155" t="str">
        <f t="shared" si="17"/>
        <v/>
      </c>
      <c r="O155" t="str">
        <f t="shared" si="18"/>
        <v/>
      </c>
      <c r="P155" t="str">
        <f t="shared" si="19"/>
        <v/>
      </c>
      <c r="Q155" t="str">
        <f t="shared" si="20"/>
        <v/>
      </c>
      <c r="R155" t="str">
        <f t="shared" si="21"/>
        <v/>
      </c>
      <c r="S155" t="str">
        <f t="shared" si="22"/>
        <v/>
      </c>
      <c r="T155" t="str">
        <f t="shared" si="23"/>
        <v/>
      </c>
      <c r="U155" t="str">
        <f t="shared" si="24"/>
        <v/>
      </c>
      <c r="V155" t="str">
        <f t="shared" si="25"/>
        <v/>
      </c>
      <c r="W155" t="str">
        <f t="shared" si="26"/>
        <v/>
      </c>
      <c r="X155" t="str">
        <f t="shared" si="27"/>
        <v/>
      </c>
      <c r="Y155" t="str">
        <f t="shared" si="28"/>
        <v/>
      </c>
    </row>
    <row r="156" spans="1:25" x14ac:dyDescent="0.25">
      <c r="A156">
        <v>35</v>
      </c>
      <c r="B156" s="7">
        <f t="shared" si="31"/>
        <v>5141.2759873049608</v>
      </c>
      <c r="C156" s="7">
        <f t="shared" si="31"/>
        <v>3088.7254968661373</v>
      </c>
      <c r="D156" s="7">
        <f t="shared" si="31"/>
        <v>2173.5475718687635</v>
      </c>
      <c r="E156" s="7">
        <f t="shared" si="31"/>
        <v>1688.3807031480574</v>
      </c>
      <c r="F156" s="7">
        <f t="shared" si="31"/>
        <v>1415.665852730313</v>
      </c>
      <c r="G156" s="7">
        <f t="shared" si="31"/>
        <v>1415.665852730313</v>
      </c>
      <c r="H156" s="7">
        <f t="shared" si="11"/>
        <v>35</v>
      </c>
      <c r="I156" s="7">
        <f t="shared" si="12"/>
        <v>5141.2759873049608</v>
      </c>
      <c r="J156" s="7">
        <f t="shared" si="13"/>
        <v>1</v>
      </c>
      <c r="K156" t="str">
        <f t="shared" si="14"/>
        <v/>
      </c>
      <c r="L156" t="str">
        <f t="shared" si="15"/>
        <v/>
      </c>
      <c r="M156" t="str">
        <f t="shared" si="16"/>
        <v/>
      </c>
      <c r="N156" t="str">
        <f t="shared" si="17"/>
        <v/>
      </c>
      <c r="O156" t="str">
        <f t="shared" si="18"/>
        <v/>
      </c>
      <c r="P156" t="str">
        <f t="shared" si="19"/>
        <v/>
      </c>
      <c r="Q156" t="str">
        <f t="shared" si="20"/>
        <v/>
      </c>
      <c r="R156" t="str">
        <f t="shared" si="21"/>
        <v/>
      </c>
      <c r="S156" t="str">
        <f t="shared" si="22"/>
        <v/>
      </c>
      <c r="T156" t="str">
        <f t="shared" si="23"/>
        <v/>
      </c>
      <c r="U156" t="str">
        <f t="shared" si="24"/>
        <v/>
      </c>
      <c r="V156" t="str">
        <f t="shared" si="25"/>
        <v/>
      </c>
      <c r="W156" t="str">
        <f t="shared" si="26"/>
        <v/>
      </c>
      <c r="X156" t="str">
        <f t="shared" si="27"/>
        <v/>
      </c>
      <c r="Y156" t="str">
        <f t="shared" si="28"/>
        <v/>
      </c>
    </row>
    <row r="157" spans="1:25" x14ac:dyDescent="0.25">
      <c r="A157">
        <v>36</v>
      </c>
      <c r="B157" s="7">
        <f t="shared" si="31"/>
        <v>5288.1695869422447</v>
      </c>
      <c r="C157" s="7">
        <f t="shared" si="31"/>
        <v>3176.9747967765989</v>
      </c>
      <c r="D157" s="7">
        <f t="shared" si="31"/>
        <v>2235.648931065014</v>
      </c>
      <c r="E157" s="7">
        <f t="shared" si="31"/>
        <v>1736.6201518094308</v>
      </c>
      <c r="F157" s="7">
        <f t="shared" si="31"/>
        <v>1456.1134485226075</v>
      </c>
      <c r="G157" s="7">
        <f t="shared" si="31"/>
        <v>1456.1134485226075</v>
      </c>
      <c r="H157" s="7">
        <f t="shared" si="11"/>
        <v>36</v>
      </c>
      <c r="I157" s="7">
        <f t="shared" si="12"/>
        <v>5288.1695869422447</v>
      </c>
      <c r="J157" s="7">
        <f t="shared" si="13"/>
        <v>1</v>
      </c>
      <c r="K157" t="str">
        <f t="shared" si="14"/>
        <v/>
      </c>
      <c r="L157" t="str">
        <f t="shared" si="15"/>
        <v/>
      </c>
      <c r="M157" t="str">
        <f t="shared" si="16"/>
        <v/>
      </c>
      <c r="N157" t="str">
        <f t="shared" si="17"/>
        <v/>
      </c>
      <c r="O157" t="str">
        <f t="shared" si="18"/>
        <v/>
      </c>
      <c r="P157" t="str">
        <f t="shared" si="19"/>
        <v/>
      </c>
      <c r="Q157" t="str">
        <f t="shared" si="20"/>
        <v/>
      </c>
      <c r="R157" t="str">
        <f t="shared" si="21"/>
        <v/>
      </c>
      <c r="S157" t="str">
        <f t="shared" si="22"/>
        <v/>
      </c>
      <c r="T157" t="str">
        <f t="shared" si="23"/>
        <v/>
      </c>
      <c r="U157" t="str">
        <f t="shared" si="24"/>
        <v/>
      </c>
      <c r="V157" t="str">
        <f t="shared" si="25"/>
        <v/>
      </c>
      <c r="W157" t="str">
        <f t="shared" si="26"/>
        <v/>
      </c>
      <c r="X157" t="str">
        <f t="shared" si="27"/>
        <v/>
      </c>
      <c r="Y157" t="str">
        <f t="shared" si="28"/>
        <v/>
      </c>
    </row>
    <row r="158" spans="1:25" x14ac:dyDescent="0.25">
      <c r="A158">
        <v>37</v>
      </c>
      <c r="B158" s="7">
        <f t="shared" si="31"/>
        <v>5435.0631865795294</v>
      </c>
      <c r="C158" s="7">
        <f t="shared" si="31"/>
        <v>3265.22409668706</v>
      </c>
      <c r="D158" s="7">
        <f t="shared" si="31"/>
        <v>2297.7502902612646</v>
      </c>
      <c r="E158" s="7">
        <f t="shared" si="31"/>
        <v>1784.8596004708036</v>
      </c>
      <c r="F158" s="7">
        <f t="shared" si="31"/>
        <v>1496.5610443149023</v>
      </c>
      <c r="G158" s="7">
        <f t="shared" si="31"/>
        <v>1496.5610443149023</v>
      </c>
      <c r="H158" s="7">
        <f t="shared" si="11"/>
        <v>37</v>
      </c>
      <c r="I158" s="7">
        <f t="shared" si="12"/>
        <v>5435.0631865795294</v>
      </c>
      <c r="J158" s="7">
        <f t="shared" si="13"/>
        <v>1</v>
      </c>
      <c r="K158" t="str">
        <f t="shared" si="14"/>
        <v/>
      </c>
      <c r="L158" t="str">
        <f t="shared" si="15"/>
        <v/>
      </c>
      <c r="M158" t="str">
        <f t="shared" si="16"/>
        <v/>
      </c>
      <c r="N158" t="str">
        <f t="shared" si="17"/>
        <v/>
      </c>
      <c r="O158" t="str">
        <f t="shared" si="18"/>
        <v/>
      </c>
      <c r="P158" t="str">
        <f t="shared" si="19"/>
        <v/>
      </c>
      <c r="Q158" t="str">
        <f t="shared" si="20"/>
        <v/>
      </c>
      <c r="R158" t="str">
        <f t="shared" si="21"/>
        <v/>
      </c>
      <c r="S158" t="str">
        <f t="shared" si="22"/>
        <v/>
      </c>
      <c r="T158" t="str">
        <f t="shared" si="23"/>
        <v/>
      </c>
      <c r="U158" t="str">
        <f t="shared" si="24"/>
        <v/>
      </c>
      <c r="V158" t="str">
        <f t="shared" si="25"/>
        <v/>
      </c>
      <c r="W158" t="str">
        <f t="shared" si="26"/>
        <v/>
      </c>
      <c r="X158" t="str">
        <f t="shared" si="27"/>
        <v/>
      </c>
      <c r="Y158" t="str">
        <f t="shared" si="28"/>
        <v/>
      </c>
    </row>
    <row r="159" spans="1:25" x14ac:dyDescent="0.25">
      <c r="A159">
        <v>38</v>
      </c>
      <c r="B159" s="7">
        <f t="shared" si="31"/>
        <v>5581.9567862168142</v>
      </c>
      <c r="C159" s="7">
        <f t="shared" si="31"/>
        <v>3353.4733965975206</v>
      </c>
      <c r="D159" s="7">
        <f t="shared" si="31"/>
        <v>2359.8516494575151</v>
      </c>
      <c r="E159" s="7">
        <f t="shared" si="31"/>
        <v>1833.0990491321763</v>
      </c>
      <c r="F159" s="7">
        <f t="shared" si="31"/>
        <v>1537.0086401071972</v>
      </c>
      <c r="G159" s="7">
        <f t="shared" si="31"/>
        <v>1537.0086401071972</v>
      </c>
      <c r="H159" s="7">
        <f t="shared" si="11"/>
        <v>38</v>
      </c>
      <c r="I159" s="7">
        <f t="shared" si="12"/>
        <v>5581.9567862168142</v>
      </c>
      <c r="J159" s="7">
        <f t="shared" si="13"/>
        <v>1</v>
      </c>
      <c r="K159" t="str">
        <f t="shared" si="14"/>
        <v/>
      </c>
      <c r="L159" t="str">
        <f t="shared" si="15"/>
        <v/>
      </c>
      <c r="M159" t="str">
        <f t="shared" si="16"/>
        <v/>
      </c>
      <c r="N159" t="str">
        <f t="shared" si="17"/>
        <v/>
      </c>
      <c r="O159" t="str">
        <f t="shared" si="18"/>
        <v/>
      </c>
      <c r="P159" t="str">
        <f t="shared" si="19"/>
        <v/>
      </c>
      <c r="Q159" t="str">
        <f t="shared" si="20"/>
        <v/>
      </c>
      <c r="R159" t="str">
        <f t="shared" si="21"/>
        <v/>
      </c>
      <c r="S159" t="str">
        <f t="shared" si="22"/>
        <v/>
      </c>
      <c r="T159" t="str">
        <f t="shared" si="23"/>
        <v/>
      </c>
      <c r="U159" t="str">
        <f t="shared" si="24"/>
        <v/>
      </c>
      <c r="V159" t="str">
        <f t="shared" si="25"/>
        <v/>
      </c>
      <c r="W159" t="str">
        <f t="shared" si="26"/>
        <v/>
      </c>
      <c r="X159" t="str">
        <f t="shared" si="27"/>
        <v/>
      </c>
      <c r="Y159" t="str">
        <f t="shared" si="28"/>
        <v/>
      </c>
    </row>
    <row r="160" spans="1:25" x14ac:dyDescent="0.25">
      <c r="A160">
        <v>39</v>
      </c>
      <c r="B160" s="7">
        <f t="shared" si="31"/>
        <v>5728.850385854098</v>
      </c>
      <c r="C160" s="7">
        <f t="shared" si="31"/>
        <v>3441.7226965079822</v>
      </c>
      <c r="D160" s="7">
        <f t="shared" si="31"/>
        <v>2421.9530086537652</v>
      </c>
      <c r="E160" s="7">
        <f t="shared" si="31"/>
        <v>1881.3384977935495</v>
      </c>
      <c r="F160" s="7">
        <f t="shared" si="31"/>
        <v>1577.4562358994915</v>
      </c>
      <c r="G160" s="7">
        <f t="shared" si="31"/>
        <v>1577.4562358994915</v>
      </c>
      <c r="H160" s="7">
        <f t="shared" si="11"/>
        <v>39</v>
      </c>
      <c r="I160" s="7">
        <f t="shared" si="12"/>
        <v>5728.850385854098</v>
      </c>
      <c r="J160" s="7">
        <f t="shared" si="13"/>
        <v>1</v>
      </c>
      <c r="K160" t="str">
        <f t="shared" si="14"/>
        <v/>
      </c>
      <c r="L160" t="str">
        <f t="shared" si="15"/>
        <v/>
      </c>
      <c r="M160" t="str">
        <f t="shared" si="16"/>
        <v/>
      </c>
      <c r="N160" t="str">
        <f t="shared" si="17"/>
        <v/>
      </c>
      <c r="O160" t="str">
        <f t="shared" si="18"/>
        <v/>
      </c>
      <c r="P160" t="str">
        <f t="shared" si="19"/>
        <v/>
      </c>
      <c r="Q160" t="str">
        <f t="shared" si="20"/>
        <v/>
      </c>
      <c r="R160" t="str">
        <f t="shared" si="21"/>
        <v/>
      </c>
      <c r="S160" t="str">
        <f t="shared" si="22"/>
        <v/>
      </c>
      <c r="T160" t="str">
        <f t="shared" si="23"/>
        <v/>
      </c>
      <c r="U160" t="str">
        <f t="shared" si="24"/>
        <v/>
      </c>
      <c r="V160" t="str">
        <f t="shared" si="25"/>
        <v/>
      </c>
      <c r="W160" t="str">
        <f t="shared" si="26"/>
        <v/>
      </c>
      <c r="X160" t="str">
        <f t="shared" si="27"/>
        <v/>
      </c>
      <c r="Y160" t="str">
        <f t="shared" si="28"/>
        <v/>
      </c>
    </row>
    <row r="161" spans="1:25" x14ac:dyDescent="0.25">
      <c r="A161">
        <v>40</v>
      </c>
      <c r="B161" s="7">
        <f t="shared" ref="B161:G170" si="32">$A161/B$18*RnP*RevPerMi/60</f>
        <v>5875.7439854913828</v>
      </c>
      <c r="C161" s="7">
        <f t="shared" si="32"/>
        <v>3529.9719964184424</v>
      </c>
      <c r="D161" s="7">
        <f t="shared" si="32"/>
        <v>2484.0543678500158</v>
      </c>
      <c r="E161" s="7">
        <f t="shared" si="32"/>
        <v>1929.5779464549225</v>
      </c>
      <c r="F161" s="7">
        <f t="shared" si="32"/>
        <v>1617.9038316917865</v>
      </c>
      <c r="G161" s="7">
        <f t="shared" si="32"/>
        <v>1617.9038316917865</v>
      </c>
      <c r="H161" s="7">
        <f t="shared" si="11"/>
        <v>40</v>
      </c>
      <c r="I161" s="7">
        <f t="shared" si="12"/>
        <v>5875.7439854913828</v>
      </c>
      <c r="J161" s="7">
        <f t="shared" si="13"/>
        <v>1</v>
      </c>
      <c r="K161" t="str">
        <f t="shared" si="14"/>
        <v/>
      </c>
      <c r="L161" t="str">
        <f t="shared" si="15"/>
        <v/>
      </c>
      <c r="M161" t="str">
        <f t="shared" si="16"/>
        <v/>
      </c>
      <c r="N161" t="str">
        <f t="shared" si="17"/>
        <v/>
      </c>
      <c r="O161" t="str">
        <f t="shared" si="18"/>
        <v/>
      </c>
      <c r="P161" t="str">
        <f t="shared" si="19"/>
        <v/>
      </c>
      <c r="Q161" t="str">
        <f t="shared" si="20"/>
        <v/>
      </c>
      <c r="R161" t="str">
        <f t="shared" si="21"/>
        <v/>
      </c>
      <c r="S161" t="str">
        <f t="shared" si="22"/>
        <v/>
      </c>
      <c r="T161" t="str">
        <f t="shared" si="23"/>
        <v/>
      </c>
      <c r="U161" t="str">
        <f t="shared" si="24"/>
        <v/>
      </c>
      <c r="V161" t="str">
        <f t="shared" si="25"/>
        <v/>
      </c>
      <c r="W161" t="str">
        <f t="shared" si="26"/>
        <v/>
      </c>
      <c r="X161" t="str">
        <f t="shared" si="27"/>
        <v/>
      </c>
      <c r="Y161" t="str">
        <f t="shared" si="28"/>
        <v/>
      </c>
    </row>
    <row r="162" spans="1:25" x14ac:dyDescent="0.25">
      <c r="A162">
        <v>41</v>
      </c>
      <c r="B162" s="7">
        <f t="shared" si="32"/>
        <v>6022.6375851286675</v>
      </c>
      <c r="C162" s="7">
        <f t="shared" si="32"/>
        <v>3618.2212963289048</v>
      </c>
      <c r="D162" s="7">
        <f t="shared" si="32"/>
        <v>2546.1557270462658</v>
      </c>
      <c r="E162" s="7">
        <f t="shared" si="32"/>
        <v>1977.8173951162962</v>
      </c>
      <c r="F162" s="7">
        <f t="shared" si="32"/>
        <v>1658.3514274840809</v>
      </c>
      <c r="G162" s="7">
        <f t="shared" si="32"/>
        <v>1658.3514274840809</v>
      </c>
      <c r="H162" s="7">
        <f t="shared" si="11"/>
        <v>41</v>
      </c>
      <c r="I162" s="7">
        <f t="shared" si="12"/>
        <v>6022.6375851286675</v>
      </c>
      <c r="J162" s="7">
        <f t="shared" si="13"/>
        <v>1</v>
      </c>
      <c r="K162" t="str">
        <f t="shared" si="14"/>
        <v/>
      </c>
      <c r="L162" t="str">
        <f t="shared" si="15"/>
        <v/>
      </c>
      <c r="M162" t="str">
        <f t="shared" si="16"/>
        <v/>
      </c>
      <c r="N162" t="str">
        <f t="shared" si="17"/>
        <v/>
      </c>
      <c r="O162" t="str">
        <f t="shared" si="18"/>
        <v/>
      </c>
      <c r="P162" t="str">
        <f t="shared" si="19"/>
        <v/>
      </c>
      <c r="Q162" t="str">
        <f t="shared" si="20"/>
        <v/>
      </c>
      <c r="R162" t="str">
        <f t="shared" si="21"/>
        <v/>
      </c>
      <c r="S162" t="str">
        <f t="shared" si="22"/>
        <v/>
      </c>
      <c r="T162" t="str">
        <f t="shared" si="23"/>
        <v/>
      </c>
      <c r="U162" t="str">
        <f t="shared" si="24"/>
        <v/>
      </c>
      <c r="V162" t="str">
        <f t="shared" si="25"/>
        <v/>
      </c>
      <c r="W162" t="str">
        <f t="shared" si="26"/>
        <v/>
      </c>
      <c r="X162" t="str">
        <f t="shared" si="27"/>
        <v/>
      </c>
      <c r="Y162" t="str">
        <f t="shared" si="28"/>
        <v/>
      </c>
    </row>
    <row r="163" spans="1:25" x14ac:dyDescent="0.25">
      <c r="A163">
        <v>42</v>
      </c>
      <c r="B163" s="7">
        <f t="shared" si="32"/>
        <v>6169.5311847659514</v>
      </c>
      <c r="C163" s="7">
        <f t="shared" si="32"/>
        <v>3706.470596239365</v>
      </c>
      <c r="D163" s="7">
        <f t="shared" si="32"/>
        <v>2608.2570862425168</v>
      </c>
      <c r="E163" s="7">
        <f t="shared" si="32"/>
        <v>2026.056843777669</v>
      </c>
      <c r="F163" s="7">
        <f t="shared" si="32"/>
        <v>1698.7990232763759</v>
      </c>
      <c r="G163" s="7">
        <f t="shared" si="32"/>
        <v>1698.7990232763759</v>
      </c>
      <c r="H163" s="7">
        <f t="shared" si="11"/>
        <v>42</v>
      </c>
      <c r="I163" s="7">
        <f t="shared" si="12"/>
        <v>6169.5311847659514</v>
      </c>
      <c r="J163" s="7">
        <f t="shared" si="13"/>
        <v>1</v>
      </c>
      <c r="K163" t="str">
        <f t="shared" si="14"/>
        <v/>
      </c>
      <c r="L163" t="str">
        <f t="shared" si="15"/>
        <v/>
      </c>
      <c r="M163" t="str">
        <f t="shared" si="16"/>
        <v/>
      </c>
      <c r="N163" t="str">
        <f t="shared" si="17"/>
        <v/>
      </c>
      <c r="O163" t="str">
        <f t="shared" si="18"/>
        <v/>
      </c>
      <c r="P163" t="str">
        <f t="shared" si="19"/>
        <v/>
      </c>
      <c r="Q163" t="str">
        <f t="shared" si="20"/>
        <v/>
      </c>
      <c r="R163" t="str">
        <f t="shared" si="21"/>
        <v/>
      </c>
      <c r="S163" t="str">
        <f t="shared" si="22"/>
        <v/>
      </c>
      <c r="T163" t="str">
        <f t="shared" si="23"/>
        <v/>
      </c>
      <c r="U163" t="str">
        <f t="shared" si="24"/>
        <v/>
      </c>
      <c r="V163" t="str">
        <f t="shared" si="25"/>
        <v/>
      </c>
      <c r="W163" t="str">
        <f t="shared" si="26"/>
        <v/>
      </c>
      <c r="X163" t="str">
        <f t="shared" si="27"/>
        <v/>
      </c>
      <c r="Y163" t="str">
        <f t="shared" si="28"/>
        <v/>
      </c>
    </row>
    <row r="164" spans="1:25" x14ac:dyDescent="0.25">
      <c r="A164">
        <v>43</v>
      </c>
      <c r="B164" s="7">
        <f t="shared" si="32"/>
        <v>6316.424784403237</v>
      </c>
      <c r="C164" s="7">
        <f t="shared" si="32"/>
        <v>3794.7198961498266</v>
      </c>
      <c r="D164" s="7">
        <f t="shared" si="32"/>
        <v>2670.3584454387669</v>
      </c>
      <c r="E164" s="7">
        <f t="shared" si="32"/>
        <v>2074.2962924390417</v>
      </c>
      <c r="F164" s="7">
        <f t="shared" si="32"/>
        <v>1739.2466190686705</v>
      </c>
      <c r="G164" s="7">
        <f t="shared" si="32"/>
        <v>1739.2466190686705</v>
      </c>
      <c r="H164" s="7">
        <f t="shared" si="11"/>
        <v>43</v>
      </c>
      <c r="I164" s="7">
        <f t="shared" si="12"/>
        <v>6316.424784403237</v>
      </c>
      <c r="J164" s="7">
        <f t="shared" si="13"/>
        <v>1</v>
      </c>
      <c r="K164" t="str">
        <f t="shared" si="14"/>
        <v/>
      </c>
      <c r="L164" t="str">
        <f t="shared" si="15"/>
        <v/>
      </c>
      <c r="M164" t="str">
        <f t="shared" si="16"/>
        <v/>
      </c>
      <c r="N164" t="str">
        <f t="shared" si="17"/>
        <v/>
      </c>
      <c r="O164" t="str">
        <f t="shared" si="18"/>
        <v/>
      </c>
      <c r="P164" t="str">
        <f t="shared" si="19"/>
        <v/>
      </c>
      <c r="Q164" t="str">
        <f t="shared" si="20"/>
        <v/>
      </c>
      <c r="R164" t="str">
        <f t="shared" si="21"/>
        <v/>
      </c>
      <c r="S164" t="str">
        <f t="shared" si="22"/>
        <v/>
      </c>
      <c r="T164" t="str">
        <f t="shared" si="23"/>
        <v/>
      </c>
      <c r="U164" t="str">
        <f t="shared" si="24"/>
        <v/>
      </c>
      <c r="V164" t="str">
        <f t="shared" si="25"/>
        <v/>
      </c>
      <c r="W164" t="str">
        <f t="shared" si="26"/>
        <v/>
      </c>
      <c r="X164" t="str">
        <f t="shared" si="27"/>
        <v/>
      </c>
      <c r="Y164" t="str">
        <f t="shared" si="28"/>
        <v/>
      </c>
    </row>
    <row r="165" spans="1:25" x14ac:dyDescent="0.25">
      <c r="A165">
        <v>44</v>
      </c>
      <c r="B165" s="7">
        <f t="shared" si="32"/>
        <v>6463.3183840405218</v>
      </c>
      <c r="C165" s="7">
        <f t="shared" si="32"/>
        <v>3882.9691960602868</v>
      </c>
      <c r="D165" s="7">
        <f t="shared" si="32"/>
        <v>2732.459804635017</v>
      </c>
      <c r="E165" s="7">
        <f t="shared" si="32"/>
        <v>2122.5357411004152</v>
      </c>
      <c r="F165" s="7">
        <f t="shared" si="32"/>
        <v>1779.6942148609653</v>
      </c>
      <c r="G165" s="7">
        <f t="shared" si="32"/>
        <v>1779.6942148609653</v>
      </c>
      <c r="H165" s="7">
        <f t="shared" si="11"/>
        <v>44</v>
      </c>
      <c r="I165" s="7">
        <f t="shared" si="12"/>
        <v>6463.3183840405218</v>
      </c>
      <c r="J165" s="7">
        <f t="shared" si="13"/>
        <v>1</v>
      </c>
      <c r="K165" t="str">
        <f t="shared" si="14"/>
        <v/>
      </c>
      <c r="L165" t="str">
        <f t="shared" si="15"/>
        <v/>
      </c>
      <c r="M165" t="str">
        <f t="shared" si="16"/>
        <v/>
      </c>
      <c r="N165" t="str">
        <f t="shared" si="17"/>
        <v/>
      </c>
      <c r="O165" t="str">
        <f t="shared" si="18"/>
        <v/>
      </c>
      <c r="P165" t="str">
        <f t="shared" si="19"/>
        <v/>
      </c>
      <c r="Q165" t="str">
        <f t="shared" si="20"/>
        <v/>
      </c>
      <c r="R165" t="str">
        <f t="shared" si="21"/>
        <v/>
      </c>
      <c r="S165" t="str">
        <f t="shared" si="22"/>
        <v/>
      </c>
      <c r="T165" t="str">
        <f t="shared" si="23"/>
        <v/>
      </c>
      <c r="U165" t="str">
        <f t="shared" si="24"/>
        <v/>
      </c>
      <c r="V165" t="str">
        <f t="shared" si="25"/>
        <v/>
      </c>
      <c r="W165" t="str">
        <f t="shared" si="26"/>
        <v/>
      </c>
      <c r="X165" t="str">
        <f t="shared" si="27"/>
        <v/>
      </c>
      <c r="Y165" t="str">
        <f t="shared" si="28"/>
        <v/>
      </c>
    </row>
    <row r="166" spans="1:25" x14ac:dyDescent="0.25">
      <c r="A166">
        <v>45</v>
      </c>
      <c r="B166" s="7">
        <f t="shared" si="32"/>
        <v>6610.2119836778065</v>
      </c>
      <c r="C166" s="7">
        <f t="shared" si="32"/>
        <v>3971.2184959707479</v>
      </c>
      <c r="D166" s="7">
        <f t="shared" si="32"/>
        <v>2794.5611638312675</v>
      </c>
      <c r="E166" s="7">
        <f t="shared" si="32"/>
        <v>2170.7751897617877</v>
      </c>
      <c r="F166" s="7">
        <f t="shared" si="32"/>
        <v>1820.1418106532597</v>
      </c>
      <c r="G166" s="7">
        <f t="shared" si="32"/>
        <v>1820.1418106532597</v>
      </c>
      <c r="H166" s="7">
        <f t="shared" si="11"/>
        <v>45</v>
      </c>
      <c r="I166" s="7">
        <f t="shared" si="12"/>
        <v>6610.2119836778065</v>
      </c>
      <c r="J166" s="7">
        <f t="shared" si="13"/>
        <v>1</v>
      </c>
      <c r="K166" t="str">
        <f t="shared" si="14"/>
        <v/>
      </c>
      <c r="L166" t="str">
        <f t="shared" si="15"/>
        <v/>
      </c>
      <c r="M166" t="str">
        <f t="shared" si="16"/>
        <v/>
      </c>
      <c r="N166" t="str">
        <f t="shared" si="17"/>
        <v/>
      </c>
      <c r="O166" t="str">
        <f t="shared" si="18"/>
        <v/>
      </c>
      <c r="P166" t="str">
        <f t="shared" si="19"/>
        <v/>
      </c>
      <c r="Q166" t="str">
        <f t="shared" si="20"/>
        <v/>
      </c>
      <c r="R166" t="str">
        <f t="shared" si="21"/>
        <v/>
      </c>
      <c r="S166" t="str">
        <f t="shared" si="22"/>
        <v/>
      </c>
      <c r="T166" t="str">
        <f t="shared" si="23"/>
        <v/>
      </c>
      <c r="U166" t="str">
        <f t="shared" si="24"/>
        <v/>
      </c>
      <c r="V166" t="str">
        <f t="shared" si="25"/>
        <v/>
      </c>
      <c r="W166" t="str">
        <f t="shared" si="26"/>
        <v/>
      </c>
      <c r="X166" t="str">
        <f t="shared" si="27"/>
        <v/>
      </c>
      <c r="Y166" t="str">
        <f t="shared" si="28"/>
        <v/>
      </c>
    </row>
    <row r="167" spans="1:25" x14ac:dyDescent="0.25">
      <c r="A167">
        <v>46</v>
      </c>
      <c r="B167" s="7">
        <f t="shared" si="32"/>
        <v>6757.1055833150895</v>
      </c>
      <c r="C167" s="7">
        <f t="shared" si="32"/>
        <v>4059.4677958812094</v>
      </c>
      <c r="D167" s="7">
        <f t="shared" si="32"/>
        <v>2856.6625230275176</v>
      </c>
      <c r="E167" s="7">
        <f t="shared" si="32"/>
        <v>2219.0146384231612</v>
      </c>
      <c r="F167" s="7">
        <f t="shared" si="32"/>
        <v>1860.5894064455542</v>
      </c>
      <c r="G167" s="7">
        <f t="shared" si="32"/>
        <v>1860.5894064455542</v>
      </c>
      <c r="H167" s="7">
        <f t="shared" si="11"/>
        <v>46</v>
      </c>
      <c r="I167" s="7">
        <f t="shared" si="12"/>
        <v>6757.1055833150895</v>
      </c>
      <c r="J167" s="7">
        <f t="shared" si="13"/>
        <v>1</v>
      </c>
      <c r="K167">
        <f t="shared" si="14"/>
        <v>46</v>
      </c>
      <c r="L167" t="str">
        <f t="shared" si="15"/>
        <v/>
      </c>
      <c r="M167" t="str">
        <f t="shared" si="16"/>
        <v/>
      </c>
      <c r="N167" t="str">
        <f t="shared" si="17"/>
        <v/>
      </c>
      <c r="O167" t="str">
        <f t="shared" si="18"/>
        <v/>
      </c>
      <c r="P167" t="str">
        <f t="shared" si="19"/>
        <v/>
      </c>
      <c r="Q167">
        <f t="shared" si="20"/>
        <v>2697.63778743388</v>
      </c>
      <c r="R167" t="str">
        <f t="shared" si="21"/>
        <v/>
      </c>
      <c r="S167" t="str">
        <f t="shared" si="22"/>
        <v/>
      </c>
      <c r="T167" t="str">
        <f t="shared" si="23"/>
        <v/>
      </c>
      <c r="U167" t="str">
        <f t="shared" si="24"/>
        <v/>
      </c>
      <c r="V167" t="str">
        <f t="shared" si="25"/>
        <v/>
      </c>
      <c r="W167" t="str">
        <f t="shared" si="26"/>
        <v/>
      </c>
      <c r="X167" t="str">
        <f t="shared" si="27"/>
        <v/>
      </c>
      <c r="Y167" t="str">
        <f t="shared" si="28"/>
        <v/>
      </c>
    </row>
    <row r="168" spans="1:25" x14ac:dyDescent="0.25">
      <c r="A168">
        <v>47</v>
      </c>
      <c r="B168" s="7">
        <f t="shared" si="32"/>
        <v>6903.9991829523751</v>
      </c>
      <c r="C168" s="7">
        <f t="shared" si="32"/>
        <v>4147.7170957916705</v>
      </c>
      <c r="D168" s="7">
        <f t="shared" si="32"/>
        <v>2918.7638822237682</v>
      </c>
      <c r="E168" s="7">
        <f t="shared" si="32"/>
        <v>2267.2540870845341</v>
      </c>
      <c r="F168" s="7">
        <f t="shared" si="32"/>
        <v>1901.037002237849</v>
      </c>
      <c r="G168" s="7">
        <f t="shared" si="32"/>
        <v>1901.037002237849</v>
      </c>
      <c r="H168" s="7">
        <f t="shared" si="11"/>
        <v>47</v>
      </c>
      <c r="I168" s="7">
        <f t="shared" si="12"/>
        <v>4147.7170957916705</v>
      </c>
      <c r="J168" s="7">
        <f t="shared" si="13"/>
        <v>2</v>
      </c>
      <c r="K168" t="str">
        <f t="shared" si="14"/>
        <v/>
      </c>
      <c r="L168" t="str">
        <f t="shared" si="15"/>
        <v/>
      </c>
      <c r="M168" t="str">
        <f t="shared" si="16"/>
        <v/>
      </c>
      <c r="N168" t="str">
        <f t="shared" si="17"/>
        <v/>
      </c>
      <c r="O168" t="str">
        <f t="shared" si="18"/>
        <v/>
      </c>
      <c r="P168" t="str">
        <f t="shared" si="19"/>
        <v/>
      </c>
      <c r="Q168" t="str">
        <f t="shared" si="20"/>
        <v/>
      </c>
      <c r="R168" t="str">
        <f t="shared" si="21"/>
        <v/>
      </c>
      <c r="S168" t="str">
        <f t="shared" si="22"/>
        <v/>
      </c>
      <c r="T168" t="str">
        <f t="shared" si="23"/>
        <v/>
      </c>
      <c r="U168" t="str">
        <f t="shared" si="24"/>
        <v/>
      </c>
      <c r="V168" t="str">
        <f t="shared" si="25"/>
        <v/>
      </c>
      <c r="W168" t="str">
        <f t="shared" si="26"/>
        <v/>
      </c>
      <c r="X168" t="str">
        <f t="shared" si="27"/>
        <v/>
      </c>
      <c r="Y168" t="str">
        <f t="shared" si="28"/>
        <v/>
      </c>
    </row>
    <row r="169" spans="1:25" x14ac:dyDescent="0.25">
      <c r="A169">
        <v>48</v>
      </c>
      <c r="B169" s="7">
        <f t="shared" si="32"/>
        <v>7050.892782589659</v>
      </c>
      <c r="C169" s="7">
        <f t="shared" si="32"/>
        <v>4235.9663957021321</v>
      </c>
      <c r="D169" s="7">
        <f t="shared" si="32"/>
        <v>2980.8652414200187</v>
      </c>
      <c r="E169" s="7">
        <f t="shared" si="32"/>
        <v>2315.4935357459076</v>
      </c>
      <c r="F169" s="7">
        <f t="shared" si="32"/>
        <v>1941.4845980301434</v>
      </c>
      <c r="G169" s="7">
        <f t="shared" si="32"/>
        <v>1941.4845980301434</v>
      </c>
      <c r="H169" s="7">
        <f t="shared" si="11"/>
        <v>48</v>
      </c>
      <c r="I169" s="7">
        <f t="shared" si="12"/>
        <v>4235.9663957021321</v>
      </c>
      <c r="J169" s="7">
        <f t="shared" si="13"/>
        <v>2</v>
      </c>
      <c r="K169" t="str">
        <f t="shared" si="14"/>
        <v/>
      </c>
      <c r="L169" t="str">
        <f t="shared" si="15"/>
        <v/>
      </c>
      <c r="M169" t="str">
        <f t="shared" si="16"/>
        <v/>
      </c>
      <c r="N169" t="str">
        <f t="shared" si="17"/>
        <v/>
      </c>
      <c r="O169" t="str">
        <f t="shared" si="18"/>
        <v/>
      </c>
      <c r="P169" t="str">
        <f t="shared" si="19"/>
        <v/>
      </c>
      <c r="Q169" t="str">
        <f t="shared" si="20"/>
        <v/>
      </c>
      <c r="R169" t="str">
        <f t="shared" si="21"/>
        <v/>
      </c>
      <c r="S169" t="str">
        <f t="shared" si="22"/>
        <v/>
      </c>
      <c r="T169" t="str">
        <f t="shared" si="23"/>
        <v/>
      </c>
      <c r="U169" t="str">
        <f t="shared" si="24"/>
        <v/>
      </c>
      <c r="V169" t="str">
        <f t="shared" si="25"/>
        <v/>
      </c>
      <c r="W169" t="str">
        <f t="shared" si="26"/>
        <v/>
      </c>
      <c r="X169" t="str">
        <f t="shared" si="27"/>
        <v/>
      </c>
      <c r="Y169" t="str">
        <f t="shared" si="28"/>
        <v/>
      </c>
    </row>
    <row r="170" spans="1:25" x14ac:dyDescent="0.25">
      <c r="A170">
        <v>49</v>
      </c>
      <c r="B170" s="7">
        <f t="shared" si="32"/>
        <v>7197.7863822269446</v>
      </c>
      <c r="C170" s="7">
        <f t="shared" si="32"/>
        <v>4324.2156956125928</v>
      </c>
      <c r="D170" s="7">
        <f t="shared" si="32"/>
        <v>3042.9666006162688</v>
      </c>
      <c r="E170" s="7">
        <f t="shared" si="32"/>
        <v>2363.7329844072806</v>
      </c>
      <c r="F170" s="7">
        <f t="shared" si="32"/>
        <v>1981.9321938224384</v>
      </c>
      <c r="G170" s="7">
        <f t="shared" si="32"/>
        <v>1981.9321938224384</v>
      </c>
      <c r="H170" s="7">
        <f t="shared" si="11"/>
        <v>49</v>
      </c>
      <c r="I170" s="7">
        <f t="shared" si="12"/>
        <v>4324.2156956125928</v>
      </c>
      <c r="J170" s="7">
        <f t="shared" si="13"/>
        <v>2</v>
      </c>
      <c r="K170" t="str">
        <f t="shared" si="14"/>
        <v/>
      </c>
      <c r="L170" t="str">
        <f t="shared" si="15"/>
        <v/>
      </c>
      <c r="M170" t="str">
        <f t="shared" si="16"/>
        <v/>
      </c>
      <c r="N170" t="str">
        <f t="shared" si="17"/>
        <v/>
      </c>
      <c r="O170" t="str">
        <f t="shared" si="18"/>
        <v/>
      </c>
      <c r="P170" t="str">
        <f t="shared" si="19"/>
        <v/>
      </c>
      <c r="Q170" t="str">
        <f t="shared" si="20"/>
        <v/>
      </c>
      <c r="R170" t="str">
        <f t="shared" si="21"/>
        <v/>
      </c>
      <c r="S170" t="str">
        <f t="shared" si="22"/>
        <v/>
      </c>
      <c r="T170" t="str">
        <f t="shared" si="23"/>
        <v/>
      </c>
      <c r="U170" t="str">
        <f t="shared" si="24"/>
        <v/>
      </c>
      <c r="V170" t="str">
        <f t="shared" si="25"/>
        <v/>
      </c>
      <c r="W170" t="str">
        <f t="shared" si="26"/>
        <v/>
      </c>
      <c r="X170" t="str">
        <f t="shared" si="27"/>
        <v/>
      </c>
      <c r="Y170" t="str">
        <f t="shared" si="28"/>
        <v/>
      </c>
    </row>
    <row r="171" spans="1:25" x14ac:dyDescent="0.25">
      <c r="A171">
        <v>50</v>
      </c>
      <c r="B171" s="7">
        <f t="shared" ref="B171:G180" si="33">$A171/B$18*RnP*RevPerMi/60</f>
        <v>7344.6799818642294</v>
      </c>
      <c r="C171" s="7">
        <f t="shared" si="33"/>
        <v>4412.4649955230543</v>
      </c>
      <c r="D171" s="7">
        <f t="shared" si="33"/>
        <v>3105.0679598125198</v>
      </c>
      <c r="E171" s="7">
        <f t="shared" si="33"/>
        <v>2411.9724330686531</v>
      </c>
      <c r="F171" s="7">
        <f t="shared" si="33"/>
        <v>2022.3797896147328</v>
      </c>
      <c r="G171" s="7">
        <f t="shared" si="33"/>
        <v>2022.3797896147328</v>
      </c>
      <c r="H171" s="7">
        <f t="shared" si="11"/>
        <v>50</v>
      </c>
      <c r="I171" s="7">
        <f t="shared" si="12"/>
        <v>4412.4649955230543</v>
      </c>
      <c r="J171" s="7">
        <f t="shared" si="13"/>
        <v>2</v>
      </c>
      <c r="K171" t="str">
        <f t="shared" si="14"/>
        <v/>
      </c>
      <c r="L171" t="str">
        <f t="shared" si="15"/>
        <v/>
      </c>
      <c r="M171" t="str">
        <f t="shared" si="16"/>
        <v/>
      </c>
      <c r="N171" t="str">
        <f t="shared" si="17"/>
        <v/>
      </c>
      <c r="O171" t="str">
        <f t="shared" si="18"/>
        <v/>
      </c>
      <c r="P171" t="str">
        <f t="shared" si="19"/>
        <v/>
      </c>
      <c r="Q171" t="str">
        <f t="shared" si="20"/>
        <v/>
      </c>
      <c r="R171" t="str">
        <f t="shared" si="21"/>
        <v/>
      </c>
      <c r="S171" t="str">
        <f t="shared" si="22"/>
        <v/>
      </c>
      <c r="T171" t="str">
        <f t="shared" si="23"/>
        <v/>
      </c>
      <c r="U171" t="str">
        <f t="shared" si="24"/>
        <v/>
      </c>
      <c r="V171" t="str">
        <f t="shared" si="25"/>
        <v/>
      </c>
      <c r="W171" t="str">
        <f t="shared" si="26"/>
        <v/>
      </c>
      <c r="X171" t="str">
        <f t="shared" si="27"/>
        <v/>
      </c>
      <c r="Y171" t="str">
        <f t="shared" si="28"/>
        <v/>
      </c>
    </row>
    <row r="172" spans="1:25" x14ac:dyDescent="0.25">
      <c r="A172">
        <v>51</v>
      </c>
      <c r="B172" s="7">
        <f t="shared" si="33"/>
        <v>7491.5735815015123</v>
      </c>
      <c r="C172" s="7">
        <f t="shared" si="33"/>
        <v>4500.714295433515</v>
      </c>
      <c r="D172" s="7">
        <f t="shared" si="33"/>
        <v>3167.1693190087699</v>
      </c>
      <c r="E172" s="7">
        <f t="shared" si="33"/>
        <v>2460.2118817300266</v>
      </c>
      <c r="F172" s="7">
        <f t="shared" si="33"/>
        <v>2062.8273854070276</v>
      </c>
      <c r="G172" s="7">
        <f t="shared" si="33"/>
        <v>2062.8273854070276</v>
      </c>
      <c r="H172" s="7">
        <f t="shared" si="11"/>
        <v>51</v>
      </c>
      <c r="I172" s="7">
        <f t="shared" si="12"/>
        <v>4500.714295433515</v>
      </c>
      <c r="J172" s="7">
        <f t="shared" si="13"/>
        <v>2</v>
      </c>
      <c r="K172" t="str">
        <f t="shared" si="14"/>
        <v/>
      </c>
      <c r="L172" t="str">
        <f t="shared" si="15"/>
        <v/>
      </c>
      <c r="M172" t="str">
        <f t="shared" si="16"/>
        <v/>
      </c>
      <c r="N172" t="str">
        <f t="shared" si="17"/>
        <v/>
      </c>
      <c r="O172" t="str">
        <f t="shared" si="18"/>
        <v/>
      </c>
      <c r="P172" t="str">
        <f t="shared" si="19"/>
        <v/>
      </c>
      <c r="Q172" t="str">
        <f t="shared" si="20"/>
        <v/>
      </c>
      <c r="R172" t="str">
        <f t="shared" si="21"/>
        <v/>
      </c>
      <c r="S172" t="str">
        <f t="shared" si="22"/>
        <v/>
      </c>
      <c r="T172" t="str">
        <f t="shared" si="23"/>
        <v/>
      </c>
      <c r="U172" t="str">
        <f t="shared" si="24"/>
        <v/>
      </c>
      <c r="V172" t="str">
        <f t="shared" si="25"/>
        <v/>
      </c>
      <c r="W172" t="str">
        <f t="shared" si="26"/>
        <v/>
      </c>
      <c r="X172" t="str">
        <f t="shared" si="27"/>
        <v/>
      </c>
      <c r="Y172" t="str">
        <f t="shared" si="28"/>
        <v/>
      </c>
    </row>
    <row r="173" spans="1:25" x14ac:dyDescent="0.25">
      <c r="A173">
        <v>52</v>
      </c>
      <c r="B173" s="7">
        <f t="shared" si="33"/>
        <v>7638.467181138798</v>
      </c>
      <c r="C173" s="7">
        <f t="shared" si="33"/>
        <v>4588.9635953439765</v>
      </c>
      <c r="D173" s="7">
        <f t="shared" si="33"/>
        <v>3229.27067820502</v>
      </c>
      <c r="E173" s="7">
        <f t="shared" si="33"/>
        <v>2508.4513303913996</v>
      </c>
      <c r="F173" s="7">
        <f t="shared" si="33"/>
        <v>2103.2749811993222</v>
      </c>
      <c r="G173" s="7">
        <f t="shared" si="33"/>
        <v>2103.2749811993222</v>
      </c>
      <c r="H173" s="7">
        <f t="shared" si="11"/>
        <v>52</v>
      </c>
      <c r="I173" s="7">
        <f t="shared" si="12"/>
        <v>4588.9635953439765</v>
      </c>
      <c r="J173" s="7">
        <f t="shared" si="13"/>
        <v>2</v>
      </c>
      <c r="K173" t="str">
        <f t="shared" si="14"/>
        <v/>
      </c>
      <c r="L173" t="str">
        <f t="shared" si="15"/>
        <v/>
      </c>
      <c r="M173" t="str">
        <f t="shared" si="16"/>
        <v/>
      </c>
      <c r="N173" t="str">
        <f t="shared" si="17"/>
        <v/>
      </c>
      <c r="O173" t="str">
        <f t="shared" si="18"/>
        <v/>
      </c>
      <c r="P173" t="str">
        <f t="shared" si="19"/>
        <v/>
      </c>
      <c r="Q173" t="str">
        <f t="shared" si="20"/>
        <v/>
      </c>
      <c r="R173" t="str">
        <f t="shared" si="21"/>
        <v/>
      </c>
      <c r="S173" t="str">
        <f t="shared" si="22"/>
        <v/>
      </c>
      <c r="T173" t="str">
        <f t="shared" si="23"/>
        <v/>
      </c>
      <c r="U173" t="str">
        <f t="shared" si="24"/>
        <v/>
      </c>
      <c r="V173" t="str">
        <f t="shared" si="25"/>
        <v/>
      </c>
      <c r="W173" t="str">
        <f t="shared" si="26"/>
        <v/>
      </c>
      <c r="X173" t="str">
        <f t="shared" si="27"/>
        <v/>
      </c>
      <c r="Y173" t="str">
        <f t="shared" si="28"/>
        <v/>
      </c>
    </row>
    <row r="174" spans="1:25" x14ac:dyDescent="0.25">
      <c r="A174">
        <v>53</v>
      </c>
      <c r="B174" s="7">
        <f t="shared" si="33"/>
        <v>7785.3607807760836</v>
      </c>
      <c r="C174" s="7">
        <f t="shared" si="33"/>
        <v>4677.2128952544363</v>
      </c>
      <c r="D174" s="7">
        <f t="shared" si="33"/>
        <v>3291.372037401271</v>
      </c>
      <c r="E174" s="7">
        <f t="shared" si="33"/>
        <v>2556.6907790527721</v>
      </c>
      <c r="F174" s="7">
        <f t="shared" si="33"/>
        <v>2143.7225769916167</v>
      </c>
      <c r="G174" s="7">
        <f t="shared" si="33"/>
        <v>2143.7225769916167</v>
      </c>
      <c r="H174" s="7">
        <f t="shared" si="11"/>
        <v>53</v>
      </c>
      <c r="I174" s="7">
        <f t="shared" si="12"/>
        <v>4677.2128952544363</v>
      </c>
      <c r="J174" s="7">
        <f t="shared" si="13"/>
        <v>2</v>
      </c>
      <c r="K174" t="str">
        <f t="shared" si="14"/>
        <v/>
      </c>
      <c r="L174" t="str">
        <f t="shared" si="15"/>
        <v/>
      </c>
      <c r="M174" t="str">
        <f t="shared" si="16"/>
        <v/>
      </c>
      <c r="N174" t="str">
        <f t="shared" si="17"/>
        <v/>
      </c>
      <c r="O174" t="str">
        <f t="shared" si="18"/>
        <v/>
      </c>
      <c r="P174" t="str">
        <f t="shared" si="19"/>
        <v/>
      </c>
      <c r="Q174" t="str">
        <f t="shared" si="20"/>
        <v/>
      </c>
      <c r="R174" t="str">
        <f t="shared" si="21"/>
        <v/>
      </c>
      <c r="S174" t="str">
        <f t="shared" si="22"/>
        <v/>
      </c>
      <c r="T174" t="str">
        <f t="shared" si="23"/>
        <v/>
      </c>
      <c r="U174" t="str">
        <f t="shared" si="24"/>
        <v/>
      </c>
      <c r="V174" t="str">
        <f t="shared" si="25"/>
        <v/>
      </c>
      <c r="W174" t="str">
        <f t="shared" si="26"/>
        <v/>
      </c>
      <c r="X174" t="str">
        <f t="shared" si="27"/>
        <v/>
      </c>
      <c r="Y174" t="str">
        <f t="shared" si="28"/>
        <v/>
      </c>
    </row>
    <row r="175" spans="1:25" x14ac:dyDescent="0.25">
      <c r="A175">
        <v>54</v>
      </c>
      <c r="B175" s="7">
        <f t="shared" si="33"/>
        <v>7932.2543804133666</v>
      </c>
      <c r="C175" s="7">
        <f t="shared" si="33"/>
        <v>4765.4621951648987</v>
      </c>
      <c r="D175" s="7">
        <f t="shared" si="33"/>
        <v>3353.4733965975206</v>
      </c>
      <c r="E175" s="7">
        <f t="shared" si="33"/>
        <v>2604.9302277141455</v>
      </c>
      <c r="F175" s="7">
        <f t="shared" si="33"/>
        <v>2184.1701727839113</v>
      </c>
      <c r="G175" s="7">
        <f t="shared" si="33"/>
        <v>2184.1701727839113</v>
      </c>
      <c r="H175" s="7">
        <f t="shared" si="11"/>
        <v>54</v>
      </c>
      <c r="I175" s="7">
        <f t="shared" si="12"/>
        <v>4765.4621951648987</v>
      </c>
      <c r="J175" s="7">
        <f t="shared" si="13"/>
        <v>2</v>
      </c>
      <c r="K175" t="str">
        <f t="shared" si="14"/>
        <v/>
      </c>
      <c r="L175" t="str">
        <f t="shared" si="15"/>
        <v/>
      </c>
      <c r="M175" t="str">
        <f t="shared" si="16"/>
        <v/>
      </c>
      <c r="N175" t="str">
        <f t="shared" si="17"/>
        <v/>
      </c>
      <c r="O175" t="str">
        <f t="shared" si="18"/>
        <v/>
      </c>
      <c r="P175" t="str">
        <f t="shared" si="19"/>
        <v/>
      </c>
      <c r="Q175" t="str">
        <f t="shared" si="20"/>
        <v/>
      </c>
      <c r="R175" t="str">
        <f t="shared" si="21"/>
        <v/>
      </c>
      <c r="S175" t="str">
        <f t="shared" si="22"/>
        <v/>
      </c>
      <c r="T175" t="str">
        <f t="shared" si="23"/>
        <v/>
      </c>
      <c r="U175" t="str">
        <f t="shared" si="24"/>
        <v/>
      </c>
      <c r="V175" t="str">
        <f t="shared" si="25"/>
        <v/>
      </c>
      <c r="W175" t="str">
        <f t="shared" si="26"/>
        <v/>
      </c>
      <c r="X175" t="str">
        <f t="shared" si="27"/>
        <v/>
      </c>
      <c r="Y175" t="str">
        <f t="shared" si="28"/>
        <v/>
      </c>
    </row>
    <row r="176" spans="1:25" x14ac:dyDescent="0.25">
      <c r="A176">
        <v>55</v>
      </c>
      <c r="B176" s="7">
        <f t="shared" si="33"/>
        <v>8079.1479800506504</v>
      </c>
      <c r="C176" s="7">
        <f t="shared" si="33"/>
        <v>4853.7114950753585</v>
      </c>
      <c r="D176" s="7">
        <f t="shared" si="33"/>
        <v>3415.5747557937711</v>
      </c>
      <c r="E176" s="7">
        <f t="shared" si="33"/>
        <v>2653.169676375519</v>
      </c>
      <c r="F176" s="7">
        <f t="shared" si="33"/>
        <v>2224.6177685762059</v>
      </c>
      <c r="G176" s="7">
        <f t="shared" si="33"/>
        <v>2224.6177685762059</v>
      </c>
      <c r="H176" s="7">
        <f t="shared" si="11"/>
        <v>55</v>
      </c>
      <c r="I176" s="7">
        <f t="shared" si="12"/>
        <v>4853.7114950753585</v>
      </c>
      <c r="J176" s="7">
        <f t="shared" si="13"/>
        <v>2</v>
      </c>
      <c r="K176" t="str">
        <f t="shared" si="14"/>
        <v/>
      </c>
      <c r="L176" t="str">
        <f t="shared" si="15"/>
        <v/>
      </c>
      <c r="M176" t="str">
        <f t="shared" si="16"/>
        <v/>
      </c>
      <c r="N176" t="str">
        <f t="shared" si="17"/>
        <v/>
      </c>
      <c r="O176" t="str">
        <f t="shared" si="18"/>
        <v/>
      </c>
      <c r="P176" t="str">
        <f t="shared" si="19"/>
        <v/>
      </c>
      <c r="Q176" t="str">
        <f t="shared" si="20"/>
        <v/>
      </c>
      <c r="R176" t="str">
        <f t="shared" si="21"/>
        <v/>
      </c>
      <c r="S176" t="str">
        <f t="shared" si="22"/>
        <v/>
      </c>
      <c r="T176" t="str">
        <f t="shared" si="23"/>
        <v/>
      </c>
      <c r="U176" t="str">
        <f t="shared" si="24"/>
        <v/>
      </c>
      <c r="V176" t="str">
        <f t="shared" si="25"/>
        <v/>
      </c>
      <c r="W176" t="str">
        <f t="shared" si="26"/>
        <v/>
      </c>
      <c r="X176" t="str">
        <f t="shared" si="27"/>
        <v/>
      </c>
      <c r="Y176" t="str">
        <f t="shared" si="28"/>
        <v/>
      </c>
    </row>
    <row r="177" spans="1:25" x14ac:dyDescent="0.25">
      <c r="A177">
        <v>56</v>
      </c>
      <c r="B177" s="7">
        <f t="shared" si="33"/>
        <v>8226.0415796879352</v>
      </c>
      <c r="C177" s="7">
        <f t="shared" si="33"/>
        <v>4941.9607949858209</v>
      </c>
      <c r="D177" s="7">
        <f t="shared" si="33"/>
        <v>3477.6761149900221</v>
      </c>
      <c r="E177" s="7">
        <f t="shared" si="33"/>
        <v>2701.4091250368924</v>
      </c>
      <c r="F177" s="7">
        <f t="shared" si="33"/>
        <v>2265.0653643685009</v>
      </c>
      <c r="G177" s="7">
        <f t="shared" si="33"/>
        <v>2265.0653643685009</v>
      </c>
      <c r="H177" s="7">
        <f t="shared" si="11"/>
        <v>56</v>
      </c>
      <c r="I177" s="7">
        <f t="shared" si="12"/>
        <v>4941.9607949858209</v>
      </c>
      <c r="J177" s="7">
        <f t="shared" si="13"/>
        <v>2</v>
      </c>
      <c r="K177" t="str">
        <f t="shared" si="14"/>
        <v/>
      </c>
      <c r="L177" t="str">
        <f t="shared" si="15"/>
        <v/>
      </c>
      <c r="M177" t="str">
        <f t="shared" si="16"/>
        <v/>
      </c>
      <c r="N177" t="str">
        <f t="shared" si="17"/>
        <v/>
      </c>
      <c r="O177" t="str">
        <f t="shared" si="18"/>
        <v/>
      </c>
      <c r="P177" t="str">
        <f t="shared" si="19"/>
        <v/>
      </c>
      <c r="Q177" t="str">
        <f t="shared" si="20"/>
        <v/>
      </c>
      <c r="R177" t="str">
        <f t="shared" si="21"/>
        <v/>
      </c>
      <c r="S177" t="str">
        <f t="shared" si="22"/>
        <v/>
      </c>
      <c r="T177" t="str">
        <f t="shared" si="23"/>
        <v/>
      </c>
      <c r="U177" t="str">
        <f t="shared" si="24"/>
        <v/>
      </c>
      <c r="V177" t="str">
        <f t="shared" si="25"/>
        <v/>
      </c>
      <c r="W177" t="str">
        <f t="shared" si="26"/>
        <v/>
      </c>
      <c r="X177" t="str">
        <f t="shared" si="27"/>
        <v/>
      </c>
      <c r="Y177" t="str">
        <f t="shared" si="28"/>
        <v/>
      </c>
    </row>
    <row r="178" spans="1:25" x14ac:dyDescent="0.25">
      <c r="A178">
        <v>57</v>
      </c>
      <c r="B178" s="7">
        <f t="shared" si="33"/>
        <v>8372.9351793252208</v>
      </c>
      <c r="C178" s="7">
        <f t="shared" si="33"/>
        <v>5030.2100948962807</v>
      </c>
      <c r="D178" s="7">
        <f t="shared" si="33"/>
        <v>3539.7774741862722</v>
      </c>
      <c r="E178" s="7">
        <f t="shared" si="33"/>
        <v>2749.648573698265</v>
      </c>
      <c r="F178" s="7">
        <f t="shared" si="33"/>
        <v>2305.5129601607955</v>
      </c>
      <c r="G178" s="7">
        <f t="shared" si="33"/>
        <v>2305.5129601607955</v>
      </c>
      <c r="H178" s="7">
        <f t="shared" si="11"/>
        <v>57</v>
      </c>
      <c r="I178" s="7">
        <f t="shared" si="12"/>
        <v>5030.2100948962807</v>
      </c>
      <c r="J178" s="7">
        <f t="shared" si="13"/>
        <v>2</v>
      </c>
      <c r="K178" t="str">
        <f t="shared" si="14"/>
        <v/>
      </c>
      <c r="L178" t="str">
        <f t="shared" si="15"/>
        <v/>
      </c>
      <c r="M178" t="str">
        <f t="shared" si="16"/>
        <v/>
      </c>
      <c r="N178" t="str">
        <f t="shared" si="17"/>
        <v/>
      </c>
      <c r="O178" t="str">
        <f t="shared" si="18"/>
        <v/>
      </c>
      <c r="P178" t="str">
        <f t="shared" si="19"/>
        <v/>
      </c>
      <c r="Q178" t="str">
        <f t="shared" si="20"/>
        <v/>
      </c>
      <c r="R178" t="str">
        <f t="shared" si="21"/>
        <v/>
      </c>
      <c r="S178" t="str">
        <f t="shared" si="22"/>
        <v/>
      </c>
      <c r="T178" t="str">
        <f t="shared" si="23"/>
        <v/>
      </c>
      <c r="U178" t="str">
        <f t="shared" si="24"/>
        <v/>
      </c>
      <c r="V178" t="str">
        <f t="shared" si="25"/>
        <v/>
      </c>
      <c r="W178" t="str">
        <f t="shared" si="26"/>
        <v/>
      </c>
      <c r="X178" t="str">
        <f t="shared" si="27"/>
        <v/>
      </c>
      <c r="Y178" t="str">
        <f t="shared" si="28"/>
        <v/>
      </c>
    </row>
    <row r="179" spans="1:25" x14ac:dyDescent="0.25">
      <c r="A179">
        <v>58</v>
      </c>
      <c r="B179" s="7">
        <f t="shared" si="33"/>
        <v>8519.8287789625065</v>
      </c>
      <c r="C179" s="7">
        <f t="shared" si="33"/>
        <v>5118.4593948067431</v>
      </c>
      <c r="D179" s="7">
        <f t="shared" si="33"/>
        <v>3601.8788333825223</v>
      </c>
      <c r="E179" s="7">
        <f t="shared" si="33"/>
        <v>2797.8880223596375</v>
      </c>
      <c r="F179" s="7">
        <f t="shared" si="33"/>
        <v>2345.9605559530901</v>
      </c>
      <c r="G179" s="7">
        <f t="shared" si="33"/>
        <v>2345.9605559530901</v>
      </c>
      <c r="H179" s="7">
        <f t="shared" si="11"/>
        <v>58</v>
      </c>
      <c r="I179" s="7">
        <f t="shared" si="12"/>
        <v>5118.4593948067431</v>
      </c>
      <c r="J179" s="7">
        <f t="shared" si="13"/>
        <v>2</v>
      </c>
      <c r="K179" t="str">
        <f t="shared" si="14"/>
        <v/>
      </c>
      <c r="L179" t="str">
        <f t="shared" si="15"/>
        <v/>
      </c>
      <c r="M179" t="str">
        <f t="shared" si="16"/>
        <v/>
      </c>
      <c r="N179" t="str">
        <f t="shared" si="17"/>
        <v/>
      </c>
      <c r="O179" t="str">
        <f t="shared" si="18"/>
        <v/>
      </c>
      <c r="P179" t="str">
        <f t="shared" si="19"/>
        <v/>
      </c>
      <c r="Q179" t="str">
        <f t="shared" si="20"/>
        <v/>
      </c>
      <c r="R179" t="str">
        <f t="shared" si="21"/>
        <v/>
      </c>
      <c r="S179" t="str">
        <f t="shared" si="22"/>
        <v/>
      </c>
      <c r="T179" t="str">
        <f t="shared" si="23"/>
        <v/>
      </c>
      <c r="U179" t="str">
        <f t="shared" si="24"/>
        <v/>
      </c>
      <c r="V179" t="str">
        <f t="shared" si="25"/>
        <v/>
      </c>
      <c r="W179" t="str">
        <f t="shared" si="26"/>
        <v/>
      </c>
      <c r="X179" t="str">
        <f t="shared" si="27"/>
        <v/>
      </c>
      <c r="Y179" t="str">
        <f t="shared" si="28"/>
        <v/>
      </c>
    </row>
    <row r="180" spans="1:25" x14ac:dyDescent="0.25">
      <c r="A180">
        <v>59</v>
      </c>
      <c r="B180" s="7">
        <f t="shared" si="33"/>
        <v>8666.7223785997885</v>
      </c>
      <c r="C180" s="7">
        <f t="shared" si="33"/>
        <v>5206.7086947172029</v>
      </c>
      <c r="D180" s="7">
        <f t="shared" si="33"/>
        <v>3663.9801925787733</v>
      </c>
      <c r="E180" s="7">
        <f t="shared" si="33"/>
        <v>2846.1274710210114</v>
      </c>
      <c r="F180" s="7">
        <f t="shared" si="33"/>
        <v>2386.4081517453847</v>
      </c>
      <c r="G180" s="7">
        <f t="shared" si="33"/>
        <v>2386.4081517453847</v>
      </c>
      <c r="H180" s="7">
        <f t="shared" si="11"/>
        <v>59</v>
      </c>
      <c r="I180" s="7">
        <f t="shared" si="12"/>
        <v>5206.7086947172029</v>
      </c>
      <c r="J180" s="7">
        <f t="shared" si="13"/>
        <v>2</v>
      </c>
      <c r="K180" t="str">
        <f t="shared" si="14"/>
        <v/>
      </c>
      <c r="L180" t="str">
        <f t="shared" si="15"/>
        <v/>
      </c>
      <c r="M180" t="str">
        <f t="shared" si="16"/>
        <v/>
      </c>
      <c r="N180" t="str">
        <f t="shared" si="17"/>
        <v/>
      </c>
      <c r="O180" t="str">
        <f t="shared" si="18"/>
        <v/>
      </c>
      <c r="P180" t="str">
        <f t="shared" si="19"/>
        <v/>
      </c>
      <c r="Q180" t="str">
        <f t="shared" si="20"/>
        <v/>
      </c>
      <c r="R180" t="str">
        <f t="shared" si="21"/>
        <v/>
      </c>
      <c r="S180" t="str">
        <f t="shared" si="22"/>
        <v/>
      </c>
      <c r="T180" t="str">
        <f t="shared" si="23"/>
        <v/>
      </c>
      <c r="U180" t="str">
        <f t="shared" si="24"/>
        <v/>
      </c>
      <c r="V180" t="str">
        <f t="shared" si="25"/>
        <v/>
      </c>
      <c r="W180" t="str">
        <f t="shared" si="26"/>
        <v/>
      </c>
      <c r="X180" t="str">
        <f t="shared" si="27"/>
        <v/>
      </c>
      <c r="Y180" t="str">
        <f t="shared" si="28"/>
        <v/>
      </c>
    </row>
    <row r="181" spans="1:25" x14ac:dyDescent="0.25">
      <c r="A181">
        <v>60</v>
      </c>
      <c r="B181" s="7">
        <f t="shared" ref="B181:G190" si="34">$A181/B$18*RnP*RevPerMi/60</f>
        <v>8813.6159782370742</v>
      </c>
      <c r="C181" s="7">
        <f t="shared" si="34"/>
        <v>5294.9579946276644</v>
      </c>
      <c r="D181" s="7">
        <f t="shared" si="34"/>
        <v>3726.0815517750229</v>
      </c>
      <c r="E181" s="7">
        <f t="shared" si="34"/>
        <v>2894.3669196823839</v>
      </c>
      <c r="F181" s="7">
        <f t="shared" si="34"/>
        <v>2426.8557475376792</v>
      </c>
      <c r="G181" s="7">
        <f t="shared" si="34"/>
        <v>2426.8557475376792</v>
      </c>
      <c r="H181" s="7">
        <f t="shared" si="11"/>
        <v>60</v>
      </c>
      <c r="I181" s="7">
        <f t="shared" si="12"/>
        <v>5294.9579946276644</v>
      </c>
      <c r="J181" s="7">
        <f t="shared" si="13"/>
        <v>2</v>
      </c>
      <c r="K181" t="str">
        <f t="shared" si="14"/>
        <v/>
      </c>
      <c r="L181" t="str">
        <f t="shared" si="15"/>
        <v/>
      </c>
      <c r="M181" t="str">
        <f t="shared" si="16"/>
        <v/>
      </c>
      <c r="N181" t="str">
        <f t="shared" si="17"/>
        <v/>
      </c>
      <c r="O181" t="str">
        <f t="shared" si="18"/>
        <v/>
      </c>
      <c r="P181" t="str">
        <f t="shared" si="19"/>
        <v/>
      </c>
      <c r="Q181" t="str">
        <f t="shared" si="20"/>
        <v/>
      </c>
      <c r="R181" t="str">
        <f t="shared" si="21"/>
        <v/>
      </c>
      <c r="S181" t="str">
        <f t="shared" si="22"/>
        <v/>
      </c>
      <c r="T181" t="str">
        <f t="shared" si="23"/>
        <v/>
      </c>
      <c r="U181" t="str">
        <f t="shared" si="24"/>
        <v/>
      </c>
      <c r="V181" t="str">
        <f t="shared" si="25"/>
        <v/>
      </c>
      <c r="W181" t="str">
        <f t="shared" si="26"/>
        <v/>
      </c>
      <c r="X181" t="str">
        <f t="shared" si="27"/>
        <v/>
      </c>
      <c r="Y181" t="str">
        <f t="shared" si="28"/>
        <v/>
      </c>
    </row>
    <row r="182" spans="1:25" x14ac:dyDescent="0.25">
      <c r="A182">
        <v>61</v>
      </c>
      <c r="B182" s="7">
        <f t="shared" si="34"/>
        <v>8960.5095778743598</v>
      </c>
      <c r="C182" s="7">
        <f t="shared" si="34"/>
        <v>5383.2072945381251</v>
      </c>
      <c r="D182" s="7">
        <f t="shared" si="34"/>
        <v>3788.1829109712735</v>
      </c>
      <c r="E182" s="7">
        <f t="shared" si="34"/>
        <v>2942.6063683437574</v>
      </c>
      <c r="F182" s="7">
        <f t="shared" si="34"/>
        <v>2467.3033433299743</v>
      </c>
      <c r="G182" s="7">
        <f t="shared" si="34"/>
        <v>2467.3033433299743</v>
      </c>
      <c r="H182" s="7">
        <f t="shared" si="11"/>
        <v>61</v>
      </c>
      <c r="I182" s="7">
        <f t="shared" si="12"/>
        <v>5383.2072945381251</v>
      </c>
      <c r="J182" s="7">
        <f t="shared" si="13"/>
        <v>2</v>
      </c>
      <c r="K182" t="str">
        <f t="shared" si="14"/>
        <v/>
      </c>
      <c r="L182" t="str">
        <f t="shared" si="15"/>
        <v/>
      </c>
      <c r="M182" t="str">
        <f t="shared" si="16"/>
        <v/>
      </c>
      <c r="N182" t="str">
        <f t="shared" si="17"/>
        <v/>
      </c>
      <c r="O182" t="str">
        <f t="shared" si="18"/>
        <v/>
      </c>
      <c r="P182" t="str">
        <f t="shared" si="19"/>
        <v/>
      </c>
      <c r="Q182" t="str">
        <f t="shared" si="20"/>
        <v/>
      </c>
      <c r="R182" t="str">
        <f t="shared" si="21"/>
        <v/>
      </c>
      <c r="S182" t="str">
        <f t="shared" si="22"/>
        <v/>
      </c>
      <c r="T182" t="str">
        <f t="shared" si="23"/>
        <v/>
      </c>
      <c r="U182" t="str">
        <f t="shared" si="24"/>
        <v/>
      </c>
      <c r="V182" t="str">
        <f t="shared" si="25"/>
        <v/>
      </c>
      <c r="W182" t="str">
        <f t="shared" si="26"/>
        <v/>
      </c>
      <c r="X182" t="str">
        <f t="shared" si="27"/>
        <v/>
      </c>
      <c r="Y182" t="str">
        <f t="shared" si="28"/>
        <v/>
      </c>
    </row>
    <row r="183" spans="1:25" x14ac:dyDescent="0.25">
      <c r="A183">
        <v>62</v>
      </c>
      <c r="B183" s="7">
        <f t="shared" si="34"/>
        <v>9107.4031775116437</v>
      </c>
      <c r="C183" s="7">
        <f t="shared" si="34"/>
        <v>5471.4565944485867</v>
      </c>
      <c r="D183" s="7">
        <f t="shared" si="34"/>
        <v>3850.2842701675245</v>
      </c>
      <c r="E183" s="7">
        <f t="shared" si="34"/>
        <v>2990.8458170051299</v>
      </c>
      <c r="F183" s="7">
        <f t="shared" si="34"/>
        <v>2507.7509391222688</v>
      </c>
      <c r="G183" s="7">
        <f t="shared" si="34"/>
        <v>2507.7509391222688</v>
      </c>
      <c r="H183" s="7">
        <f t="shared" si="11"/>
        <v>62</v>
      </c>
      <c r="I183" s="7">
        <f t="shared" si="12"/>
        <v>5471.4565944485867</v>
      </c>
      <c r="J183" s="7">
        <f t="shared" si="13"/>
        <v>2</v>
      </c>
      <c r="K183" t="str">
        <f t="shared" si="14"/>
        <v/>
      </c>
      <c r="L183" t="str">
        <f t="shared" si="15"/>
        <v/>
      </c>
      <c r="M183" t="str">
        <f t="shared" si="16"/>
        <v/>
      </c>
      <c r="N183" t="str">
        <f t="shared" si="17"/>
        <v/>
      </c>
      <c r="O183" t="str">
        <f t="shared" si="18"/>
        <v/>
      </c>
      <c r="P183" t="str">
        <f t="shared" si="19"/>
        <v/>
      </c>
      <c r="Q183" t="str">
        <f t="shared" si="20"/>
        <v/>
      </c>
      <c r="R183" t="str">
        <f t="shared" si="21"/>
        <v/>
      </c>
      <c r="S183" t="str">
        <f t="shared" si="22"/>
        <v/>
      </c>
      <c r="T183" t="str">
        <f t="shared" si="23"/>
        <v/>
      </c>
      <c r="U183" t="str">
        <f t="shared" si="24"/>
        <v/>
      </c>
      <c r="V183" t="str">
        <f t="shared" si="25"/>
        <v/>
      </c>
      <c r="W183" t="str">
        <f t="shared" si="26"/>
        <v/>
      </c>
      <c r="X183" t="str">
        <f t="shared" si="27"/>
        <v/>
      </c>
      <c r="Y183" t="str">
        <f t="shared" si="28"/>
        <v/>
      </c>
    </row>
    <row r="184" spans="1:25" x14ac:dyDescent="0.25">
      <c r="A184">
        <v>63</v>
      </c>
      <c r="B184" s="7">
        <f t="shared" si="34"/>
        <v>9254.2967771489275</v>
      </c>
      <c r="C184" s="7">
        <f t="shared" si="34"/>
        <v>5559.7058943590482</v>
      </c>
      <c r="D184" s="7">
        <f t="shared" si="34"/>
        <v>3912.3856293637746</v>
      </c>
      <c r="E184" s="7">
        <f t="shared" si="34"/>
        <v>3039.0852656665033</v>
      </c>
      <c r="F184" s="7">
        <f t="shared" si="34"/>
        <v>2548.1985349145634</v>
      </c>
      <c r="G184" s="7">
        <f t="shared" si="34"/>
        <v>2548.1985349145634</v>
      </c>
      <c r="H184" s="7">
        <f t="shared" si="11"/>
        <v>63</v>
      </c>
      <c r="I184" s="7">
        <f t="shared" si="12"/>
        <v>5559.7058943590482</v>
      </c>
      <c r="J184" s="7">
        <f t="shared" si="13"/>
        <v>2</v>
      </c>
      <c r="K184" t="str">
        <f t="shared" si="14"/>
        <v/>
      </c>
      <c r="L184" t="str">
        <f t="shared" si="15"/>
        <v/>
      </c>
      <c r="M184" t="str">
        <f t="shared" si="16"/>
        <v/>
      </c>
      <c r="N184" t="str">
        <f t="shared" si="17"/>
        <v/>
      </c>
      <c r="O184" t="str">
        <f t="shared" si="18"/>
        <v/>
      </c>
      <c r="P184" t="str">
        <f t="shared" si="19"/>
        <v/>
      </c>
      <c r="Q184" t="str">
        <f t="shared" si="20"/>
        <v/>
      </c>
      <c r="R184" t="str">
        <f t="shared" si="21"/>
        <v/>
      </c>
      <c r="S184" t="str">
        <f t="shared" si="22"/>
        <v/>
      </c>
      <c r="T184" t="str">
        <f t="shared" si="23"/>
        <v/>
      </c>
      <c r="U184" t="str">
        <f t="shared" si="24"/>
        <v/>
      </c>
      <c r="V184" t="str">
        <f t="shared" si="25"/>
        <v/>
      </c>
      <c r="W184" t="str">
        <f t="shared" si="26"/>
        <v/>
      </c>
      <c r="X184" t="str">
        <f t="shared" si="27"/>
        <v/>
      </c>
      <c r="Y184" t="str">
        <f t="shared" si="28"/>
        <v/>
      </c>
    </row>
    <row r="185" spans="1:25" x14ac:dyDescent="0.25">
      <c r="A185">
        <v>64</v>
      </c>
      <c r="B185" s="7">
        <f t="shared" si="34"/>
        <v>9401.1903767862132</v>
      </c>
      <c r="C185" s="7">
        <f t="shared" si="34"/>
        <v>5647.9551942695089</v>
      </c>
      <c r="D185" s="7">
        <f t="shared" si="34"/>
        <v>3974.4869885600247</v>
      </c>
      <c r="E185" s="7">
        <f t="shared" si="34"/>
        <v>3087.3247143278763</v>
      </c>
      <c r="F185" s="7">
        <f t="shared" si="34"/>
        <v>2588.646130706858</v>
      </c>
      <c r="G185" s="7">
        <f t="shared" si="34"/>
        <v>2588.646130706858</v>
      </c>
      <c r="H185" s="7">
        <f t="shared" ref="H185:H248" si="35">A185</f>
        <v>64</v>
      </c>
      <c r="I185" s="7">
        <f t="shared" ref="I185:I248" si="36">IF(B185&lt;Redline,B185,IF(C185&lt;Redline,C185,IF(D185&lt;Redline,D185,IF(E185&lt;Redline,E185,IF(F185&lt;Redline,F185,IF(G185&lt;Redline,G185,"XXXX"))))))</f>
        <v>5647.9551942695089</v>
      </c>
      <c r="J185" s="7">
        <f t="shared" ref="J185:J248" si="37">IF(B185&lt;Redline,1,IF(C185&lt;Redline,2,IF(D185&lt;Redline,3,IF(E185&lt;Redline,4,IF(F185&lt;Redline,5,IF(G185&lt;Redline,6,"XXXX"))))))</f>
        <v>2</v>
      </c>
      <c r="K185" t="str">
        <f t="shared" ref="K185:K248" si="38">IF(AND($J185&lt;$J186,$J185=K$120),($H185),"")</f>
        <v/>
      </c>
      <c r="L185" t="str">
        <f t="shared" ref="L185:L248" si="39">IF(AND($J185&lt;$J186,$J185=L$120),($H185),"")</f>
        <v/>
      </c>
      <c r="M185" t="str">
        <f t="shared" ref="M185:M248" si="40">IF(AND($J185&lt;$J186,$J185=M$120),($H185),"")</f>
        <v/>
      </c>
      <c r="N185" t="str">
        <f t="shared" ref="N185:N248" si="41">IF(AND($J185&lt;$J186,$J185=N$120),($H185),"")</f>
        <v/>
      </c>
      <c r="O185" t="str">
        <f t="shared" ref="O185:O248" si="42">IF(AND($J185&lt;$J186,$J185=O$120),($H185),"")</f>
        <v/>
      </c>
      <c r="P185" t="str">
        <f t="shared" ref="P185:P248" si="43">IF(AND($J185&lt;$J186,$J185=P$120),($H185),"")</f>
        <v/>
      </c>
      <c r="Q185" t="str">
        <f t="shared" ref="Q185:Q248" si="44">IF(AND($J185&lt;$J186,$J185=Q$120),B185-C185,"")</f>
        <v/>
      </c>
      <c r="R185" t="str">
        <f t="shared" ref="R185:R248" si="45">IF(AND($J185&lt;$J186,$J185=R$120),C185-D185,"")</f>
        <v/>
      </c>
      <c r="S185" t="str">
        <f t="shared" ref="S185:S248" si="46">IF(AND($J185&lt;$J186,$J185=S$120),D185-E185,"")</f>
        <v/>
      </c>
      <c r="T185" t="str">
        <f t="shared" ref="T185:T248" si="47">IF(AND($J185&lt;$J186,$J185=T$120),E185-F185,"")</f>
        <v/>
      </c>
      <c r="U185" t="str">
        <f t="shared" ref="U185:U248" si="48">IF(AND($J185&lt;$J186,$J185=U$120),F185-G185,"")</f>
        <v/>
      </c>
      <c r="V185" t="str">
        <f t="shared" ref="V185:V248" si="49">IF(AND($J185&lt;$J186,$J185=V$120),B185,"")</f>
        <v/>
      </c>
      <c r="W185" t="str">
        <f t="shared" ref="W185:W248" si="50">IF(AND($J185&lt;$J186,$J185=W$120),C185,"")</f>
        <v/>
      </c>
      <c r="X185" t="str">
        <f t="shared" ref="X185:X248" si="51">IF(AND($J185&lt;$J186,$J185=X$120),D185,"")</f>
        <v/>
      </c>
      <c r="Y185" t="str">
        <f t="shared" ref="Y185:Y248" si="52">IF(AND($J185&lt;$J186,$J185=Y$120),E185,"")</f>
        <v/>
      </c>
    </row>
    <row r="186" spans="1:25" x14ac:dyDescent="0.25">
      <c r="A186">
        <v>65</v>
      </c>
      <c r="B186" s="7">
        <f t="shared" si="34"/>
        <v>9548.083976423497</v>
      </c>
      <c r="C186" s="7">
        <f t="shared" si="34"/>
        <v>5736.2044941799695</v>
      </c>
      <c r="D186" s="7">
        <f t="shared" si="34"/>
        <v>4036.5883477562752</v>
      </c>
      <c r="E186" s="7">
        <f t="shared" si="34"/>
        <v>3135.5641629892493</v>
      </c>
      <c r="F186" s="7">
        <f t="shared" si="34"/>
        <v>2629.0937264991526</v>
      </c>
      <c r="G186" s="7">
        <f t="shared" si="34"/>
        <v>2629.0937264991526</v>
      </c>
      <c r="H186" s="7">
        <f t="shared" si="35"/>
        <v>65</v>
      </c>
      <c r="I186" s="7">
        <f t="shared" si="36"/>
        <v>5736.2044941799695</v>
      </c>
      <c r="J186" s="7">
        <f t="shared" si="37"/>
        <v>2</v>
      </c>
      <c r="K186" t="str">
        <f t="shared" si="38"/>
        <v/>
      </c>
      <c r="L186" t="str">
        <f t="shared" si="39"/>
        <v/>
      </c>
      <c r="M186" t="str">
        <f t="shared" si="40"/>
        <v/>
      </c>
      <c r="N186" t="str">
        <f t="shared" si="41"/>
        <v/>
      </c>
      <c r="O186" t="str">
        <f t="shared" si="42"/>
        <v/>
      </c>
      <c r="P186" t="str">
        <f t="shared" si="43"/>
        <v/>
      </c>
      <c r="Q186" t="str">
        <f t="shared" si="44"/>
        <v/>
      </c>
      <c r="R186" t="str">
        <f t="shared" si="45"/>
        <v/>
      </c>
      <c r="S186" t="str">
        <f t="shared" si="46"/>
        <v/>
      </c>
      <c r="T186" t="str">
        <f t="shared" si="47"/>
        <v/>
      </c>
      <c r="U186" t="str">
        <f t="shared" si="48"/>
        <v/>
      </c>
      <c r="V186" t="str">
        <f t="shared" si="49"/>
        <v/>
      </c>
      <c r="W186" t="str">
        <f t="shared" si="50"/>
        <v/>
      </c>
      <c r="X186" t="str">
        <f t="shared" si="51"/>
        <v/>
      </c>
      <c r="Y186" t="str">
        <f t="shared" si="52"/>
        <v/>
      </c>
    </row>
    <row r="187" spans="1:25" x14ac:dyDescent="0.25">
      <c r="A187">
        <v>66</v>
      </c>
      <c r="B187" s="7">
        <f t="shared" si="34"/>
        <v>9694.9775760607808</v>
      </c>
      <c r="C187" s="7">
        <f t="shared" si="34"/>
        <v>5824.4537940904311</v>
      </c>
      <c r="D187" s="7">
        <f t="shared" si="34"/>
        <v>4098.6897069525257</v>
      </c>
      <c r="E187" s="7">
        <f t="shared" si="34"/>
        <v>3183.8036116506232</v>
      </c>
      <c r="F187" s="7">
        <f t="shared" si="34"/>
        <v>2669.5413222914476</v>
      </c>
      <c r="G187" s="7">
        <f t="shared" si="34"/>
        <v>2669.5413222914476</v>
      </c>
      <c r="H187" s="7">
        <f t="shared" si="35"/>
        <v>66</v>
      </c>
      <c r="I187" s="7">
        <f t="shared" si="36"/>
        <v>5824.4537940904311</v>
      </c>
      <c r="J187" s="7">
        <f t="shared" si="37"/>
        <v>2</v>
      </c>
      <c r="K187" t="str">
        <f t="shared" si="38"/>
        <v/>
      </c>
      <c r="L187" t="str">
        <f t="shared" si="39"/>
        <v/>
      </c>
      <c r="M187" t="str">
        <f t="shared" si="40"/>
        <v/>
      </c>
      <c r="N187" t="str">
        <f t="shared" si="41"/>
        <v/>
      </c>
      <c r="O187" t="str">
        <f t="shared" si="42"/>
        <v/>
      </c>
      <c r="P187" t="str">
        <f t="shared" si="43"/>
        <v/>
      </c>
      <c r="Q187" t="str">
        <f t="shared" si="44"/>
        <v/>
      </c>
      <c r="R187" t="str">
        <f t="shared" si="45"/>
        <v/>
      </c>
      <c r="S187" t="str">
        <f t="shared" si="46"/>
        <v/>
      </c>
      <c r="T187" t="str">
        <f t="shared" si="47"/>
        <v/>
      </c>
      <c r="U187" t="str">
        <f t="shared" si="48"/>
        <v/>
      </c>
      <c r="V187" t="str">
        <f t="shared" si="49"/>
        <v/>
      </c>
      <c r="W187" t="str">
        <f t="shared" si="50"/>
        <v/>
      </c>
      <c r="X187" t="str">
        <f t="shared" si="51"/>
        <v/>
      </c>
      <c r="Y187" t="str">
        <f t="shared" si="52"/>
        <v/>
      </c>
    </row>
    <row r="188" spans="1:25" x14ac:dyDescent="0.25">
      <c r="A188">
        <v>67</v>
      </c>
      <c r="B188" s="7">
        <f t="shared" si="34"/>
        <v>9841.8711756980647</v>
      </c>
      <c r="C188" s="7">
        <f t="shared" si="34"/>
        <v>5912.7030940008926</v>
      </c>
      <c r="D188" s="7">
        <f t="shared" si="34"/>
        <v>4160.7910661487758</v>
      </c>
      <c r="E188" s="7">
        <f t="shared" si="34"/>
        <v>3232.0430603119958</v>
      </c>
      <c r="F188" s="7">
        <f t="shared" si="34"/>
        <v>2709.9889180837422</v>
      </c>
      <c r="G188" s="7">
        <f t="shared" si="34"/>
        <v>2709.9889180837422</v>
      </c>
      <c r="H188" s="7">
        <f t="shared" si="35"/>
        <v>67</v>
      </c>
      <c r="I188" s="7">
        <f t="shared" si="36"/>
        <v>5912.7030940008926</v>
      </c>
      <c r="J188" s="7">
        <f t="shared" si="37"/>
        <v>2</v>
      </c>
      <c r="K188" t="str">
        <f t="shared" si="38"/>
        <v/>
      </c>
      <c r="L188" t="str">
        <f t="shared" si="39"/>
        <v/>
      </c>
      <c r="M188" t="str">
        <f t="shared" si="40"/>
        <v/>
      </c>
      <c r="N188" t="str">
        <f t="shared" si="41"/>
        <v/>
      </c>
      <c r="O188" t="str">
        <f t="shared" si="42"/>
        <v/>
      </c>
      <c r="P188" t="str">
        <f t="shared" si="43"/>
        <v/>
      </c>
      <c r="Q188" t="str">
        <f t="shared" si="44"/>
        <v/>
      </c>
      <c r="R188" t="str">
        <f t="shared" si="45"/>
        <v/>
      </c>
      <c r="S188" t="str">
        <f t="shared" si="46"/>
        <v/>
      </c>
      <c r="T188" t="str">
        <f t="shared" si="47"/>
        <v/>
      </c>
      <c r="U188" t="str">
        <f t="shared" si="48"/>
        <v/>
      </c>
      <c r="V188" t="str">
        <f t="shared" si="49"/>
        <v/>
      </c>
      <c r="W188" t="str">
        <f t="shared" si="50"/>
        <v/>
      </c>
      <c r="X188" t="str">
        <f t="shared" si="51"/>
        <v/>
      </c>
      <c r="Y188" t="str">
        <f t="shared" si="52"/>
        <v/>
      </c>
    </row>
    <row r="189" spans="1:25" x14ac:dyDescent="0.25">
      <c r="A189">
        <v>68</v>
      </c>
      <c r="B189" s="7">
        <f t="shared" si="34"/>
        <v>9988.7647753353504</v>
      </c>
      <c r="C189" s="7">
        <f t="shared" si="34"/>
        <v>6000.9523939113533</v>
      </c>
      <c r="D189" s="7">
        <f t="shared" si="34"/>
        <v>4222.8924253450268</v>
      </c>
      <c r="E189" s="7">
        <f t="shared" si="34"/>
        <v>3280.2825089733687</v>
      </c>
      <c r="F189" s="7">
        <f t="shared" si="34"/>
        <v>2750.4365138760363</v>
      </c>
      <c r="G189" s="7">
        <f t="shared" si="34"/>
        <v>2750.4365138760363</v>
      </c>
      <c r="H189" s="7">
        <f t="shared" si="35"/>
        <v>68</v>
      </c>
      <c r="I189" s="7">
        <f t="shared" si="36"/>
        <v>6000.9523939113533</v>
      </c>
      <c r="J189" s="7">
        <f t="shared" si="37"/>
        <v>2</v>
      </c>
      <c r="K189" t="str">
        <f t="shared" si="38"/>
        <v/>
      </c>
      <c r="L189" t="str">
        <f t="shared" si="39"/>
        <v/>
      </c>
      <c r="M189" t="str">
        <f t="shared" si="40"/>
        <v/>
      </c>
      <c r="N189" t="str">
        <f t="shared" si="41"/>
        <v/>
      </c>
      <c r="O189" t="str">
        <f t="shared" si="42"/>
        <v/>
      </c>
      <c r="P189" t="str">
        <f t="shared" si="43"/>
        <v/>
      </c>
      <c r="Q189" t="str">
        <f t="shared" si="44"/>
        <v/>
      </c>
      <c r="R189" t="str">
        <f t="shared" si="45"/>
        <v/>
      </c>
      <c r="S189" t="str">
        <f t="shared" si="46"/>
        <v/>
      </c>
      <c r="T189" t="str">
        <f t="shared" si="47"/>
        <v/>
      </c>
      <c r="U189" t="str">
        <f t="shared" si="48"/>
        <v/>
      </c>
      <c r="V189" t="str">
        <f t="shared" si="49"/>
        <v/>
      </c>
      <c r="W189" t="str">
        <f t="shared" si="50"/>
        <v/>
      </c>
      <c r="X189" t="str">
        <f t="shared" si="51"/>
        <v/>
      </c>
      <c r="Y189" t="str">
        <f t="shared" si="52"/>
        <v/>
      </c>
    </row>
    <row r="190" spans="1:25" x14ac:dyDescent="0.25">
      <c r="A190">
        <v>69</v>
      </c>
      <c r="B190" s="7">
        <f t="shared" si="34"/>
        <v>10135.658374972636</v>
      </c>
      <c r="C190" s="7">
        <f t="shared" si="34"/>
        <v>6089.2016938218139</v>
      </c>
      <c r="D190" s="7">
        <f t="shared" si="34"/>
        <v>4284.9937845412769</v>
      </c>
      <c r="E190" s="7">
        <f t="shared" si="34"/>
        <v>3328.5219576347417</v>
      </c>
      <c r="F190" s="7">
        <f t="shared" si="34"/>
        <v>2790.8841096683313</v>
      </c>
      <c r="G190" s="7">
        <f t="shared" si="34"/>
        <v>2790.8841096683313</v>
      </c>
      <c r="H190" s="7">
        <f t="shared" si="35"/>
        <v>69</v>
      </c>
      <c r="I190" s="7">
        <f t="shared" si="36"/>
        <v>6089.2016938218139</v>
      </c>
      <c r="J190" s="7">
        <f t="shared" si="37"/>
        <v>2</v>
      </c>
      <c r="K190" t="str">
        <f t="shared" si="38"/>
        <v/>
      </c>
      <c r="L190" t="str">
        <f t="shared" si="39"/>
        <v/>
      </c>
      <c r="M190" t="str">
        <f t="shared" si="40"/>
        <v/>
      </c>
      <c r="N190" t="str">
        <f t="shared" si="41"/>
        <v/>
      </c>
      <c r="O190" t="str">
        <f t="shared" si="42"/>
        <v/>
      </c>
      <c r="P190" t="str">
        <f t="shared" si="43"/>
        <v/>
      </c>
      <c r="Q190" t="str">
        <f t="shared" si="44"/>
        <v/>
      </c>
      <c r="R190" t="str">
        <f t="shared" si="45"/>
        <v/>
      </c>
      <c r="S190" t="str">
        <f t="shared" si="46"/>
        <v/>
      </c>
      <c r="T190" t="str">
        <f t="shared" si="47"/>
        <v/>
      </c>
      <c r="U190" t="str">
        <f t="shared" si="48"/>
        <v/>
      </c>
      <c r="V190" t="str">
        <f t="shared" si="49"/>
        <v/>
      </c>
      <c r="W190" t="str">
        <f t="shared" si="50"/>
        <v/>
      </c>
      <c r="X190" t="str">
        <f t="shared" si="51"/>
        <v/>
      </c>
      <c r="Y190" t="str">
        <f t="shared" si="52"/>
        <v/>
      </c>
    </row>
    <row r="191" spans="1:25" x14ac:dyDescent="0.25">
      <c r="A191">
        <v>70</v>
      </c>
      <c r="B191" s="7">
        <f t="shared" ref="B191:G200" si="53">$A191/B$18*RnP*RevPerMi/60</f>
        <v>10282.551974609922</v>
      </c>
      <c r="C191" s="7">
        <f t="shared" si="53"/>
        <v>6177.4509937322746</v>
      </c>
      <c r="D191" s="7">
        <f t="shared" si="53"/>
        <v>4347.095143737527</v>
      </c>
      <c r="E191" s="7">
        <f t="shared" si="53"/>
        <v>3376.7614062961147</v>
      </c>
      <c r="F191" s="7">
        <f t="shared" si="53"/>
        <v>2831.3317054606259</v>
      </c>
      <c r="G191" s="7">
        <f t="shared" si="53"/>
        <v>2831.3317054606259</v>
      </c>
      <c r="H191" s="7">
        <f t="shared" si="35"/>
        <v>70</v>
      </c>
      <c r="I191" s="7">
        <f t="shared" si="36"/>
        <v>6177.4509937322746</v>
      </c>
      <c r="J191" s="7">
        <f t="shared" si="37"/>
        <v>2</v>
      </c>
      <c r="K191" t="str">
        <f t="shared" si="38"/>
        <v/>
      </c>
      <c r="L191" t="str">
        <f t="shared" si="39"/>
        <v/>
      </c>
      <c r="M191" t="str">
        <f t="shared" si="40"/>
        <v/>
      </c>
      <c r="N191" t="str">
        <f t="shared" si="41"/>
        <v/>
      </c>
      <c r="O191" t="str">
        <f t="shared" si="42"/>
        <v/>
      </c>
      <c r="P191" t="str">
        <f t="shared" si="43"/>
        <v/>
      </c>
      <c r="Q191" t="str">
        <f t="shared" si="44"/>
        <v/>
      </c>
      <c r="R191" t="str">
        <f t="shared" si="45"/>
        <v/>
      </c>
      <c r="S191" t="str">
        <f t="shared" si="46"/>
        <v/>
      </c>
      <c r="T191" t="str">
        <f t="shared" si="47"/>
        <v/>
      </c>
      <c r="U191" t="str">
        <f t="shared" si="48"/>
        <v/>
      </c>
      <c r="V191" t="str">
        <f t="shared" si="49"/>
        <v/>
      </c>
      <c r="W191" t="str">
        <f t="shared" si="50"/>
        <v/>
      </c>
      <c r="X191" t="str">
        <f t="shared" si="51"/>
        <v/>
      </c>
      <c r="Y191" t="str">
        <f t="shared" si="52"/>
        <v/>
      </c>
    </row>
    <row r="192" spans="1:25" x14ac:dyDescent="0.25">
      <c r="A192">
        <v>71</v>
      </c>
      <c r="B192" s="7">
        <f t="shared" si="53"/>
        <v>10429.445574247207</v>
      </c>
      <c r="C192" s="7">
        <f t="shared" si="53"/>
        <v>6265.7002936427361</v>
      </c>
      <c r="D192" s="7">
        <f t="shared" si="53"/>
        <v>4409.196502933778</v>
      </c>
      <c r="E192" s="7">
        <f t="shared" si="53"/>
        <v>3425.0008549574877</v>
      </c>
      <c r="F192" s="7">
        <f t="shared" si="53"/>
        <v>2871.779301252921</v>
      </c>
      <c r="G192" s="7">
        <f t="shared" si="53"/>
        <v>2871.779301252921</v>
      </c>
      <c r="H192" s="7">
        <f t="shared" si="35"/>
        <v>71</v>
      </c>
      <c r="I192" s="7">
        <f t="shared" si="36"/>
        <v>6265.7002936427361</v>
      </c>
      <c r="J192" s="7">
        <f t="shared" si="37"/>
        <v>2</v>
      </c>
      <c r="K192" t="str">
        <f t="shared" si="38"/>
        <v/>
      </c>
      <c r="L192" t="str">
        <f t="shared" si="39"/>
        <v/>
      </c>
      <c r="M192" t="str">
        <f t="shared" si="40"/>
        <v/>
      </c>
      <c r="N192" t="str">
        <f t="shared" si="41"/>
        <v/>
      </c>
      <c r="O192" t="str">
        <f t="shared" si="42"/>
        <v/>
      </c>
      <c r="P192" t="str">
        <f t="shared" si="43"/>
        <v/>
      </c>
      <c r="Q192" t="str">
        <f t="shared" si="44"/>
        <v/>
      </c>
      <c r="R192" t="str">
        <f t="shared" si="45"/>
        <v/>
      </c>
      <c r="S192" t="str">
        <f t="shared" si="46"/>
        <v/>
      </c>
      <c r="T192" t="str">
        <f t="shared" si="47"/>
        <v/>
      </c>
      <c r="U192" t="str">
        <f t="shared" si="48"/>
        <v/>
      </c>
      <c r="V192" t="str">
        <f t="shared" si="49"/>
        <v/>
      </c>
      <c r="W192" t="str">
        <f t="shared" si="50"/>
        <v/>
      </c>
      <c r="X192" t="str">
        <f t="shared" si="51"/>
        <v/>
      </c>
      <c r="Y192" t="str">
        <f t="shared" si="52"/>
        <v/>
      </c>
    </row>
    <row r="193" spans="1:25" x14ac:dyDescent="0.25">
      <c r="A193">
        <v>72</v>
      </c>
      <c r="B193" s="7">
        <f t="shared" si="53"/>
        <v>10576.339173884489</v>
      </c>
      <c r="C193" s="7">
        <f t="shared" si="53"/>
        <v>6353.9495935531977</v>
      </c>
      <c r="D193" s="7">
        <f t="shared" si="53"/>
        <v>4471.2978621300281</v>
      </c>
      <c r="E193" s="7">
        <f t="shared" si="53"/>
        <v>3473.2403036188616</v>
      </c>
      <c r="F193" s="7">
        <f t="shared" si="53"/>
        <v>2912.2268970452151</v>
      </c>
      <c r="G193" s="7">
        <f t="shared" si="53"/>
        <v>2912.2268970452151</v>
      </c>
      <c r="H193" s="7">
        <f t="shared" si="35"/>
        <v>72</v>
      </c>
      <c r="I193" s="7">
        <f t="shared" si="36"/>
        <v>6353.9495935531977</v>
      </c>
      <c r="J193" s="7">
        <f t="shared" si="37"/>
        <v>2</v>
      </c>
      <c r="K193" t="str">
        <f t="shared" si="38"/>
        <v/>
      </c>
      <c r="L193" t="str">
        <f t="shared" si="39"/>
        <v/>
      </c>
      <c r="M193" t="str">
        <f t="shared" si="40"/>
        <v/>
      </c>
      <c r="N193" t="str">
        <f t="shared" si="41"/>
        <v/>
      </c>
      <c r="O193" t="str">
        <f t="shared" si="42"/>
        <v/>
      </c>
      <c r="P193" t="str">
        <f t="shared" si="43"/>
        <v/>
      </c>
      <c r="Q193" t="str">
        <f t="shared" si="44"/>
        <v/>
      </c>
      <c r="R193" t="str">
        <f t="shared" si="45"/>
        <v/>
      </c>
      <c r="S193" t="str">
        <f t="shared" si="46"/>
        <v/>
      </c>
      <c r="T193" t="str">
        <f t="shared" si="47"/>
        <v/>
      </c>
      <c r="U193" t="str">
        <f t="shared" si="48"/>
        <v/>
      </c>
      <c r="V193" t="str">
        <f t="shared" si="49"/>
        <v/>
      </c>
      <c r="W193" t="str">
        <f t="shared" si="50"/>
        <v/>
      </c>
      <c r="X193" t="str">
        <f t="shared" si="51"/>
        <v/>
      </c>
      <c r="Y193" t="str">
        <f t="shared" si="52"/>
        <v/>
      </c>
    </row>
    <row r="194" spans="1:25" x14ac:dyDescent="0.25">
      <c r="A194">
        <v>73</v>
      </c>
      <c r="B194" s="7">
        <f t="shared" si="53"/>
        <v>10723.232773521773</v>
      </c>
      <c r="C194" s="7">
        <f t="shared" si="53"/>
        <v>6442.1988934636593</v>
      </c>
      <c r="D194" s="7">
        <f t="shared" si="53"/>
        <v>4533.3992213262782</v>
      </c>
      <c r="E194" s="7">
        <f t="shared" si="53"/>
        <v>3521.4797522802332</v>
      </c>
      <c r="F194" s="7">
        <f t="shared" si="53"/>
        <v>2952.6744928375101</v>
      </c>
      <c r="G194" s="7">
        <f t="shared" si="53"/>
        <v>2952.6744928375101</v>
      </c>
      <c r="H194" s="7">
        <f t="shared" si="35"/>
        <v>73</v>
      </c>
      <c r="I194" s="7">
        <f t="shared" si="36"/>
        <v>6442.1988934636593</v>
      </c>
      <c r="J194" s="7">
        <f t="shared" si="37"/>
        <v>2</v>
      </c>
      <c r="K194" t="str">
        <f t="shared" si="38"/>
        <v/>
      </c>
      <c r="L194" t="str">
        <f t="shared" si="39"/>
        <v/>
      </c>
      <c r="M194" t="str">
        <f t="shared" si="40"/>
        <v/>
      </c>
      <c r="N194" t="str">
        <f t="shared" si="41"/>
        <v/>
      </c>
      <c r="O194" t="str">
        <f t="shared" si="42"/>
        <v/>
      </c>
      <c r="P194" t="str">
        <f t="shared" si="43"/>
        <v/>
      </c>
      <c r="Q194" t="str">
        <f t="shared" si="44"/>
        <v/>
      </c>
      <c r="R194" t="str">
        <f t="shared" si="45"/>
        <v/>
      </c>
      <c r="S194" t="str">
        <f t="shared" si="46"/>
        <v/>
      </c>
      <c r="T194" t="str">
        <f t="shared" si="47"/>
        <v/>
      </c>
      <c r="U194" t="str">
        <f t="shared" si="48"/>
        <v/>
      </c>
      <c r="V194" t="str">
        <f t="shared" si="49"/>
        <v/>
      </c>
      <c r="W194" t="str">
        <f t="shared" si="50"/>
        <v/>
      </c>
      <c r="X194" t="str">
        <f t="shared" si="51"/>
        <v/>
      </c>
      <c r="Y194" t="str">
        <f t="shared" si="52"/>
        <v/>
      </c>
    </row>
    <row r="195" spans="1:25" x14ac:dyDescent="0.25">
      <c r="A195">
        <v>74</v>
      </c>
      <c r="B195" s="7">
        <f t="shared" si="53"/>
        <v>10870.126373159059</v>
      </c>
      <c r="C195" s="7">
        <f t="shared" si="53"/>
        <v>6530.4481933741199</v>
      </c>
      <c r="D195" s="7">
        <f t="shared" si="53"/>
        <v>4595.5005805225292</v>
      </c>
      <c r="E195" s="7">
        <f t="shared" si="53"/>
        <v>3569.7192009416071</v>
      </c>
      <c r="F195" s="7">
        <f t="shared" si="53"/>
        <v>2993.1220886298047</v>
      </c>
      <c r="G195" s="7">
        <f t="shared" si="53"/>
        <v>2993.1220886298047</v>
      </c>
      <c r="H195" s="7">
        <f t="shared" si="35"/>
        <v>74</v>
      </c>
      <c r="I195" s="7">
        <f t="shared" si="36"/>
        <v>6530.4481933741199</v>
      </c>
      <c r="J195" s="7">
        <f t="shared" si="37"/>
        <v>2</v>
      </c>
      <c r="K195" t="str">
        <f t="shared" si="38"/>
        <v/>
      </c>
      <c r="L195" t="str">
        <f t="shared" si="39"/>
        <v/>
      </c>
      <c r="M195" t="str">
        <f t="shared" si="40"/>
        <v/>
      </c>
      <c r="N195" t="str">
        <f t="shared" si="41"/>
        <v/>
      </c>
      <c r="O195" t="str">
        <f t="shared" si="42"/>
        <v/>
      </c>
      <c r="P195" t="str">
        <f t="shared" si="43"/>
        <v/>
      </c>
      <c r="Q195" t="str">
        <f t="shared" si="44"/>
        <v/>
      </c>
      <c r="R195" t="str">
        <f t="shared" si="45"/>
        <v/>
      </c>
      <c r="S195" t="str">
        <f t="shared" si="46"/>
        <v/>
      </c>
      <c r="T195" t="str">
        <f t="shared" si="47"/>
        <v/>
      </c>
      <c r="U195" t="str">
        <f t="shared" si="48"/>
        <v/>
      </c>
      <c r="V195" t="str">
        <f t="shared" si="49"/>
        <v/>
      </c>
      <c r="W195" t="str">
        <f t="shared" si="50"/>
        <v/>
      </c>
      <c r="X195" t="str">
        <f t="shared" si="51"/>
        <v/>
      </c>
      <c r="Y195" t="str">
        <f t="shared" si="52"/>
        <v/>
      </c>
    </row>
    <row r="196" spans="1:25" x14ac:dyDescent="0.25">
      <c r="A196">
        <v>75</v>
      </c>
      <c r="B196" s="7">
        <f t="shared" si="53"/>
        <v>11017.019972796345</v>
      </c>
      <c r="C196" s="7">
        <f t="shared" si="53"/>
        <v>6618.6974932845806</v>
      </c>
      <c r="D196" s="7">
        <f t="shared" si="53"/>
        <v>4657.6019397187792</v>
      </c>
      <c r="E196" s="7">
        <f t="shared" si="53"/>
        <v>3617.9586496029806</v>
      </c>
      <c r="F196" s="7">
        <f t="shared" si="53"/>
        <v>3033.5696844220993</v>
      </c>
      <c r="G196" s="7">
        <f t="shared" si="53"/>
        <v>3033.5696844220993</v>
      </c>
      <c r="H196" s="7">
        <f t="shared" si="35"/>
        <v>75</v>
      </c>
      <c r="I196" s="7">
        <f t="shared" si="36"/>
        <v>6618.6974932845806</v>
      </c>
      <c r="J196" s="7">
        <f t="shared" si="37"/>
        <v>2</v>
      </c>
      <c r="K196" t="str">
        <f t="shared" si="38"/>
        <v/>
      </c>
      <c r="L196" t="str">
        <f t="shared" si="39"/>
        <v/>
      </c>
      <c r="M196" t="str">
        <f t="shared" si="40"/>
        <v/>
      </c>
      <c r="N196" t="str">
        <f t="shared" si="41"/>
        <v/>
      </c>
      <c r="O196" t="str">
        <f t="shared" si="42"/>
        <v/>
      </c>
      <c r="P196" t="str">
        <f t="shared" si="43"/>
        <v/>
      </c>
      <c r="Q196" t="str">
        <f t="shared" si="44"/>
        <v/>
      </c>
      <c r="R196" t="str">
        <f t="shared" si="45"/>
        <v/>
      </c>
      <c r="S196" t="str">
        <f t="shared" si="46"/>
        <v/>
      </c>
      <c r="T196" t="str">
        <f t="shared" si="47"/>
        <v/>
      </c>
      <c r="U196" t="str">
        <f t="shared" si="48"/>
        <v/>
      </c>
      <c r="V196" t="str">
        <f t="shared" si="49"/>
        <v/>
      </c>
      <c r="W196" t="str">
        <f t="shared" si="50"/>
        <v/>
      </c>
      <c r="X196" t="str">
        <f t="shared" si="51"/>
        <v/>
      </c>
      <c r="Y196" t="str">
        <f t="shared" si="52"/>
        <v/>
      </c>
    </row>
    <row r="197" spans="1:25" x14ac:dyDescent="0.25">
      <c r="A197">
        <v>76</v>
      </c>
      <c r="B197" s="7">
        <f t="shared" si="53"/>
        <v>11163.913572433628</v>
      </c>
      <c r="C197" s="7">
        <f t="shared" si="53"/>
        <v>6706.9467931950412</v>
      </c>
      <c r="D197" s="7">
        <f t="shared" si="53"/>
        <v>4719.7032989150302</v>
      </c>
      <c r="E197" s="7">
        <f t="shared" si="53"/>
        <v>3666.1980982643527</v>
      </c>
      <c r="F197" s="7">
        <f t="shared" si="53"/>
        <v>3074.0172802143943</v>
      </c>
      <c r="G197" s="7">
        <f t="shared" si="53"/>
        <v>3074.0172802143943</v>
      </c>
      <c r="H197" s="7">
        <f t="shared" si="35"/>
        <v>76</v>
      </c>
      <c r="I197" s="7">
        <f t="shared" si="36"/>
        <v>6706.9467931950412</v>
      </c>
      <c r="J197" s="7">
        <f t="shared" si="37"/>
        <v>2</v>
      </c>
      <c r="K197" t="str">
        <f t="shared" si="38"/>
        <v/>
      </c>
      <c r="L197" t="str">
        <f t="shared" si="39"/>
        <v/>
      </c>
      <c r="M197" t="str">
        <f t="shared" si="40"/>
        <v/>
      </c>
      <c r="N197" t="str">
        <f t="shared" si="41"/>
        <v/>
      </c>
      <c r="O197" t="str">
        <f t="shared" si="42"/>
        <v/>
      </c>
      <c r="P197" t="str">
        <f t="shared" si="43"/>
        <v/>
      </c>
      <c r="Q197" t="str">
        <f t="shared" si="44"/>
        <v/>
      </c>
      <c r="R197" t="str">
        <f t="shared" si="45"/>
        <v/>
      </c>
      <c r="S197" t="str">
        <f t="shared" si="46"/>
        <v/>
      </c>
      <c r="T197" t="str">
        <f t="shared" si="47"/>
        <v/>
      </c>
      <c r="U197" t="str">
        <f t="shared" si="48"/>
        <v/>
      </c>
      <c r="V197" t="str">
        <f t="shared" si="49"/>
        <v/>
      </c>
      <c r="W197" t="str">
        <f t="shared" si="50"/>
        <v/>
      </c>
      <c r="X197" t="str">
        <f t="shared" si="51"/>
        <v/>
      </c>
      <c r="Y197" t="str">
        <f t="shared" si="52"/>
        <v/>
      </c>
    </row>
    <row r="198" spans="1:25" x14ac:dyDescent="0.25">
      <c r="A198">
        <v>77</v>
      </c>
      <c r="B198" s="7">
        <f t="shared" si="53"/>
        <v>11310.80717207091</v>
      </c>
      <c r="C198" s="7">
        <f t="shared" si="53"/>
        <v>6795.1960931055037</v>
      </c>
      <c r="D198" s="7">
        <f t="shared" si="53"/>
        <v>4781.8046581112803</v>
      </c>
      <c r="E198" s="7">
        <f t="shared" si="53"/>
        <v>3714.4375469257266</v>
      </c>
      <c r="F198" s="7">
        <f t="shared" si="53"/>
        <v>3114.4648760066889</v>
      </c>
      <c r="G198" s="7">
        <f t="shared" si="53"/>
        <v>3114.4648760066889</v>
      </c>
      <c r="H198" s="7">
        <f t="shared" si="35"/>
        <v>77</v>
      </c>
      <c r="I198" s="7">
        <f t="shared" si="36"/>
        <v>6795.1960931055037</v>
      </c>
      <c r="J198" s="7">
        <f t="shared" si="37"/>
        <v>2</v>
      </c>
      <c r="K198" t="str">
        <f t="shared" si="38"/>
        <v/>
      </c>
      <c r="L198">
        <f t="shared" si="39"/>
        <v>77</v>
      </c>
      <c r="M198" t="str">
        <f t="shared" si="40"/>
        <v/>
      </c>
      <c r="N198" t="str">
        <f t="shared" si="41"/>
        <v/>
      </c>
      <c r="O198" t="str">
        <f t="shared" si="42"/>
        <v/>
      </c>
      <c r="P198" t="str">
        <f t="shared" si="43"/>
        <v/>
      </c>
      <c r="Q198" t="str">
        <f t="shared" si="44"/>
        <v/>
      </c>
      <c r="R198">
        <f t="shared" si="45"/>
        <v>2013.3914349942233</v>
      </c>
      <c r="S198" t="str">
        <f t="shared" si="46"/>
        <v/>
      </c>
      <c r="T198" t="str">
        <f t="shared" si="47"/>
        <v/>
      </c>
      <c r="U198" t="str">
        <f t="shared" si="48"/>
        <v/>
      </c>
      <c r="V198">
        <f t="shared" si="49"/>
        <v>11310.80717207091</v>
      </c>
      <c r="W198" t="str">
        <f t="shared" si="50"/>
        <v/>
      </c>
      <c r="X198" t="str">
        <f t="shared" si="51"/>
        <v/>
      </c>
      <c r="Y198" t="str">
        <f t="shared" si="52"/>
        <v/>
      </c>
    </row>
    <row r="199" spans="1:25" x14ac:dyDescent="0.25">
      <c r="A199">
        <v>78</v>
      </c>
      <c r="B199" s="7">
        <f t="shared" si="53"/>
        <v>11457.700771708196</v>
      </c>
      <c r="C199" s="7">
        <f t="shared" si="53"/>
        <v>6883.4453930159643</v>
      </c>
      <c r="D199" s="7">
        <f t="shared" si="53"/>
        <v>4843.9060173075304</v>
      </c>
      <c r="E199" s="7">
        <f t="shared" si="53"/>
        <v>3762.6769955870991</v>
      </c>
      <c r="F199" s="7">
        <f t="shared" si="53"/>
        <v>3154.912471798983</v>
      </c>
      <c r="G199" s="7">
        <f t="shared" si="53"/>
        <v>3154.912471798983</v>
      </c>
      <c r="H199" s="7">
        <f t="shared" si="35"/>
        <v>78</v>
      </c>
      <c r="I199" s="7">
        <f t="shared" si="36"/>
        <v>4843.9060173075304</v>
      </c>
      <c r="J199" s="7">
        <f t="shared" si="37"/>
        <v>3</v>
      </c>
      <c r="K199" t="str">
        <f t="shared" si="38"/>
        <v/>
      </c>
      <c r="L199" t="str">
        <f t="shared" si="39"/>
        <v/>
      </c>
      <c r="M199" t="str">
        <f t="shared" si="40"/>
        <v/>
      </c>
      <c r="N199" t="str">
        <f t="shared" si="41"/>
        <v/>
      </c>
      <c r="O199" t="str">
        <f t="shared" si="42"/>
        <v/>
      </c>
      <c r="P199" t="str">
        <f t="shared" si="43"/>
        <v/>
      </c>
      <c r="Q199" t="str">
        <f t="shared" si="44"/>
        <v/>
      </c>
      <c r="R199" t="str">
        <f t="shared" si="45"/>
        <v/>
      </c>
      <c r="S199" t="str">
        <f t="shared" si="46"/>
        <v/>
      </c>
      <c r="T199" t="str">
        <f t="shared" si="47"/>
        <v/>
      </c>
      <c r="U199" t="str">
        <f t="shared" si="48"/>
        <v/>
      </c>
      <c r="V199" t="str">
        <f t="shared" si="49"/>
        <v/>
      </c>
      <c r="W199" t="str">
        <f t="shared" si="50"/>
        <v/>
      </c>
      <c r="X199" t="str">
        <f t="shared" si="51"/>
        <v/>
      </c>
      <c r="Y199" t="str">
        <f t="shared" si="52"/>
        <v/>
      </c>
    </row>
    <row r="200" spans="1:25" x14ac:dyDescent="0.25">
      <c r="A200">
        <v>79</v>
      </c>
      <c r="B200" s="7">
        <f t="shared" si="53"/>
        <v>11604.594371345482</v>
      </c>
      <c r="C200" s="7">
        <f t="shared" si="53"/>
        <v>6971.694692926425</v>
      </c>
      <c r="D200" s="7">
        <f t="shared" si="53"/>
        <v>4906.0073765037805</v>
      </c>
      <c r="E200" s="7">
        <f t="shared" si="53"/>
        <v>3810.9164442484721</v>
      </c>
      <c r="F200" s="7">
        <f t="shared" si="53"/>
        <v>3195.3600675912776</v>
      </c>
      <c r="G200" s="7">
        <f t="shared" si="53"/>
        <v>3195.3600675912776</v>
      </c>
      <c r="H200" s="7">
        <f t="shared" si="35"/>
        <v>79</v>
      </c>
      <c r="I200" s="7">
        <f t="shared" si="36"/>
        <v>4906.0073765037805</v>
      </c>
      <c r="J200" s="7">
        <f t="shared" si="37"/>
        <v>3</v>
      </c>
      <c r="K200" t="str">
        <f t="shared" si="38"/>
        <v/>
      </c>
      <c r="L200" t="str">
        <f t="shared" si="39"/>
        <v/>
      </c>
      <c r="M200" t="str">
        <f t="shared" si="40"/>
        <v/>
      </c>
      <c r="N200" t="str">
        <f t="shared" si="41"/>
        <v/>
      </c>
      <c r="O200" t="str">
        <f t="shared" si="42"/>
        <v/>
      </c>
      <c r="P200" t="str">
        <f t="shared" si="43"/>
        <v/>
      </c>
      <c r="Q200" t="str">
        <f t="shared" si="44"/>
        <v/>
      </c>
      <c r="R200" t="str">
        <f t="shared" si="45"/>
        <v/>
      </c>
      <c r="S200" t="str">
        <f t="shared" si="46"/>
        <v/>
      </c>
      <c r="T200" t="str">
        <f t="shared" si="47"/>
        <v/>
      </c>
      <c r="U200" t="str">
        <f t="shared" si="48"/>
        <v/>
      </c>
      <c r="V200" t="str">
        <f t="shared" si="49"/>
        <v/>
      </c>
      <c r="W200" t="str">
        <f t="shared" si="50"/>
        <v/>
      </c>
      <c r="X200" t="str">
        <f t="shared" si="51"/>
        <v/>
      </c>
      <c r="Y200" t="str">
        <f t="shared" si="52"/>
        <v/>
      </c>
    </row>
    <row r="201" spans="1:25" x14ac:dyDescent="0.25">
      <c r="A201">
        <v>80</v>
      </c>
      <c r="B201" s="7">
        <f t="shared" ref="B201:G210" si="54">$A201/B$18*RnP*RevPerMi/60</f>
        <v>11751.487970982766</v>
      </c>
      <c r="C201" s="7">
        <f t="shared" si="54"/>
        <v>7059.9439928368847</v>
      </c>
      <c r="D201" s="7">
        <f t="shared" si="54"/>
        <v>4968.1087357000315</v>
      </c>
      <c r="E201" s="7">
        <f t="shared" si="54"/>
        <v>3859.1558929098451</v>
      </c>
      <c r="F201" s="7">
        <f t="shared" si="54"/>
        <v>3235.8076633835731</v>
      </c>
      <c r="G201" s="7">
        <f t="shared" si="54"/>
        <v>3235.8076633835731</v>
      </c>
      <c r="H201" s="7">
        <f t="shared" si="35"/>
        <v>80</v>
      </c>
      <c r="I201" s="7">
        <f t="shared" si="36"/>
        <v>4968.1087357000315</v>
      </c>
      <c r="J201" s="7">
        <f t="shared" si="37"/>
        <v>3</v>
      </c>
      <c r="K201" t="str">
        <f t="shared" si="38"/>
        <v/>
      </c>
      <c r="L201" t="str">
        <f t="shared" si="39"/>
        <v/>
      </c>
      <c r="M201" t="str">
        <f t="shared" si="40"/>
        <v/>
      </c>
      <c r="N201" t="str">
        <f t="shared" si="41"/>
        <v/>
      </c>
      <c r="O201" t="str">
        <f t="shared" si="42"/>
        <v/>
      </c>
      <c r="P201" t="str">
        <f t="shared" si="43"/>
        <v/>
      </c>
      <c r="Q201" t="str">
        <f t="shared" si="44"/>
        <v/>
      </c>
      <c r="R201" t="str">
        <f t="shared" si="45"/>
        <v/>
      </c>
      <c r="S201" t="str">
        <f t="shared" si="46"/>
        <v/>
      </c>
      <c r="T201" t="str">
        <f t="shared" si="47"/>
        <v/>
      </c>
      <c r="U201" t="str">
        <f t="shared" si="48"/>
        <v/>
      </c>
      <c r="V201" t="str">
        <f t="shared" si="49"/>
        <v/>
      </c>
      <c r="W201" t="str">
        <f t="shared" si="50"/>
        <v/>
      </c>
      <c r="X201" t="str">
        <f t="shared" si="51"/>
        <v/>
      </c>
      <c r="Y201" t="str">
        <f t="shared" si="52"/>
        <v/>
      </c>
    </row>
    <row r="202" spans="1:25" x14ac:dyDescent="0.25">
      <c r="A202">
        <v>81</v>
      </c>
      <c r="B202" s="7">
        <f t="shared" si="54"/>
        <v>11898.381570620049</v>
      </c>
      <c r="C202" s="7">
        <f t="shared" si="54"/>
        <v>7148.1932927473481</v>
      </c>
      <c r="D202" s="7">
        <f t="shared" si="54"/>
        <v>5030.2100948962807</v>
      </c>
      <c r="E202" s="7">
        <f t="shared" si="54"/>
        <v>3907.3953415712185</v>
      </c>
      <c r="F202" s="7">
        <f t="shared" si="54"/>
        <v>3276.2552591758672</v>
      </c>
      <c r="G202" s="7">
        <f t="shared" si="54"/>
        <v>3276.2552591758672</v>
      </c>
      <c r="H202" s="7">
        <f t="shared" si="35"/>
        <v>81</v>
      </c>
      <c r="I202" s="7">
        <f t="shared" si="36"/>
        <v>5030.2100948962807</v>
      </c>
      <c r="J202" s="7">
        <f t="shared" si="37"/>
        <v>3</v>
      </c>
      <c r="K202" t="str">
        <f t="shared" si="38"/>
        <v/>
      </c>
      <c r="L202" t="str">
        <f t="shared" si="39"/>
        <v/>
      </c>
      <c r="M202" t="str">
        <f t="shared" si="40"/>
        <v/>
      </c>
      <c r="N202" t="str">
        <f t="shared" si="41"/>
        <v/>
      </c>
      <c r="O202" t="str">
        <f t="shared" si="42"/>
        <v/>
      </c>
      <c r="P202" t="str">
        <f t="shared" si="43"/>
        <v/>
      </c>
      <c r="Q202" t="str">
        <f t="shared" si="44"/>
        <v/>
      </c>
      <c r="R202" t="str">
        <f t="shared" si="45"/>
        <v/>
      </c>
      <c r="S202" t="str">
        <f t="shared" si="46"/>
        <v/>
      </c>
      <c r="T202" t="str">
        <f t="shared" si="47"/>
        <v/>
      </c>
      <c r="U202" t="str">
        <f t="shared" si="48"/>
        <v/>
      </c>
      <c r="V202" t="str">
        <f t="shared" si="49"/>
        <v/>
      </c>
      <c r="W202" t="str">
        <f t="shared" si="50"/>
        <v/>
      </c>
      <c r="X202" t="str">
        <f t="shared" si="51"/>
        <v/>
      </c>
      <c r="Y202" t="str">
        <f t="shared" si="52"/>
        <v/>
      </c>
    </row>
    <row r="203" spans="1:25" x14ac:dyDescent="0.25">
      <c r="A203">
        <v>82</v>
      </c>
      <c r="B203" s="7">
        <f t="shared" si="54"/>
        <v>12045.275170257335</v>
      </c>
      <c r="C203" s="7">
        <f t="shared" si="54"/>
        <v>7236.4425926578097</v>
      </c>
      <c r="D203" s="7">
        <f t="shared" si="54"/>
        <v>5092.3114540925317</v>
      </c>
      <c r="E203" s="7">
        <f t="shared" si="54"/>
        <v>3955.6347902325924</v>
      </c>
      <c r="F203" s="7">
        <f t="shared" si="54"/>
        <v>3316.7028549681618</v>
      </c>
      <c r="G203" s="7">
        <f t="shared" si="54"/>
        <v>3316.7028549681618</v>
      </c>
      <c r="H203" s="7">
        <f t="shared" si="35"/>
        <v>82</v>
      </c>
      <c r="I203" s="7">
        <f t="shared" si="36"/>
        <v>5092.3114540925317</v>
      </c>
      <c r="J203" s="7">
        <f t="shared" si="37"/>
        <v>3</v>
      </c>
      <c r="K203" t="str">
        <f t="shared" si="38"/>
        <v/>
      </c>
      <c r="L203" t="str">
        <f t="shared" si="39"/>
        <v/>
      </c>
      <c r="M203" t="str">
        <f t="shared" si="40"/>
        <v/>
      </c>
      <c r="N203" t="str">
        <f t="shared" si="41"/>
        <v/>
      </c>
      <c r="O203" t="str">
        <f t="shared" si="42"/>
        <v/>
      </c>
      <c r="P203" t="str">
        <f t="shared" si="43"/>
        <v/>
      </c>
      <c r="Q203" t="str">
        <f t="shared" si="44"/>
        <v/>
      </c>
      <c r="R203" t="str">
        <f t="shared" si="45"/>
        <v/>
      </c>
      <c r="S203" t="str">
        <f t="shared" si="46"/>
        <v/>
      </c>
      <c r="T203" t="str">
        <f t="shared" si="47"/>
        <v/>
      </c>
      <c r="U203" t="str">
        <f t="shared" si="48"/>
        <v/>
      </c>
      <c r="V203" t="str">
        <f t="shared" si="49"/>
        <v/>
      </c>
      <c r="W203" t="str">
        <f t="shared" si="50"/>
        <v/>
      </c>
      <c r="X203" t="str">
        <f t="shared" si="51"/>
        <v/>
      </c>
      <c r="Y203" t="str">
        <f t="shared" si="52"/>
        <v/>
      </c>
    </row>
    <row r="204" spans="1:25" x14ac:dyDescent="0.25">
      <c r="A204">
        <v>83</v>
      </c>
      <c r="B204" s="7">
        <f t="shared" si="54"/>
        <v>12192.168769894621</v>
      </c>
      <c r="C204" s="7">
        <f t="shared" si="54"/>
        <v>7324.6918925682703</v>
      </c>
      <c r="D204" s="7">
        <f t="shared" si="54"/>
        <v>5154.4128132887827</v>
      </c>
      <c r="E204" s="7">
        <f t="shared" si="54"/>
        <v>4003.8742388939645</v>
      </c>
      <c r="F204" s="7">
        <f t="shared" si="54"/>
        <v>3357.1504507604564</v>
      </c>
      <c r="G204" s="7">
        <f t="shared" si="54"/>
        <v>3357.1504507604564</v>
      </c>
      <c r="H204" s="7">
        <f t="shared" si="35"/>
        <v>83</v>
      </c>
      <c r="I204" s="7">
        <f t="shared" si="36"/>
        <v>5154.4128132887827</v>
      </c>
      <c r="J204" s="7">
        <f t="shared" si="37"/>
        <v>3</v>
      </c>
      <c r="K204" t="str">
        <f t="shared" si="38"/>
        <v/>
      </c>
      <c r="L204" t="str">
        <f t="shared" si="39"/>
        <v/>
      </c>
      <c r="M204" t="str">
        <f t="shared" si="40"/>
        <v/>
      </c>
      <c r="N204" t="str">
        <f t="shared" si="41"/>
        <v/>
      </c>
      <c r="O204" t="str">
        <f t="shared" si="42"/>
        <v/>
      </c>
      <c r="P204" t="str">
        <f t="shared" si="43"/>
        <v/>
      </c>
      <c r="Q204" t="str">
        <f t="shared" si="44"/>
        <v/>
      </c>
      <c r="R204" t="str">
        <f t="shared" si="45"/>
        <v/>
      </c>
      <c r="S204" t="str">
        <f t="shared" si="46"/>
        <v/>
      </c>
      <c r="T204" t="str">
        <f t="shared" si="47"/>
        <v/>
      </c>
      <c r="U204" t="str">
        <f t="shared" si="48"/>
        <v/>
      </c>
      <c r="V204" t="str">
        <f t="shared" si="49"/>
        <v/>
      </c>
      <c r="W204" t="str">
        <f t="shared" si="50"/>
        <v/>
      </c>
      <c r="X204" t="str">
        <f t="shared" si="51"/>
        <v/>
      </c>
      <c r="Y204" t="str">
        <f t="shared" si="52"/>
        <v/>
      </c>
    </row>
    <row r="205" spans="1:25" x14ac:dyDescent="0.25">
      <c r="A205">
        <v>84</v>
      </c>
      <c r="B205" s="7">
        <f t="shared" si="54"/>
        <v>12339.062369531903</v>
      </c>
      <c r="C205" s="7">
        <f t="shared" si="54"/>
        <v>7412.94119247873</v>
      </c>
      <c r="D205" s="7">
        <f t="shared" si="54"/>
        <v>5216.5141724850337</v>
      </c>
      <c r="E205" s="7">
        <f t="shared" si="54"/>
        <v>4052.1136875553379</v>
      </c>
      <c r="F205" s="7">
        <f t="shared" si="54"/>
        <v>3397.5980465527518</v>
      </c>
      <c r="G205" s="7">
        <f t="shared" si="54"/>
        <v>3397.5980465527518</v>
      </c>
      <c r="H205" s="7">
        <f t="shared" si="35"/>
        <v>84</v>
      </c>
      <c r="I205" s="7">
        <f t="shared" si="36"/>
        <v>5216.5141724850337</v>
      </c>
      <c r="J205" s="7">
        <f t="shared" si="37"/>
        <v>3</v>
      </c>
      <c r="K205" t="str">
        <f t="shared" si="38"/>
        <v/>
      </c>
      <c r="L205" t="str">
        <f t="shared" si="39"/>
        <v/>
      </c>
      <c r="M205" t="str">
        <f t="shared" si="40"/>
        <v/>
      </c>
      <c r="N205" t="str">
        <f t="shared" si="41"/>
        <v/>
      </c>
      <c r="O205" t="str">
        <f t="shared" si="42"/>
        <v/>
      </c>
      <c r="P205" t="str">
        <f t="shared" si="43"/>
        <v/>
      </c>
      <c r="Q205" t="str">
        <f t="shared" si="44"/>
        <v/>
      </c>
      <c r="R205" t="str">
        <f t="shared" si="45"/>
        <v/>
      </c>
      <c r="S205" t="str">
        <f t="shared" si="46"/>
        <v/>
      </c>
      <c r="T205" t="str">
        <f t="shared" si="47"/>
        <v/>
      </c>
      <c r="U205" t="str">
        <f t="shared" si="48"/>
        <v/>
      </c>
      <c r="V205" t="str">
        <f t="shared" si="49"/>
        <v/>
      </c>
      <c r="W205" t="str">
        <f t="shared" si="50"/>
        <v/>
      </c>
      <c r="X205" t="str">
        <f t="shared" si="51"/>
        <v/>
      </c>
      <c r="Y205" t="str">
        <f t="shared" si="52"/>
        <v/>
      </c>
    </row>
    <row r="206" spans="1:25" x14ac:dyDescent="0.25">
      <c r="A206">
        <v>85</v>
      </c>
      <c r="B206" s="7">
        <f t="shared" si="54"/>
        <v>12485.955969169188</v>
      </c>
      <c r="C206" s="7">
        <f t="shared" si="54"/>
        <v>7501.1904923891916</v>
      </c>
      <c r="D206" s="7">
        <f t="shared" si="54"/>
        <v>5278.6155316812828</v>
      </c>
      <c r="E206" s="7">
        <f t="shared" si="54"/>
        <v>4100.3531362167105</v>
      </c>
      <c r="F206" s="7">
        <f t="shared" si="54"/>
        <v>3438.045642345046</v>
      </c>
      <c r="G206" s="7">
        <f t="shared" si="54"/>
        <v>3438.045642345046</v>
      </c>
      <c r="H206" s="7">
        <f t="shared" si="35"/>
        <v>85</v>
      </c>
      <c r="I206" s="7">
        <f t="shared" si="36"/>
        <v>5278.6155316812828</v>
      </c>
      <c r="J206" s="7">
        <f t="shared" si="37"/>
        <v>3</v>
      </c>
      <c r="K206" t="str">
        <f t="shared" si="38"/>
        <v/>
      </c>
      <c r="L206" t="str">
        <f t="shared" si="39"/>
        <v/>
      </c>
      <c r="M206" t="str">
        <f t="shared" si="40"/>
        <v/>
      </c>
      <c r="N206" t="str">
        <f t="shared" si="41"/>
        <v/>
      </c>
      <c r="O206" t="str">
        <f t="shared" si="42"/>
        <v/>
      </c>
      <c r="P206" t="str">
        <f t="shared" si="43"/>
        <v/>
      </c>
      <c r="Q206" t="str">
        <f t="shared" si="44"/>
        <v/>
      </c>
      <c r="R206" t="str">
        <f t="shared" si="45"/>
        <v/>
      </c>
      <c r="S206" t="str">
        <f t="shared" si="46"/>
        <v/>
      </c>
      <c r="T206" t="str">
        <f t="shared" si="47"/>
        <v/>
      </c>
      <c r="U206" t="str">
        <f t="shared" si="48"/>
        <v/>
      </c>
      <c r="V206" t="str">
        <f t="shared" si="49"/>
        <v/>
      </c>
      <c r="W206" t="str">
        <f t="shared" si="50"/>
        <v/>
      </c>
      <c r="X206" t="str">
        <f t="shared" si="51"/>
        <v/>
      </c>
      <c r="Y206" t="str">
        <f t="shared" si="52"/>
        <v/>
      </c>
    </row>
    <row r="207" spans="1:25" x14ac:dyDescent="0.25">
      <c r="A207">
        <v>86</v>
      </c>
      <c r="B207" s="7">
        <f t="shared" si="54"/>
        <v>12632.849568806474</v>
      </c>
      <c r="C207" s="7">
        <f t="shared" si="54"/>
        <v>7589.4397922996532</v>
      </c>
      <c r="D207" s="7">
        <f t="shared" si="54"/>
        <v>5340.7168908775338</v>
      </c>
      <c r="E207" s="7">
        <f t="shared" si="54"/>
        <v>4148.5925848780835</v>
      </c>
      <c r="F207" s="7">
        <f t="shared" si="54"/>
        <v>3478.493238137341</v>
      </c>
      <c r="G207" s="7">
        <f t="shared" si="54"/>
        <v>3478.493238137341</v>
      </c>
      <c r="H207" s="7">
        <f t="shared" si="35"/>
        <v>86</v>
      </c>
      <c r="I207" s="7">
        <f t="shared" si="36"/>
        <v>5340.7168908775338</v>
      </c>
      <c r="J207" s="7">
        <f t="shared" si="37"/>
        <v>3</v>
      </c>
      <c r="K207" t="str">
        <f t="shared" si="38"/>
        <v/>
      </c>
      <c r="L207" t="str">
        <f t="shared" si="39"/>
        <v/>
      </c>
      <c r="M207" t="str">
        <f t="shared" si="40"/>
        <v/>
      </c>
      <c r="N207" t="str">
        <f t="shared" si="41"/>
        <v/>
      </c>
      <c r="O207" t="str">
        <f t="shared" si="42"/>
        <v/>
      </c>
      <c r="P207" t="str">
        <f t="shared" si="43"/>
        <v/>
      </c>
      <c r="Q207" t="str">
        <f t="shared" si="44"/>
        <v/>
      </c>
      <c r="R207" t="str">
        <f t="shared" si="45"/>
        <v/>
      </c>
      <c r="S207" t="str">
        <f t="shared" si="46"/>
        <v/>
      </c>
      <c r="T207" t="str">
        <f t="shared" si="47"/>
        <v/>
      </c>
      <c r="U207" t="str">
        <f t="shared" si="48"/>
        <v/>
      </c>
      <c r="V207" t="str">
        <f t="shared" si="49"/>
        <v/>
      </c>
      <c r="W207" t="str">
        <f t="shared" si="50"/>
        <v/>
      </c>
      <c r="X207" t="str">
        <f t="shared" si="51"/>
        <v/>
      </c>
      <c r="Y207" t="str">
        <f t="shared" si="52"/>
        <v/>
      </c>
    </row>
    <row r="208" spans="1:25" x14ac:dyDescent="0.25">
      <c r="A208">
        <v>87</v>
      </c>
      <c r="B208" s="7">
        <f t="shared" si="54"/>
        <v>12779.743168443758</v>
      </c>
      <c r="C208" s="7">
        <f t="shared" si="54"/>
        <v>7677.6890922101138</v>
      </c>
      <c r="D208" s="7">
        <f t="shared" si="54"/>
        <v>5402.8182500737848</v>
      </c>
      <c r="E208" s="7">
        <f t="shared" si="54"/>
        <v>4196.8320335394565</v>
      </c>
      <c r="F208" s="7">
        <f t="shared" si="54"/>
        <v>3518.9408339296351</v>
      </c>
      <c r="G208" s="7">
        <f t="shared" si="54"/>
        <v>3518.9408339296351</v>
      </c>
      <c r="H208" s="7">
        <f t="shared" si="35"/>
        <v>87</v>
      </c>
      <c r="I208" s="7">
        <f t="shared" si="36"/>
        <v>5402.8182500737848</v>
      </c>
      <c r="J208" s="7">
        <f t="shared" si="37"/>
        <v>3</v>
      </c>
      <c r="K208" t="str">
        <f t="shared" si="38"/>
        <v/>
      </c>
      <c r="L208" t="str">
        <f t="shared" si="39"/>
        <v/>
      </c>
      <c r="M208" t="str">
        <f t="shared" si="40"/>
        <v/>
      </c>
      <c r="N208" t="str">
        <f t="shared" si="41"/>
        <v/>
      </c>
      <c r="O208" t="str">
        <f t="shared" si="42"/>
        <v/>
      </c>
      <c r="P208" t="str">
        <f t="shared" si="43"/>
        <v/>
      </c>
      <c r="Q208" t="str">
        <f t="shared" si="44"/>
        <v/>
      </c>
      <c r="R208" t="str">
        <f t="shared" si="45"/>
        <v/>
      </c>
      <c r="S208" t="str">
        <f t="shared" si="46"/>
        <v/>
      </c>
      <c r="T208" t="str">
        <f t="shared" si="47"/>
        <v/>
      </c>
      <c r="U208" t="str">
        <f t="shared" si="48"/>
        <v/>
      </c>
      <c r="V208" t="str">
        <f t="shared" si="49"/>
        <v/>
      </c>
      <c r="W208" t="str">
        <f t="shared" si="50"/>
        <v/>
      </c>
      <c r="X208" t="str">
        <f t="shared" si="51"/>
        <v/>
      </c>
      <c r="Y208" t="str">
        <f t="shared" si="52"/>
        <v/>
      </c>
    </row>
    <row r="209" spans="1:25" x14ac:dyDescent="0.25">
      <c r="A209">
        <v>88</v>
      </c>
      <c r="B209" s="7">
        <f t="shared" si="54"/>
        <v>12926.636768081044</v>
      </c>
      <c r="C209" s="7">
        <f t="shared" si="54"/>
        <v>7765.9383921205736</v>
      </c>
      <c r="D209" s="7">
        <f t="shared" si="54"/>
        <v>5464.919609270034</v>
      </c>
      <c r="E209" s="7">
        <f t="shared" si="54"/>
        <v>4245.0714822008304</v>
      </c>
      <c r="F209" s="7">
        <f t="shared" si="54"/>
        <v>3559.3884297219306</v>
      </c>
      <c r="G209" s="7">
        <f t="shared" si="54"/>
        <v>3559.3884297219306</v>
      </c>
      <c r="H209" s="7">
        <f t="shared" si="35"/>
        <v>88</v>
      </c>
      <c r="I209" s="7">
        <f t="shared" si="36"/>
        <v>5464.919609270034</v>
      </c>
      <c r="J209" s="7">
        <f t="shared" si="37"/>
        <v>3</v>
      </c>
      <c r="K209" t="str">
        <f t="shared" si="38"/>
        <v/>
      </c>
      <c r="L209" t="str">
        <f t="shared" si="39"/>
        <v/>
      </c>
      <c r="M209" t="str">
        <f t="shared" si="40"/>
        <v/>
      </c>
      <c r="N209" t="str">
        <f t="shared" si="41"/>
        <v/>
      </c>
      <c r="O209" t="str">
        <f t="shared" si="42"/>
        <v/>
      </c>
      <c r="P209" t="str">
        <f t="shared" si="43"/>
        <v/>
      </c>
      <c r="Q209" t="str">
        <f t="shared" si="44"/>
        <v/>
      </c>
      <c r="R209" t="str">
        <f t="shared" si="45"/>
        <v/>
      </c>
      <c r="S209" t="str">
        <f t="shared" si="46"/>
        <v/>
      </c>
      <c r="T209" t="str">
        <f t="shared" si="47"/>
        <v/>
      </c>
      <c r="U209" t="str">
        <f t="shared" si="48"/>
        <v/>
      </c>
      <c r="V209" t="str">
        <f t="shared" si="49"/>
        <v/>
      </c>
      <c r="W209" t="str">
        <f t="shared" si="50"/>
        <v/>
      </c>
      <c r="X209" t="str">
        <f t="shared" si="51"/>
        <v/>
      </c>
      <c r="Y209" t="str">
        <f t="shared" si="52"/>
        <v/>
      </c>
    </row>
    <row r="210" spans="1:25" x14ac:dyDescent="0.25">
      <c r="A210">
        <v>89</v>
      </c>
      <c r="B210" s="7">
        <f t="shared" si="54"/>
        <v>13073.530367718327</v>
      </c>
      <c r="C210" s="7">
        <f t="shared" si="54"/>
        <v>7854.187692031036</v>
      </c>
      <c r="D210" s="7">
        <f t="shared" si="54"/>
        <v>5527.020968466285</v>
      </c>
      <c r="E210" s="7">
        <f t="shared" si="54"/>
        <v>4293.3109308622033</v>
      </c>
      <c r="F210" s="7">
        <f t="shared" si="54"/>
        <v>3599.8360255142247</v>
      </c>
      <c r="G210" s="7">
        <f t="shared" si="54"/>
        <v>3599.8360255142247</v>
      </c>
      <c r="H210" s="7">
        <f t="shared" si="35"/>
        <v>89</v>
      </c>
      <c r="I210" s="7">
        <f t="shared" si="36"/>
        <v>5527.020968466285</v>
      </c>
      <c r="J210" s="7">
        <f t="shared" si="37"/>
        <v>3</v>
      </c>
      <c r="K210" t="str">
        <f t="shared" si="38"/>
        <v/>
      </c>
      <c r="L210" t="str">
        <f t="shared" si="39"/>
        <v/>
      </c>
      <c r="M210" t="str">
        <f t="shared" si="40"/>
        <v/>
      </c>
      <c r="N210" t="str">
        <f t="shared" si="41"/>
        <v/>
      </c>
      <c r="O210" t="str">
        <f t="shared" si="42"/>
        <v/>
      </c>
      <c r="P210" t="str">
        <f t="shared" si="43"/>
        <v/>
      </c>
      <c r="Q210" t="str">
        <f t="shared" si="44"/>
        <v/>
      </c>
      <c r="R210" t="str">
        <f t="shared" si="45"/>
        <v/>
      </c>
      <c r="S210" t="str">
        <f t="shared" si="46"/>
        <v/>
      </c>
      <c r="T210" t="str">
        <f t="shared" si="47"/>
        <v/>
      </c>
      <c r="U210" t="str">
        <f t="shared" si="48"/>
        <v/>
      </c>
      <c r="V210" t="str">
        <f t="shared" si="49"/>
        <v/>
      </c>
      <c r="W210" t="str">
        <f t="shared" si="50"/>
        <v/>
      </c>
      <c r="X210" t="str">
        <f t="shared" si="51"/>
        <v/>
      </c>
      <c r="Y210" t="str">
        <f t="shared" si="52"/>
        <v/>
      </c>
    </row>
    <row r="211" spans="1:25" x14ac:dyDescent="0.25">
      <c r="A211">
        <v>90</v>
      </c>
      <c r="B211" s="7">
        <f t="shared" ref="B211:G220" si="55">$A211/B$18*RnP*RevPerMi/60</f>
        <v>13220.423967355613</v>
      </c>
      <c r="C211" s="7">
        <f t="shared" si="55"/>
        <v>7942.4369919414958</v>
      </c>
      <c r="D211" s="7">
        <f t="shared" si="55"/>
        <v>5589.1223276625351</v>
      </c>
      <c r="E211" s="7">
        <f t="shared" si="55"/>
        <v>4341.5503795235754</v>
      </c>
      <c r="F211" s="7">
        <f t="shared" si="55"/>
        <v>3640.2836213065193</v>
      </c>
      <c r="G211" s="7">
        <f t="shared" si="55"/>
        <v>3640.2836213065193</v>
      </c>
      <c r="H211" s="7">
        <f t="shared" si="35"/>
        <v>90</v>
      </c>
      <c r="I211" s="7">
        <f t="shared" si="36"/>
        <v>5589.1223276625351</v>
      </c>
      <c r="J211" s="7">
        <f t="shared" si="37"/>
        <v>3</v>
      </c>
      <c r="K211" t="str">
        <f t="shared" si="38"/>
        <v/>
      </c>
      <c r="L211" t="str">
        <f t="shared" si="39"/>
        <v/>
      </c>
      <c r="M211" t="str">
        <f t="shared" si="40"/>
        <v/>
      </c>
      <c r="N211" t="str">
        <f t="shared" si="41"/>
        <v/>
      </c>
      <c r="O211" t="str">
        <f t="shared" si="42"/>
        <v/>
      </c>
      <c r="P211" t="str">
        <f t="shared" si="43"/>
        <v/>
      </c>
      <c r="Q211" t="str">
        <f t="shared" si="44"/>
        <v/>
      </c>
      <c r="R211" t="str">
        <f t="shared" si="45"/>
        <v/>
      </c>
      <c r="S211" t="str">
        <f t="shared" si="46"/>
        <v/>
      </c>
      <c r="T211" t="str">
        <f t="shared" si="47"/>
        <v/>
      </c>
      <c r="U211" t="str">
        <f t="shared" si="48"/>
        <v/>
      </c>
      <c r="V211" t="str">
        <f t="shared" si="49"/>
        <v/>
      </c>
      <c r="W211" t="str">
        <f t="shared" si="50"/>
        <v/>
      </c>
      <c r="X211" t="str">
        <f t="shared" si="51"/>
        <v/>
      </c>
      <c r="Y211" t="str">
        <f t="shared" si="52"/>
        <v/>
      </c>
    </row>
    <row r="212" spans="1:25" x14ac:dyDescent="0.25">
      <c r="A212">
        <v>91</v>
      </c>
      <c r="B212" s="7">
        <f t="shared" si="55"/>
        <v>13367.317566992897</v>
      </c>
      <c r="C212" s="7">
        <f t="shared" si="55"/>
        <v>8030.6862918519573</v>
      </c>
      <c r="D212" s="7">
        <f t="shared" si="55"/>
        <v>5651.2236868587852</v>
      </c>
      <c r="E212" s="7">
        <f t="shared" si="55"/>
        <v>4389.7898281849493</v>
      </c>
      <c r="F212" s="7">
        <f t="shared" si="55"/>
        <v>3680.7312170988143</v>
      </c>
      <c r="G212" s="7">
        <f t="shared" si="55"/>
        <v>3680.7312170988143</v>
      </c>
      <c r="H212" s="7">
        <f t="shared" si="35"/>
        <v>91</v>
      </c>
      <c r="I212" s="7">
        <f t="shared" si="36"/>
        <v>5651.2236868587852</v>
      </c>
      <c r="J212" s="7">
        <f t="shared" si="37"/>
        <v>3</v>
      </c>
      <c r="K212" t="str">
        <f t="shared" si="38"/>
        <v/>
      </c>
      <c r="L212" t="str">
        <f t="shared" si="39"/>
        <v/>
      </c>
      <c r="M212" t="str">
        <f t="shared" si="40"/>
        <v/>
      </c>
      <c r="N212" t="str">
        <f t="shared" si="41"/>
        <v/>
      </c>
      <c r="O212" t="str">
        <f t="shared" si="42"/>
        <v/>
      </c>
      <c r="P212" t="str">
        <f t="shared" si="43"/>
        <v/>
      </c>
      <c r="Q212" t="str">
        <f t="shared" si="44"/>
        <v/>
      </c>
      <c r="R212" t="str">
        <f t="shared" si="45"/>
        <v/>
      </c>
      <c r="S212" t="str">
        <f t="shared" si="46"/>
        <v/>
      </c>
      <c r="T212" t="str">
        <f t="shared" si="47"/>
        <v/>
      </c>
      <c r="U212" t="str">
        <f t="shared" si="48"/>
        <v/>
      </c>
      <c r="V212" t="str">
        <f t="shared" si="49"/>
        <v/>
      </c>
      <c r="W212" t="str">
        <f t="shared" si="50"/>
        <v/>
      </c>
      <c r="X212" t="str">
        <f t="shared" si="51"/>
        <v/>
      </c>
      <c r="Y212" t="str">
        <f t="shared" si="52"/>
        <v/>
      </c>
    </row>
    <row r="213" spans="1:25" x14ac:dyDescent="0.25">
      <c r="A213">
        <v>92</v>
      </c>
      <c r="B213" s="7">
        <f t="shared" si="55"/>
        <v>13514.211166630179</v>
      </c>
      <c r="C213" s="7">
        <f t="shared" si="55"/>
        <v>8118.9355917624189</v>
      </c>
      <c r="D213" s="7">
        <f t="shared" si="55"/>
        <v>5713.3250460550353</v>
      </c>
      <c r="E213" s="7">
        <f t="shared" si="55"/>
        <v>4438.0292768463223</v>
      </c>
      <c r="F213" s="7">
        <f t="shared" si="55"/>
        <v>3721.1788128911085</v>
      </c>
      <c r="G213" s="7">
        <f t="shared" si="55"/>
        <v>3721.1788128911085</v>
      </c>
      <c r="H213" s="7">
        <f t="shared" si="35"/>
        <v>92</v>
      </c>
      <c r="I213" s="7">
        <f t="shared" si="36"/>
        <v>5713.3250460550353</v>
      </c>
      <c r="J213" s="7">
        <f t="shared" si="37"/>
        <v>3</v>
      </c>
      <c r="K213" t="str">
        <f t="shared" si="38"/>
        <v/>
      </c>
      <c r="L213" t="str">
        <f t="shared" si="39"/>
        <v/>
      </c>
      <c r="M213" t="str">
        <f t="shared" si="40"/>
        <v/>
      </c>
      <c r="N213" t="str">
        <f t="shared" si="41"/>
        <v/>
      </c>
      <c r="O213" t="str">
        <f t="shared" si="42"/>
        <v/>
      </c>
      <c r="P213" t="str">
        <f t="shared" si="43"/>
        <v/>
      </c>
      <c r="Q213" t="str">
        <f t="shared" si="44"/>
        <v/>
      </c>
      <c r="R213" t="str">
        <f t="shared" si="45"/>
        <v/>
      </c>
      <c r="S213" t="str">
        <f t="shared" si="46"/>
        <v/>
      </c>
      <c r="T213" t="str">
        <f t="shared" si="47"/>
        <v/>
      </c>
      <c r="U213" t="str">
        <f t="shared" si="48"/>
        <v/>
      </c>
      <c r="V213" t="str">
        <f t="shared" si="49"/>
        <v/>
      </c>
      <c r="W213" t="str">
        <f t="shared" si="50"/>
        <v/>
      </c>
      <c r="X213" t="str">
        <f t="shared" si="51"/>
        <v/>
      </c>
      <c r="Y213" t="str">
        <f t="shared" si="52"/>
        <v/>
      </c>
    </row>
    <row r="214" spans="1:25" x14ac:dyDescent="0.25">
      <c r="A214">
        <v>93</v>
      </c>
      <c r="B214" s="7">
        <f t="shared" si="55"/>
        <v>13661.104766267466</v>
      </c>
      <c r="C214" s="7">
        <f t="shared" si="55"/>
        <v>8207.1848916728813</v>
      </c>
      <c r="D214" s="7">
        <f t="shared" si="55"/>
        <v>5775.4264052512863</v>
      </c>
      <c r="E214" s="7">
        <f t="shared" si="55"/>
        <v>4486.2687255076944</v>
      </c>
      <c r="F214" s="7">
        <f t="shared" si="55"/>
        <v>3761.6264086834035</v>
      </c>
      <c r="G214" s="7">
        <f t="shared" si="55"/>
        <v>3761.6264086834035</v>
      </c>
      <c r="H214" s="7">
        <f t="shared" si="35"/>
        <v>93</v>
      </c>
      <c r="I214" s="7">
        <f t="shared" si="36"/>
        <v>5775.4264052512863</v>
      </c>
      <c r="J214" s="7">
        <f t="shared" si="37"/>
        <v>3</v>
      </c>
      <c r="K214" t="str">
        <f t="shared" si="38"/>
        <v/>
      </c>
      <c r="L214" t="str">
        <f t="shared" si="39"/>
        <v/>
      </c>
      <c r="M214" t="str">
        <f t="shared" si="40"/>
        <v/>
      </c>
      <c r="N214" t="str">
        <f t="shared" si="41"/>
        <v/>
      </c>
      <c r="O214" t="str">
        <f t="shared" si="42"/>
        <v/>
      </c>
      <c r="P214" t="str">
        <f t="shared" si="43"/>
        <v/>
      </c>
      <c r="Q214" t="str">
        <f t="shared" si="44"/>
        <v/>
      </c>
      <c r="R214" t="str">
        <f t="shared" si="45"/>
        <v/>
      </c>
      <c r="S214" t="str">
        <f t="shared" si="46"/>
        <v/>
      </c>
      <c r="T214" t="str">
        <f t="shared" si="47"/>
        <v/>
      </c>
      <c r="U214" t="str">
        <f t="shared" si="48"/>
        <v/>
      </c>
      <c r="V214" t="str">
        <f t="shared" si="49"/>
        <v/>
      </c>
      <c r="W214" t="str">
        <f t="shared" si="50"/>
        <v/>
      </c>
      <c r="X214" t="str">
        <f t="shared" si="51"/>
        <v/>
      </c>
      <c r="Y214" t="str">
        <f t="shared" si="52"/>
        <v/>
      </c>
    </row>
    <row r="215" spans="1:25" x14ac:dyDescent="0.25">
      <c r="A215">
        <v>94</v>
      </c>
      <c r="B215" s="7">
        <f t="shared" si="55"/>
        <v>13807.99836590475</v>
      </c>
      <c r="C215" s="7">
        <f t="shared" si="55"/>
        <v>8295.4341915833411</v>
      </c>
      <c r="D215" s="7">
        <f t="shared" si="55"/>
        <v>5837.5277644475364</v>
      </c>
      <c r="E215" s="7">
        <f t="shared" si="55"/>
        <v>4534.5081741690683</v>
      </c>
      <c r="F215" s="7">
        <f t="shared" si="55"/>
        <v>3802.0740044756981</v>
      </c>
      <c r="G215" s="7">
        <f t="shared" si="55"/>
        <v>3802.0740044756981</v>
      </c>
      <c r="H215" s="7">
        <f t="shared" si="35"/>
        <v>94</v>
      </c>
      <c r="I215" s="7">
        <f t="shared" si="36"/>
        <v>5837.5277644475364</v>
      </c>
      <c r="J215" s="7">
        <f t="shared" si="37"/>
        <v>3</v>
      </c>
      <c r="K215" t="str">
        <f t="shared" si="38"/>
        <v/>
      </c>
      <c r="L215" t="str">
        <f t="shared" si="39"/>
        <v/>
      </c>
      <c r="M215" t="str">
        <f t="shared" si="40"/>
        <v/>
      </c>
      <c r="N215" t="str">
        <f t="shared" si="41"/>
        <v/>
      </c>
      <c r="O215" t="str">
        <f t="shared" si="42"/>
        <v/>
      </c>
      <c r="P215" t="str">
        <f t="shared" si="43"/>
        <v/>
      </c>
      <c r="Q215" t="str">
        <f t="shared" si="44"/>
        <v/>
      </c>
      <c r="R215" t="str">
        <f t="shared" si="45"/>
        <v/>
      </c>
      <c r="S215" t="str">
        <f t="shared" si="46"/>
        <v/>
      </c>
      <c r="T215" t="str">
        <f t="shared" si="47"/>
        <v/>
      </c>
      <c r="U215" t="str">
        <f t="shared" si="48"/>
        <v/>
      </c>
      <c r="V215" t="str">
        <f t="shared" si="49"/>
        <v/>
      </c>
      <c r="W215" t="str">
        <f t="shared" si="50"/>
        <v/>
      </c>
      <c r="X215" t="str">
        <f t="shared" si="51"/>
        <v/>
      </c>
      <c r="Y215" t="str">
        <f t="shared" si="52"/>
        <v/>
      </c>
    </row>
    <row r="216" spans="1:25" x14ac:dyDescent="0.25">
      <c r="A216">
        <v>95</v>
      </c>
      <c r="B216" s="7">
        <f t="shared" si="55"/>
        <v>13954.89196554203</v>
      </c>
      <c r="C216" s="7">
        <f t="shared" si="55"/>
        <v>8383.6834914938026</v>
      </c>
      <c r="D216" s="7">
        <f t="shared" si="55"/>
        <v>5899.6291236437874</v>
      </c>
      <c r="E216" s="7">
        <f t="shared" si="55"/>
        <v>4582.7476228304422</v>
      </c>
      <c r="F216" s="7">
        <f t="shared" si="55"/>
        <v>3842.5216002679931</v>
      </c>
      <c r="G216" s="7">
        <f t="shared" si="55"/>
        <v>3842.5216002679931</v>
      </c>
      <c r="H216" s="7">
        <f t="shared" si="35"/>
        <v>95</v>
      </c>
      <c r="I216" s="7">
        <f t="shared" si="36"/>
        <v>5899.6291236437874</v>
      </c>
      <c r="J216" s="7">
        <f t="shared" si="37"/>
        <v>3</v>
      </c>
      <c r="K216" t="str">
        <f t="shared" si="38"/>
        <v/>
      </c>
      <c r="L216" t="str">
        <f t="shared" si="39"/>
        <v/>
      </c>
      <c r="M216" t="str">
        <f t="shared" si="40"/>
        <v/>
      </c>
      <c r="N216" t="str">
        <f t="shared" si="41"/>
        <v/>
      </c>
      <c r="O216" t="str">
        <f t="shared" si="42"/>
        <v/>
      </c>
      <c r="P216" t="str">
        <f t="shared" si="43"/>
        <v/>
      </c>
      <c r="Q216" t="str">
        <f t="shared" si="44"/>
        <v/>
      </c>
      <c r="R216" t="str">
        <f t="shared" si="45"/>
        <v/>
      </c>
      <c r="S216" t="str">
        <f t="shared" si="46"/>
        <v/>
      </c>
      <c r="T216" t="str">
        <f t="shared" si="47"/>
        <v/>
      </c>
      <c r="U216" t="str">
        <f t="shared" si="48"/>
        <v/>
      </c>
      <c r="V216" t="str">
        <f t="shared" si="49"/>
        <v/>
      </c>
      <c r="W216" t="str">
        <f t="shared" si="50"/>
        <v/>
      </c>
      <c r="X216" t="str">
        <f t="shared" si="51"/>
        <v/>
      </c>
      <c r="Y216" t="str">
        <f t="shared" si="52"/>
        <v/>
      </c>
    </row>
    <row r="217" spans="1:25" x14ac:dyDescent="0.25">
      <c r="A217">
        <v>96</v>
      </c>
      <c r="B217" s="7">
        <f t="shared" si="55"/>
        <v>14101.785565179318</v>
      </c>
      <c r="C217" s="7">
        <f t="shared" si="55"/>
        <v>8471.9327914042642</v>
      </c>
      <c r="D217" s="7">
        <f t="shared" si="55"/>
        <v>5961.7304828400374</v>
      </c>
      <c r="E217" s="7">
        <f t="shared" si="55"/>
        <v>4630.9870714918152</v>
      </c>
      <c r="F217" s="7">
        <f t="shared" si="55"/>
        <v>3882.9691960602868</v>
      </c>
      <c r="G217" s="7">
        <f t="shared" si="55"/>
        <v>3882.9691960602868</v>
      </c>
      <c r="H217" s="7">
        <f t="shared" si="35"/>
        <v>96</v>
      </c>
      <c r="I217" s="7">
        <f t="shared" si="36"/>
        <v>5961.7304828400374</v>
      </c>
      <c r="J217" s="7">
        <f t="shared" si="37"/>
        <v>3</v>
      </c>
      <c r="K217" t="str">
        <f t="shared" si="38"/>
        <v/>
      </c>
      <c r="L217" t="str">
        <f t="shared" si="39"/>
        <v/>
      </c>
      <c r="M217" t="str">
        <f t="shared" si="40"/>
        <v/>
      </c>
      <c r="N217" t="str">
        <f t="shared" si="41"/>
        <v/>
      </c>
      <c r="O217" t="str">
        <f t="shared" si="42"/>
        <v/>
      </c>
      <c r="P217" t="str">
        <f t="shared" si="43"/>
        <v/>
      </c>
      <c r="Q217" t="str">
        <f t="shared" si="44"/>
        <v/>
      </c>
      <c r="R217" t="str">
        <f t="shared" si="45"/>
        <v/>
      </c>
      <c r="S217" t="str">
        <f t="shared" si="46"/>
        <v/>
      </c>
      <c r="T217" t="str">
        <f t="shared" si="47"/>
        <v/>
      </c>
      <c r="U217" t="str">
        <f t="shared" si="48"/>
        <v/>
      </c>
      <c r="V217" t="str">
        <f t="shared" si="49"/>
        <v/>
      </c>
      <c r="W217" t="str">
        <f t="shared" si="50"/>
        <v/>
      </c>
      <c r="X217" t="str">
        <f t="shared" si="51"/>
        <v/>
      </c>
      <c r="Y217" t="str">
        <f t="shared" si="52"/>
        <v/>
      </c>
    </row>
    <row r="218" spans="1:25" x14ac:dyDescent="0.25">
      <c r="A218">
        <v>97</v>
      </c>
      <c r="B218" s="7">
        <f t="shared" si="55"/>
        <v>14248.679164816602</v>
      </c>
      <c r="C218" s="7">
        <f t="shared" si="55"/>
        <v>8560.1820913147258</v>
      </c>
      <c r="D218" s="7">
        <f t="shared" si="55"/>
        <v>6023.8318420362884</v>
      </c>
      <c r="E218" s="7">
        <f t="shared" si="55"/>
        <v>4679.2265201531873</v>
      </c>
      <c r="F218" s="7">
        <f t="shared" si="55"/>
        <v>3923.4167918525823</v>
      </c>
      <c r="G218" s="7">
        <f t="shared" si="55"/>
        <v>3923.4167918525823</v>
      </c>
      <c r="H218" s="7">
        <f t="shared" si="35"/>
        <v>97</v>
      </c>
      <c r="I218" s="7">
        <f t="shared" si="36"/>
        <v>6023.8318420362884</v>
      </c>
      <c r="J218" s="7">
        <f t="shared" si="37"/>
        <v>3</v>
      </c>
      <c r="K218" t="str">
        <f t="shared" si="38"/>
        <v/>
      </c>
      <c r="L218" t="str">
        <f t="shared" si="39"/>
        <v/>
      </c>
      <c r="M218" t="str">
        <f t="shared" si="40"/>
        <v/>
      </c>
      <c r="N218" t="str">
        <f t="shared" si="41"/>
        <v/>
      </c>
      <c r="O218" t="str">
        <f t="shared" si="42"/>
        <v/>
      </c>
      <c r="P218" t="str">
        <f t="shared" si="43"/>
        <v/>
      </c>
      <c r="Q218" t="str">
        <f t="shared" si="44"/>
        <v/>
      </c>
      <c r="R218" t="str">
        <f t="shared" si="45"/>
        <v/>
      </c>
      <c r="S218" t="str">
        <f t="shared" si="46"/>
        <v/>
      </c>
      <c r="T218" t="str">
        <f t="shared" si="47"/>
        <v/>
      </c>
      <c r="U218" t="str">
        <f t="shared" si="48"/>
        <v/>
      </c>
      <c r="V218" t="str">
        <f t="shared" si="49"/>
        <v/>
      </c>
      <c r="W218" t="str">
        <f t="shared" si="50"/>
        <v/>
      </c>
      <c r="X218" t="str">
        <f t="shared" si="51"/>
        <v/>
      </c>
      <c r="Y218" t="str">
        <f t="shared" si="52"/>
        <v/>
      </c>
    </row>
    <row r="219" spans="1:25" x14ac:dyDescent="0.25">
      <c r="A219">
        <v>98</v>
      </c>
      <c r="B219" s="7">
        <f t="shared" si="55"/>
        <v>14395.572764453889</v>
      </c>
      <c r="C219" s="7">
        <f t="shared" si="55"/>
        <v>8648.4313912251855</v>
      </c>
      <c r="D219" s="7">
        <f t="shared" si="55"/>
        <v>6085.9332012325376</v>
      </c>
      <c r="E219" s="7">
        <f t="shared" si="55"/>
        <v>4727.4659688145612</v>
      </c>
      <c r="F219" s="7">
        <f t="shared" si="55"/>
        <v>3963.8643876448768</v>
      </c>
      <c r="G219" s="7">
        <f t="shared" si="55"/>
        <v>3963.8643876448768</v>
      </c>
      <c r="H219" s="7">
        <f t="shared" si="35"/>
        <v>98</v>
      </c>
      <c r="I219" s="7">
        <f t="shared" si="36"/>
        <v>6085.9332012325376</v>
      </c>
      <c r="J219" s="7">
        <f t="shared" si="37"/>
        <v>3</v>
      </c>
      <c r="K219" t="str">
        <f t="shared" si="38"/>
        <v/>
      </c>
      <c r="L219" t="str">
        <f t="shared" si="39"/>
        <v/>
      </c>
      <c r="M219" t="str">
        <f t="shared" si="40"/>
        <v/>
      </c>
      <c r="N219" t="str">
        <f t="shared" si="41"/>
        <v/>
      </c>
      <c r="O219" t="str">
        <f t="shared" si="42"/>
        <v/>
      </c>
      <c r="P219" t="str">
        <f t="shared" si="43"/>
        <v/>
      </c>
      <c r="Q219" t="str">
        <f t="shared" si="44"/>
        <v/>
      </c>
      <c r="R219" t="str">
        <f t="shared" si="45"/>
        <v/>
      </c>
      <c r="S219" t="str">
        <f t="shared" si="46"/>
        <v/>
      </c>
      <c r="T219" t="str">
        <f t="shared" si="47"/>
        <v/>
      </c>
      <c r="U219" t="str">
        <f t="shared" si="48"/>
        <v/>
      </c>
      <c r="V219" t="str">
        <f t="shared" si="49"/>
        <v/>
      </c>
      <c r="W219" t="str">
        <f t="shared" si="50"/>
        <v/>
      </c>
      <c r="X219" t="str">
        <f t="shared" si="51"/>
        <v/>
      </c>
      <c r="Y219" t="str">
        <f t="shared" si="52"/>
        <v/>
      </c>
    </row>
    <row r="220" spans="1:25" x14ac:dyDescent="0.25">
      <c r="A220">
        <v>99</v>
      </c>
      <c r="B220" s="7">
        <f t="shared" si="55"/>
        <v>14542.466364091173</v>
      </c>
      <c r="C220" s="7">
        <f t="shared" si="55"/>
        <v>8736.6806911356452</v>
      </c>
      <c r="D220" s="7">
        <f t="shared" si="55"/>
        <v>6148.0345604287886</v>
      </c>
      <c r="E220" s="7">
        <f t="shared" si="55"/>
        <v>4775.7054174759342</v>
      </c>
      <c r="F220" s="7">
        <f t="shared" si="55"/>
        <v>4004.3119834371714</v>
      </c>
      <c r="G220" s="7">
        <f t="shared" si="55"/>
        <v>4004.3119834371714</v>
      </c>
      <c r="H220" s="7">
        <f t="shared" si="35"/>
        <v>99</v>
      </c>
      <c r="I220" s="7">
        <f t="shared" si="36"/>
        <v>6148.0345604287886</v>
      </c>
      <c r="J220" s="7">
        <f t="shared" si="37"/>
        <v>3</v>
      </c>
      <c r="K220" t="str">
        <f t="shared" si="38"/>
        <v/>
      </c>
      <c r="L220" t="str">
        <f t="shared" si="39"/>
        <v/>
      </c>
      <c r="M220" t="str">
        <f t="shared" si="40"/>
        <v/>
      </c>
      <c r="N220" t="str">
        <f t="shared" si="41"/>
        <v/>
      </c>
      <c r="O220" t="str">
        <f t="shared" si="42"/>
        <v/>
      </c>
      <c r="P220" t="str">
        <f t="shared" si="43"/>
        <v/>
      </c>
      <c r="Q220" t="str">
        <f t="shared" si="44"/>
        <v/>
      </c>
      <c r="R220" t="str">
        <f t="shared" si="45"/>
        <v/>
      </c>
      <c r="S220" t="str">
        <f t="shared" si="46"/>
        <v/>
      </c>
      <c r="T220" t="str">
        <f t="shared" si="47"/>
        <v/>
      </c>
      <c r="U220" t="str">
        <f t="shared" si="48"/>
        <v/>
      </c>
      <c r="V220" t="str">
        <f t="shared" si="49"/>
        <v/>
      </c>
      <c r="W220" t="str">
        <f t="shared" si="50"/>
        <v/>
      </c>
      <c r="X220" t="str">
        <f t="shared" si="51"/>
        <v/>
      </c>
      <c r="Y220" t="str">
        <f t="shared" si="52"/>
        <v/>
      </c>
    </row>
    <row r="221" spans="1:25" x14ac:dyDescent="0.25">
      <c r="A221">
        <v>100</v>
      </c>
      <c r="B221" s="7">
        <f t="shared" ref="B221:G230" si="56">$A221/B$18*RnP*RevPerMi/60</f>
        <v>14689.359963728459</v>
      </c>
      <c r="C221" s="7">
        <f t="shared" si="56"/>
        <v>8824.9299910461086</v>
      </c>
      <c r="D221" s="7">
        <f t="shared" si="56"/>
        <v>6210.1359196250396</v>
      </c>
      <c r="E221" s="7">
        <f t="shared" si="56"/>
        <v>4823.9448661373062</v>
      </c>
      <c r="F221" s="7">
        <f t="shared" si="56"/>
        <v>4044.7595792294655</v>
      </c>
      <c r="G221" s="7">
        <f t="shared" si="56"/>
        <v>4044.7595792294655</v>
      </c>
      <c r="H221" s="7">
        <f t="shared" si="35"/>
        <v>100</v>
      </c>
      <c r="I221" s="7">
        <f t="shared" si="36"/>
        <v>6210.1359196250396</v>
      </c>
      <c r="J221" s="7">
        <f t="shared" si="37"/>
        <v>3</v>
      </c>
      <c r="K221" t="str">
        <f t="shared" si="38"/>
        <v/>
      </c>
      <c r="L221" t="str">
        <f t="shared" si="39"/>
        <v/>
      </c>
      <c r="M221" t="str">
        <f t="shared" si="40"/>
        <v/>
      </c>
      <c r="N221" t="str">
        <f t="shared" si="41"/>
        <v/>
      </c>
      <c r="O221" t="str">
        <f t="shared" si="42"/>
        <v/>
      </c>
      <c r="P221" t="str">
        <f t="shared" si="43"/>
        <v/>
      </c>
      <c r="Q221" t="str">
        <f t="shared" si="44"/>
        <v/>
      </c>
      <c r="R221" t="str">
        <f t="shared" si="45"/>
        <v/>
      </c>
      <c r="S221" t="str">
        <f t="shared" si="46"/>
        <v/>
      </c>
      <c r="T221" t="str">
        <f t="shared" si="47"/>
        <v/>
      </c>
      <c r="U221" t="str">
        <f t="shared" si="48"/>
        <v/>
      </c>
      <c r="V221" t="str">
        <f t="shared" si="49"/>
        <v/>
      </c>
      <c r="W221" t="str">
        <f t="shared" si="50"/>
        <v/>
      </c>
      <c r="X221" t="str">
        <f t="shared" si="51"/>
        <v/>
      </c>
      <c r="Y221" t="str">
        <f t="shared" si="52"/>
        <v/>
      </c>
    </row>
    <row r="222" spans="1:25" x14ac:dyDescent="0.25">
      <c r="A222">
        <v>101</v>
      </c>
      <c r="B222" s="7">
        <f t="shared" si="56"/>
        <v>14836.253563365743</v>
      </c>
      <c r="C222" s="7">
        <f t="shared" si="56"/>
        <v>8913.1792909565684</v>
      </c>
      <c r="D222" s="7">
        <f t="shared" si="56"/>
        <v>6272.2372788212897</v>
      </c>
      <c r="E222" s="7">
        <f t="shared" si="56"/>
        <v>4872.1843147986801</v>
      </c>
      <c r="F222" s="7">
        <f t="shared" si="56"/>
        <v>4085.2071750217601</v>
      </c>
      <c r="G222" s="7">
        <f t="shared" si="56"/>
        <v>4085.2071750217601</v>
      </c>
      <c r="H222" s="7">
        <f t="shared" si="35"/>
        <v>101</v>
      </c>
      <c r="I222" s="7">
        <f t="shared" si="36"/>
        <v>6272.2372788212897</v>
      </c>
      <c r="J222" s="7">
        <f t="shared" si="37"/>
        <v>3</v>
      </c>
      <c r="K222" t="str">
        <f t="shared" si="38"/>
        <v/>
      </c>
      <c r="L222" t="str">
        <f t="shared" si="39"/>
        <v/>
      </c>
      <c r="M222" t="str">
        <f t="shared" si="40"/>
        <v/>
      </c>
      <c r="N222" t="str">
        <f t="shared" si="41"/>
        <v/>
      </c>
      <c r="O222" t="str">
        <f t="shared" si="42"/>
        <v/>
      </c>
      <c r="P222" t="str">
        <f t="shared" si="43"/>
        <v/>
      </c>
      <c r="Q222" t="str">
        <f t="shared" si="44"/>
        <v/>
      </c>
      <c r="R222" t="str">
        <f t="shared" si="45"/>
        <v/>
      </c>
      <c r="S222" t="str">
        <f t="shared" si="46"/>
        <v/>
      </c>
      <c r="T222" t="str">
        <f t="shared" si="47"/>
        <v/>
      </c>
      <c r="U222" t="str">
        <f t="shared" si="48"/>
        <v/>
      </c>
      <c r="V222" t="str">
        <f t="shared" si="49"/>
        <v/>
      </c>
      <c r="W222" t="str">
        <f t="shared" si="50"/>
        <v/>
      </c>
      <c r="X222" t="str">
        <f t="shared" si="51"/>
        <v/>
      </c>
      <c r="Y222" t="str">
        <f t="shared" si="52"/>
        <v/>
      </c>
    </row>
    <row r="223" spans="1:25" x14ac:dyDescent="0.25">
      <c r="A223">
        <v>102</v>
      </c>
      <c r="B223" s="7">
        <f t="shared" si="56"/>
        <v>14983.147163003025</v>
      </c>
      <c r="C223" s="7">
        <f t="shared" si="56"/>
        <v>9001.4285908670299</v>
      </c>
      <c r="D223" s="7">
        <f t="shared" si="56"/>
        <v>6334.3386380175398</v>
      </c>
      <c r="E223" s="7">
        <f t="shared" si="56"/>
        <v>4920.4237634600531</v>
      </c>
      <c r="F223" s="7">
        <f t="shared" si="56"/>
        <v>4125.6547708140552</v>
      </c>
      <c r="G223" s="7">
        <f t="shared" si="56"/>
        <v>4125.6547708140552</v>
      </c>
      <c r="H223" s="7">
        <f t="shared" si="35"/>
        <v>102</v>
      </c>
      <c r="I223" s="7">
        <f t="shared" si="36"/>
        <v>6334.3386380175398</v>
      </c>
      <c r="J223" s="7">
        <f t="shared" si="37"/>
        <v>3</v>
      </c>
      <c r="K223" t="str">
        <f t="shared" si="38"/>
        <v/>
      </c>
      <c r="L223" t="str">
        <f t="shared" si="39"/>
        <v/>
      </c>
      <c r="M223" t="str">
        <f t="shared" si="40"/>
        <v/>
      </c>
      <c r="N223" t="str">
        <f t="shared" si="41"/>
        <v/>
      </c>
      <c r="O223" t="str">
        <f t="shared" si="42"/>
        <v/>
      </c>
      <c r="P223" t="str">
        <f t="shared" si="43"/>
        <v/>
      </c>
      <c r="Q223" t="str">
        <f t="shared" si="44"/>
        <v/>
      </c>
      <c r="R223" t="str">
        <f t="shared" si="45"/>
        <v/>
      </c>
      <c r="S223" t="str">
        <f t="shared" si="46"/>
        <v/>
      </c>
      <c r="T223" t="str">
        <f t="shared" si="47"/>
        <v/>
      </c>
      <c r="U223" t="str">
        <f t="shared" si="48"/>
        <v/>
      </c>
      <c r="V223" t="str">
        <f t="shared" si="49"/>
        <v/>
      </c>
      <c r="W223" t="str">
        <f t="shared" si="50"/>
        <v/>
      </c>
      <c r="X223" t="str">
        <f t="shared" si="51"/>
        <v/>
      </c>
      <c r="Y223" t="str">
        <f t="shared" si="52"/>
        <v/>
      </c>
    </row>
    <row r="224" spans="1:25" x14ac:dyDescent="0.25">
      <c r="A224">
        <v>103</v>
      </c>
      <c r="B224" s="7">
        <f t="shared" si="56"/>
        <v>15130.040762640312</v>
      </c>
      <c r="C224" s="7">
        <f t="shared" si="56"/>
        <v>9089.6778907774915</v>
      </c>
      <c r="D224" s="7">
        <f t="shared" si="56"/>
        <v>6396.4399972137908</v>
      </c>
      <c r="E224" s="7">
        <f t="shared" si="56"/>
        <v>4968.6632121214261</v>
      </c>
      <c r="F224" s="7">
        <f t="shared" si="56"/>
        <v>4166.1023666063502</v>
      </c>
      <c r="G224" s="7">
        <f t="shared" si="56"/>
        <v>4166.1023666063502</v>
      </c>
      <c r="H224" s="7">
        <f t="shared" si="35"/>
        <v>103</v>
      </c>
      <c r="I224" s="7">
        <f t="shared" si="36"/>
        <v>6396.4399972137908</v>
      </c>
      <c r="J224" s="7">
        <f t="shared" si="37"/>
        <v>3</v>
      </c>
      <c r="K224" t="str">
        <f t="shared" si="38"/>
        <v/>
      </c>
      <c r="L224" t="str">
        <f t="shared" si="39"/>
        <v/>
      </c>
      <c r="M224" t="str">
        <f t="shared" si="40"/>
        <v/>
      </c>
      <c r="N224" t="str">
        <f t="shared" si="41"/>
        <v/>
      </c>
      <c r="O224" t="str">
        <f t="shared" si="42"/>
        <v/>
      </c>
      <c r="P224" t="str">
        <f t="shared" si="43"/>
        <v/>
      </c>
      <c r="Q224" t="str">
        <f t="shared" si="44"/>
        <v/>
      </c>
      <c r="R224" t="str">
        <f t="shared" si="45"/>
        <v/>
      </c>
      <c r="S224" t="str">
        <f t="shared" si="46"/>
        <v/>
      </c>
      <c r="T224" t="str">
        <f t="shared" si="47"/>
        <v/>
      </c>
      <c r="U224" t="str">
        <f t="shared" si="48"/>
        <v/>
      </c>
      <c r="V224" t="str">
        <f t="shared" si="49"/>
        <v/>
      </c>
      <c r="W224" t="str">
        <f t="shared" si="50"/>
        <v/>
      </c>
      <c r="X224" t="str">
        <f t="shared" si="51"/>
        <v/>
      </c>
      <c r="Y224" t="str">
        <f t="shared" si="52"/>
        <v/>
      </c>
    </row>
    <row r="225" spans="1:25" x14ac:dyDescent="0.25">
      <c r="A225">
        <v>104</v>
      </c>
      <c r="B225" s="7">
        <f t="shared" si="56"/>
        <v>15276.934362277596</v>
      </c>
      <c r="C225" s="7">
        <f t="shared" si="56"/>
        <v>9177.927190687953</v>
      </c>
      <c r="D225" s="7">
        <f t="shared" si="56"/>
        <v>6458.54135641004</v>
      </c>
      <c r="E225" s="7">
        <f t="shared" si="56"/>
        <v>5016.9026607827991</v>
      </c>
      <c r="F225" s="7">
        <f t="shared" si="56"/>
        <v>4206.5499623986443</v>
      </c>
      <c r="G225" s="7">
        <f t="shared" si="56"/>
        <v>4206.5499623986443</v>
      </c>
      <c r="H225" s="7">
        <f t="shared" si="35"/>
        <v>104</v>
      </c>
      <c r="I225" s="7">
        <f t="shared" si="36"/>
        <v>6458.54135641004</v>
      </c>
      <c r="J225" s="7">
        <f t="shared" si="37"/>
        <v>3</v>
      </c>
      <c r="K225" t="str">
        <f t="shared" si="38"/>
        <v/>
      </c>
      <c r="L225" t="str">
        <f t="shared" si="39"/>
        <v/>
      </c>
      <c r="M225" t="str">
        <f t="shared" si="40"/>
        <v/>
      </c>
      <c r="N225" t="str">
        <f t="shared" si="41"/>
        <v/>
      </c>
      <c r="O225" t="str">
        <f t="shared" si="42"/>
        <v/>
      </c>
      <c r="P225" t="str">
        <f t="shared" si="43"/>
        <v/>
      </c>
      <c r="Q225" t="str">
        <f t="shared" si="44"/>
        <v/>
      </c>
      <c r="R225" t="str">
        <f t="shared" si="45"/>
        <v/>
      </c>
      <c r="S225" t="str">
        <f t="shared" si="46"/>
        <v/>
      </c>
      <c r="T225" t="str">
        <f t="shared" si="47"/>
        <v/>
      </c>
      <c r="U225" t="str">
        <f t="shared" si="48"/>
        <v/>
      </c>
      <c r="V225" t="str">
        <f t="shared" si="49"/>
        <v/>
      </c>
      <c r="W225" t="str">
        <f t="shared" si="50"/>
        <v/>
      </c>
      <c r="X225" t="str">
        <f t="shared" si="51"/>
        <v/>
      </c>
      <c r="Y225" t="str">
        <f t="shared" si="52"/>
        <v/>
      </c>
    </row>
    <row r="226" spans="1:25" x14ac:dyDescent="0.25">
      <c r="A226">
        <v>105</v>
      </c>
      <c r="B226" s="7">
        <f t="shared" si="56"/>
        <v>15423.82796191488</v>
      </c>
      <c r="C226" s="7">
        <f t="shared" si="56"/>
        <v>9266.1764905984128</v>
      </c>
      <c r="D226" s="7">
        <f t="shared" si="56"/>
        <v>6520.64271560629</v>
      </c>
      <c r="E226" s="7">
        <f t="shared" si="56"/>
        <v>5065.142109444173</v>
      </c>
      <c r="F226" s="7">
        <f t="shared" si="56"/>
        <v>4246.9975581909393</v>
      </c>
      <c r="G226" s="7">
        <f t="shared" si="56"/>
        <v>4246.9975581909393</v>
      </c>
      <c r="H226" s="7">
        <f t="shared" si="35"/>
        <v>105</v>
      </c>
      <c r="I226" s="7">
        <f t="shared" si="36"/>
        <v>6520.64271560629</v>
      </c>
      <c r="J226" s="7">
        <f t="shared" si="37"/>
        <v>3</v>
      </c>
      <c r="K226" t="str">
        <f t="shared" si="38"/>
        <v/>
      </c>
      <c r="L226" t="str">
        <f t="shared" si="39"/>
        <v/>
      </c>
      <c r="M226" t="str">
        <f t="shared" si="40"/>
        <v/>
      </c>
      <c r="N226" t="str">
        <f t="shared" si="41"/>
        <v/>
      </c>
      <c r="O226" t="str">
        <f t="shared" si="42"/>
        <v/>
      </c>
      <c r="P226" t="str">
        <f t="shared" si="43"/>
        <v/>
      </c>
      <c r="Q226" t="str">
        <f t="shared" si="44"/>
        <v/>
      </c>
      <c r="R226" t="str">
        <f t="shared" si="45"/>
        <v/>
      </c>
      <c r="S226" t="str">
        <f t="shared" si="46"/>
        <v/>
      </c>
      <c r="T226" t="str">
        <f t="shared" si="47"/>
        <v/>
      </c>
      <c r="U226" t="str">
        <f t="shared" si="48"/>
        <v/>
      </c>
      <c r="V226" t="str">
        <f t="shared" si="49"/>
        <v/>
      </c>
      <c r="W226" t="str">
        <f t="shared" si="50"/>
        <v/>
      </c>
      <c r="X226" t="str">
        <f t="shared" si="51"/>
        <v/>
      </c>
      <c r="Y226" t="str">
        <f t="shared" si="52"/>
        <v/>
      </c>
    </row>
    <row r="227" spans="1:25" x14ac:dyDescent="0.25">
      <c r="A227">
        <v>106</v>
      </c>
      <c r="B227" s="7">
        <f t="shared" si="56"/>
        <v>15570.721561552167</v>
      </c>
      <c r="C227" s="7">
        <f t="shared" si="56"/>
        <v>9354.4257905088725</v>
      </c>
      <c r="D227" s="7">
        <f t="shared" si="56"/>
        <v>6582.7440748025419</v>
      </c>
      <c r="E227" s="7">
        <f t="shared" si="56"/>
        <v>5113.3815581055442</v>
      </c>
      <c r="F227" s="7">
        <f t="shared" si="56"/>
        <v>4287.4451539832335</v>
      </c>
      <c r="G227" s="7">
        <f t="shared" si="56"/>
        <v>4287.4451539832335</v>
      </c>
      <c r="H227" s="7">
        <f t="shared" si="35"/>
        <v>106</v>
      </c>
      <c r="I227" s="7">
        <f t="shared" si="36"/>
        <v>6582.7440748025419</v>
      </c>
      <c r="J227" s="7">
        <f t="shared" si="37"/>
        <v>3</v>
      </c>
      <c r="K227" t="str">
        <f t="shared" si="38"/>
        <v/>
      </c>
      <c r="L227" t="str">
        <f t="shared" si="39"/>
        <v/>
      </c>
      <c r="M227" t="str">
        <f t="shared" si="40"/>
        <v/>
      </c>
      <c r="N227" t="str">
        <f t="shared" si="41"/>
        <v/>
      </c>
      <c r="O227" t="str">
        <f t="shared" si="42"/>
        <v/>
      </c>
      <c r="P227" t="str">
        <f t="shared" si="43"/>
        <v/>
      </c>
      <c r="Q227" t="str">
        <f t="shared" si="44"/>
        <v/>
      </c>
      <c r="R227" t="str">
        <f t="shared" si="45"/>
        <v/>
      </c>
      <c r="S227" t="str">
        <f t="shared" si="46"/>
        <v/>
      </c>
      <c r="T227" t="str">
        <f t="shared" si="47"/>
        <v/>
      </c>
      <c r="U227" t="str">
        <f t="shared" si="48"/>
        <v/>
      </c>
      <c r="V227" t="str">
        <f t="shared" si="49"/>
        <v/>
      </c>
      <c r="W227" t="str">
        <f t="shared" si="50"/>
        <v/>
      </c>
      <c r="X227" t="str">
        <f t="shared" si="51"/>
        <v/>
      </c>
      <c r="Y227" t="str">
        <f t="shared" si="52"/>
        <v/>
      </c>
    </row>
    <row r="228" spans="1:25" x14ac:dyDescent="0.25">
      <c r="A228">
        <v>107</v>
      </c>
      <c r="B228" s="7">
        <f t="shared" si="56"/>
        <v>15717.615161189451</v>
      </c>
      <c r="C228" s="7">
        <f t="shared" si="56"/>
        <v>9442.6750904193359</v>
      </c>
      <c r="D228" s="7">
        <f t="shared" si="56"/>
        <v>6644.8454339987911</v>
      </c>
      <c r="E228" s="7">
        <f t="shared" si="56"/>
        <v>5161.6210067669181</v>
      </c>
      <c r="F228" s="7">
        <f t="shared" si="56"/>
        <v>4327.8927497755294</v>
      </c>
      <c r="G228" s="7">
        <f t="shared" si="56"/>
        <v>4327.8927497755294</v>
      </c>
      <c r="H228" s="7">
        <f t="shared" si="35"/>
        <v>107</v>
      </c>
      <c r="I228" s="7">
        <f t="shared" si="36"/>
        <v>6644.8454339987911</v>
      </c>
      <c r="J228" s="7">
        <f t="shared" si="37"/>
        <v>3</v>
      </c>
      <c r="K228" t="str">
        <f t="shared" si="38"/>
        <v/>
      </c>
      <c r="L228" t="str">
        <f t="shared" si="39"/>
        <v/>
      </c>
      <c r="M228" t="str">
        <f t="shared" si="40"/>
        <v/>
      </c>
      <c r="N228" t="str">
        <f t="shared" si="41"/>
        <v/>
      </c>
      <c r="O228" t="str">
        <f t="shared" si="42"/>
        <v/>
      </c>
      <c r="P228" t="str">
        <f t="shared" si="43"/>
        <v/>
      </c>
      <c r="Q228" t="str">
        <f t="shared" si="44"/>
        <v/>
      </c>
      <c r="R228" t="str">
        <f t="shared" si="45"/>
        <v/>
      </c>
      <c r="S228" t="str">
        <f t="shared" si="46"/>
        <v/>
      </c>
      <c r="T228" t="str">
        <f t="shared" si="47"/>
        <v/>
      </c>
      <c r="U228" t="str">
        <f t="shared" si="48"/>
        <v/>
      </c>
      <c r="V228" t="str">
        <f t="shared" si="49"/>
        <v/>
      </c>
      <c r="W228" t="str">
        <f t="shared" si="50"/>
        <v/>
      </c>
      <c r="X228" t="str">
        <f t="shared" si="51"/>
        <v/>
      </c>
      <c r="Y228" t="str">
        <f t="shared" si="52"/>
        <v/>
      </c>
    </row>
    <row r="229" spans="1:25" x14ac:dyDescent="0.25">
      <c r="A229">
        <v>108</v>
      </c>
      <c r="B229" s="7">
        <f t="shared" si="56"/>
        <v>15864.508760826733</v>
      </c>
      <c r="C229" s="7">
        <f t="shared" si="56"/>
        <v>9530.9243903297975</v>
      </c>
      <c r="D229" s="7">
        <f t="shared" si="56"/>
        <v>6706.9467931950412</v>
      </c>
      <c r="E229" s="7">
        <f t="shared" si="56"/>
        <v>5209.8604554282911</v>
      </c>
      <c r="F229" s="7">
        <f t="shared" si="56"/>
        <v>4368.3403455678226</v>
      </c>
      <c r="G229" s="7">
        <f t="shared" si="56"/>
        <v>4368.3403455678226</v>
      </c>
      <c r="H229" s="7">
        <f t="shared" si="35"/>
        <v>108</v>
      </c>
      <c r="I229" s="7">
        <f t="shared" si="36"/>
        <v>6706.9467931950412</v>
      </c>
      <c r="J229" s="7">
        <f t="shared" si="37"/>
        <v>3</v>
      </c>
      <c r="K229" t="str">
        <f t="shared" si="38"/>
        <v/>
      </c>
      <c r="L229" t="str">
        <f t="shared" si="39"/>
        <v/>
      </c>
      <c r="M229" t="str">
        <f t="shared" si="40"/>
        <v/>
      </c>
      <c r="N229" t="str">
        <f t="shared" si="41"/>
        <v/>
      </c>
      <c r="O229" t="str">
        <f t="shared" si="42"/>
        <v/>
      </c>
      <c r="P229" t="str">
        <f t="shared" si="43"/>
        <v/>
      </c>
      <c r="Q229" t="str">
        <f t="shared" si="44"/>
        <v/>
      </c>
      <c r="R229" t="str">
        <f t="shared" si="45"/>
        <v/>
      </c>
      <c r="S229" t="str">
        <f t="shared" si="46"/>
        <v/>
      </c>
      <c r="T229" t="str">
        <f t="shared" si="47"/>
        <v/>
      </c>
      <c r="U229" t="str">
        <f t="shared" si="48"/>
        <v/>
      </c>
      <c r="V229" t="str">
        <f t="shared" si="49"/>
        <v/>
      </c>
      <c r="W229" t="str">
        <f t="shared" si="50"/>
        <v/>
      </c>
      <c r="X229" t="str">
        <f t="shared" si="51"/>
        <v/>
      </c>
      <c r="Y229" t="str">
        <f t="shared" si="52"/>
        <v/>
      </c>
    </row>
    <row r="230" spans="1:25" x14ac:dyDescent="0.25">
      <c r="A230">
        <v>109</v>
      </c>
      <c r="B230" s="7">
        <f t="shared" si="56"/>
        <v>16011.402360464017</v>
      </c>
      <c r="C230" s="7">
        <f t="shared" si="56"/>
        <v>9619.1736902402572</v>
      </c>
      <c r="D230" s="7">
        <f t="shared" si="56"/>
        <v>6769.0481523912931</v>
      </c>
      <c r="E230" s="7">
        <f t="shared" si="56"/>
        <v>5258.099904089665</v>
      </c>
      <c r="F230" s="7">
        <f t="shared" si="56"/>
        <v>4408.7879413601177</v>
      </c>
      <c r="G230" s="7">
        <f t="shared" si="56"/>
        <v>4408.7879413601177</v>
      </c>
      <c r="H230" s="7">
        <f t="shared" si="35"/>
        <v>109</v>
      </c>
      <c r="I230" s="7">
        <f t="shared" si="36"/>
        <v>6769.0481523912931</v>
      </c>
      <c r="J230" s="7">
        <f t="shared" si="37"/>
        <v>3</v>
      </c>
      <c r="K230" t="str">
        <f t="shared" si="38"/>
        <v/>
      </c>
      <c r="L230" t="str">
        <f t="shared" si="39"/>
        <v/>
      </c>
      <c r="M230">
        <f t="shared" si="40"/>
        <v>109</v>
      </c>
      <c r="N230" t="str">
        <f t="shared" si="41"/>
        <v/>
      </c>
      <c r="O230" t="str">
        <f t="shared" si="42"/>
        <v/>
      </c>
      <c r="P230" t="str">
        <f t="shared" si="43"/>
        <v/>
      </c>
      <c r="Q230" t="str">
        <f t="shared" si="44"/>
        <v/>
      </c>
      <c r="R230" t="str">
        <f t="shared" si="45"/>
        <v/>
      </c>
      <c r="S230">
        <f t="shared" si="46"/>
        <v>1510.9482483016282</v>
      </c>
      <c r="T230" t="str">
        <f t="shared" si="47"/>
        <v/>
      </c>
      <c r="U230" t="str">
        <f t="shared" si="48"/>
        <v/>
      </c>
      <c r="V230" t="str">
        <f t="shared" si="49"/>
        <v/>
      </c>
      <c r="W230">
        <f t="shared" si="50"/>
        <v>9619.1736902402572</v>
      </c>
      <c r="X230" t="str">
        <f t="shared" si="51"/>
        <v/>
      </c>
      <c r="Y230" t="str">
        <f t="shared" si="52"/>
        <v/>
      </c>
    </row>
    <row r="231" spans="1:25" x14ac:dyDescent="0.25">
      <c r="A231">
        <v>110</v>
      </c>
      <c r="B231" s="7">
        <f t="shared" ref="B231:G240" si="57">$A231/B$18*RnP*RevPerMi/60</f>
        <v>16158.295960101301</v>
      </c>
      <c r="C231" s="7">
        <f t="shared" si="57"/>
        <v>9707.4229901507169</v>
      </c>
      <c r="D231" s="7">
        <f t="shared" si="57"/>
        <v>6831.1495115875423</v>
      </c>
      <c r="E231" s="7">
        <f t="shared" si="57"/>
        <v>5306.3393527510379</v>
      </c>
      <c r="F231" s="7">
        <f t="shared" si="57"/>
        <v>4449.2355371524118</v>
      </c>
      <c r="G231" s="7">
        <f t="shared" si="57"/>
        <v>4449.2355371524118</v>
      </c>
      <c r="H231" s="7">
        <f t="shared" si="35"/>
        <v>110</v>
      </c>
      <c r="I231" s="7">
        <f t="shared" si="36"/>
        <v>5306.3393527510379</v>
      </c>
      <c r="J231" s="7">
        <f t="shared" si="37"/>
        <v>4</v>
      </c>
      <c r="K231" t="str">
        <f t="shared" si="38"/>
        <v/>
      </c>
      <c r="L231" t="str">
        <f t="shared" si="39"/>
        <v/>
      </c>
      <c r="M231" t="str">
        <f t="shared" si="40"/>
        <v/>
      </c>
      <c r="N231" t="str">
        <f t="shared" si="41"/>
        <v/>
      </c>
      <c r="O231" t="str">
        <f t="shared" si="42"/>
        <v/>
      </c>
      <c r="P231" t="str">
        <f t="shared" si="43"/>
        <v/>
      </c>
      <c r="Q231" t="str">
        <f t="shared" si="44"/>
        <v/>
      </c>
      <c r="R231" t="str">
        <f t="shared" si="45"/>
        <v/>
      </c>
      <c r="S231" t="str">
        <f t="shared" si="46"/>
        <v/>
      </c>
      <c r="T231" t="str">
        <f t="shared" si="47"/>
        <v/>
      </c>
      <c r="U231" t="str">
        <f t="shared" si="48"/>
        <v/>
      </c>
      <c r="V231" t="str">
        <f t="shared" si="49"/>
        <v/>
      </c>
      <c r="W231" t="str">
        <f t="shared" si="50"/>
        <v/>
      </c>
      <c r="X231" t="str">
        <f t="shared" si="51"/>
        <v/>
      </c>
      <c r="Y231" t="str">
        <f t="shared" si="52"/>
        <v/>
      </c>
    </row>
    <row r="232" spans="1:25" x14ac:dyDescent="0.25">
      <c r="A232">
        <v>111</v>
      </c>
      <c r="B232" s="7">
        <f t="shared" si="57"/>
        <v>16305.189559738588</v>
      </c>
      <c r="C232" s="7">
        <f t="shared" si="57"/>
        <v>9795.6722900611821</v>
      </c>
      <c r="D232" s="7">
        <f t="shared" si="57"/>
        <v>6893.2508707837942</v>
      </c>
      <c r="E232" s="7">
        <f t="shared" si="57"/>
        <v>5354.5788014124109</v>
      </c>
      <c r="F232" s="7">
        <f t="shared" si="57"/>
        <v>4489.6831329447068</v>
      </c>
      <c r="G232" s="7">
        <f t="shared" si="57"/>
        <v>4489.6831329447068</v>
      </c>
      <c r="H232" s="7">
        <f t="shared" si="35"/>
        <v>111</v>
      </c>
      <c r="I232" s="7">
        <f t="shared" si="36"/>
        <v>5354.5788014124109</v>
      </c>
      <c r="J232" s="7">
        <f t="shared" si="37"/>
        <v>4</v>
      </c>
      <c r="K232" t="str">
        <f t="shared" si="38"/>
        <v/>
      </c>
      <c r="L232" t="str">
        <f t="shared" si="39"/>
        <v/>
      </c>
      <c r="M232" t="str">
        <f t="shared" si="40"/>
        <v/>
      </c>
      <c r="N232" t="str">
        <f t="shared" si="41"/>
        <v/>
      </c>
      <c r="O232" t="str">
        <f t="shared" si="42"/>
        <v/>
      </c>
      <c r="P232" t="str">
        <f t="shared" si="43"/>
        <v/>
      </c>
      <c r="Q232" t="str">
        <f t="shared" si="44"/>
        <v/>
      </c>
      <c r="R232" t="str">
        <f t="shared" si="45"/>
        <v/>
      </c>
      <c r="S232" t="str">
        <f t="shared" si="46"/>
        <v/>
      </c>
      <c r="T232" t="str">
        <f t="shared" si="47"/>
        <v/>
      </c>
      <c r="U232" t="str">
        <f t="shared" si="48"/>
        <v/>
      </c>
      <c r="V232" t="str">
        <f t="shared" si="49"/>
        <v/>
      </c>
      <c r="W232" t="str">
        <f t="shared" si="50"/>
        <v/>
      </c>
      <c r="X232" t="str">
        <f t="shared" si="51"/>
        <v/>
      </c>
      <c r="Y232" t="str">
        <f t="shared" si="52"/>
        <v/>
      </c>
    </row>
    <row r="233" spans="1:25" x14ac:dyDescent="0.25">
      <c r="A233">
        <v>112</v>
      </c>
      <c r="B233" s="7">
        <f t="shared" si="57"/>
        <v>16452.08315937587</v>
      </c>
      <c r="C233" s="7">
        <f t="shared" si="57"/>
        <v>9883.9215899716419</v>
      </c>
      <c r="D233" s="7">
        <f t="shared" si="57"/>
        <v>6955.3522299800443</v>
      </c>
      <c r="E233" s="7">
        <f t="shared" si="57"/>
        <v>5402.8182500737848</v>
      </c>
      <c r="F233" s="7">
        <f t="shared" si="57"/>
        <v>4530.1307287370018</v>
      </c>
      <c r="G233" s="7">
        <f t="shared" si="57"/>
        <v>4530.1307287370018</v>
      </c>
      <c r="H233" s="7">
        <f t="shared" si="35"/>
        <v>112</v>
      </c>
      <c r="I233" s="7">
        <f t="shared" si="36"/>
        <v>5402.8182500737848</v>
      </c>
      <c r="J233" s="7">
        <f t="shared" si="37"/>
        <v>4</v>
      </c>
      <c r="K233" t="str">
        <f t="shared" si="38"/>
        <v/>
      </c>
      <c r="L233" t="str">
        <f t="shared" si="39"/>
        <v/>
      </c>
      <c r="M233" t="str">
        <f t="shared" si="40"/>
        <v/>
      </c>
      <c r="N233" t="str">
        <f t="shared" si="41"/>
        <v/>
      </c>
      <c r="O233" t="str">
        <f t="shared" si="42"/>
        <v/>
      </c>
      <c r="P233" t="str">
        <f t="shared" si="43"/>
        <v/>
      </c>
      <c r="Q233" t="str">
        <f t="shared" si="44"/>
        <v/>
      </c>
      <c r="R233" t="str">
        <f t="shared" si="45"/>
        <v/>
      </c>
      <c r="S233" t="str">
        <f t="shared" si="46"/>
        <v/>
      </c>
      <c r="T233" t="str">
        <f t="shared" si="47"/>
        <v/>
      </c>
      <c r="U233" t="str">
        <f t="shared" si="48"/>
        <v/>
      </c>
      <c r="V233" t="str">
        <f t="shared" si="49"/>
        <v/>
      </c>
      <c r="W233" t="str">
        <f t="shared" si="50"/>
        <v/>
      </c>
      <c r="X233" t="str">
        <f t="shared" si="51"/>
        <v/>
      </c>
      <c r="Y233" t="str">
        <f t="shared" si="52"/>
        <v/>
      </c>
    </row>
    <row r="234" spans="1:25" x14ac:dyDescent="0.25">
      <c r="A234">
        <v>113</v>
      </c>
      <c r="B234" s="7">
        <f t="shared" si="57"/>
        <v>16598.976759013156</v>
      </c>
      <c r="C234" s="7">
        <f t="shared" si="57"/>
        <v>9972.1708898821016</v>
      </c>
      <c r="D234" s="7">
        <f t="shared" si="57"/>
        <v>7017.4535891762935</v>
      </c>
      <c r="E234" s="7">
        <f t="shared" si="57"/>
        <v>5451.057698735156</v>
      </c>
      <c r="F234" s="7">
        <f t="shared" si="57"/>
        <v>4570.5783245292969</v>
      </c>
      <c r="G234" s="7">
        <f t="shared" si="57"/>
        <v>4570.5783245292969</v>
      </c>
      <c r="H234" s="7">
        <f t="shared" si="35"/>
        <v>113</v>
      </c>
      <c r="I234" s="7">
        <f t="shared" si="36"/>
        <v>5451.057698735156</v>
      </c>
      <c r="J234" s="7">
        <f t="shared" si="37"/>
        <v>4</v>
      </c>
      <c r="K234" t="str">
        <f t="shared" si="38"/>
        <v/>
      </c>
      <c r="L234" t="str">
        <f t="shared" si="39"/>
        <v/>
      </c>
      <c r="M234" t="str">
        <f t="shared" si="40"/>
        <v/>
      </c>
      <c r="N234" t="str">
        <f t="shared" si="41"/>
        <v/>
      </c>
      <c r="O234" t="str">
        <f t="shared" si="42"/>
        <v/>
      </c>
      <c r="P234" t="str">
        <f t="shared" si="43"/>
        <v/>
      </c>
      <c r="Q234" t="str">
        <f t="shared" si="44"/>
        <v/>
      </c>
      <c r="R234" t="str">
        <f t="shared" si="45"/>
        <v/>
      </c>
      <c r="S234" t="str">
        <f t="shared" si="46"/>
        <v/>
      </c>
      <c r="T234" t="str">
        <f t="shared" si="47"/>
        <v/>
      </c>
      <c r="U234" t="str">
        <f t="shared" si="48"/>
        <v/>
      </c>
      <c r="V234" t="str">
        <f t="shared" si="49"/>
        <v/>
      </c>
      <c r="W234" t="str">
        <f t="shared" si="50"/>
        <v/>
      </c>
      <c r="X234" t="str">
        <f t="shared" si="51"/>
        <v/>
      </c>
      <c r="Y234" t="str">
        <f t="shared" si="52"/>
        <v/>
      </c>
    </row>
    <row r="235" spans="1:25" x14ac:dyDescent="0.25">
      <c r="A235">
        <v>114</v>
      </c>
      <c r="B235" s="7">
        <f t="shared" si="57"/>
        <v>16745.870358650442</v>
      </c>
      <c r="C235" s="7">
        <f t="shared" si="57"/>
        <v>10060.420189792561</v>
      </c>
      <c r="D235" s="7">
        <f t="shared" si="57"/>
        <v>7079.5549483725445</v>
      </c>
      <c r="E235" s="7">
        <f t="shared" si="57"/>
        <v>5499.2971473965299</v>
      </c>
      <c r="F235" s="7">
        <f t="shared" si="57"/>
        <v>4611.025920321591</v>
      </c>
      <c r="G235" s="7">
        <f t="shared" si="57"/>
        <v>4611.025920321591</v>
      </c>
      <c r="H235" s="7">
        <f t="shared" si="35"/>
        <v>114</v>
      </c>
      <c r="I235" s="7">
        <f t="shared" si="36"/>
        <v>5499.2971473965299</v>
      </c>
      <c r="J235" s="7">
        <f t="shared" si="37"/>
        <v>4</v>
      </c>
      <c r="K235" t="str">
        <f t="shared" si="38"/>
        <v/>
      </c>
      <c r="L235" t="str">
        <f t="shared" si="39"/>
        <v/>
      </c>
      <c r="M235" t="str">
        <f t="shared" si="40"/>
        <v/>
      </c>
      <c r="N235" t="str">
        <f t="shared" si="41"/>
        <v/>
      </c>
      <c r="O235" t="str">
        <f t="shared" si="42"/>
        <v/>
      </c>
      <c r="P235" t="str">
        <f t="shared" si="43"/>
        <v/>
      </c>
      <c r="Q235" t="str">
        <f t="shared" si="44"/>
        <v/>
      </c>
      <c r="R235" t="str">
        <f t="shared" si="45"/>
        <v/>
      </c>
      <c r="S235" t="str">
        <f t="shared" si="46"/>
        <v/>
      </c>
      <c r="T235" t="str">
        <f t="shared" si="47"/>
        <v/>
      </c>
      <c r="U235" t="str">
        <f t="shared" si="48"/>
        <v/>
      </c>
      <c r="V235" t="str">
        <f t="shared" si="49"/>
        <v/>
      </c>
      <c r="W235" t="str">
        <f t="shared" si="50"/>
        <v/>
      </c>
      <c r="X235" t="str">
        <f t="shared" si="51"/>
        <v/>
      </c>
      <c r="Y235" t="str">
        <f t="shared" si="52"/>
        <v/>
      </c>
    </row>
    <row r="236" spans="1:25" x14ac:dyDescent="0.25">
      <c r="A236">
        <v>115</v>
      </c>
      <c r="B236" s="7">
        <f t="shared" si="57"/>
        <v>16892.763958287727</v>
      </c>
      <c r="C236" s="7">
        <f t="shared" si="57"/>
        <v>10148.669489703025</v>
      </c>
      <c r="D236" s="7">
        <f t="shared" si="57"/>
        <v>7141.6563075687964</v>
      </c>
      <c r="E236" s="7">
        <f t="shared" si="57"/>
        <v>5547.5365960579029</v>
      </c>
      <c r="F236" s="7">
        <f t="shared" si="57"/>
        <v>4651.473516113886</v>
      </c>
      <c r="G236" s="7">
        <f t="shared" si="57"/>
        <v>4651.473516113886</v>
      </c>
      <c r="H236" s="7">
        <f t="shared" si="35"/>
        <v>115</v>
      </c>
      <c r="I236" s="7">
        <f t="shared" si="36"/>
        <v>5547.5365960579029</v>
      </c>
      <c r="J236" s="7">
        <f t="shared" si="37"/>
        <v>4</v>
      </c>
      <c r="K236" t="str">
        <f t="shared" si="38"/>
        <v/>
      </c>
      <c r="L236" t="str">
        <f t="shared" si="39"/>
        <v/>
      </c>
      <c r="M236" t="str">
        <f t="shared" si="40"/>
        <v/>
      </c>
      <c r="N236" t="str">
        <f t="shared" si="41"/>
        <v/>
      </c>
      <c r="O236" t="str">
        <f t="shared" si="42"/>
        <v/>
      </c>
      <c r="P236" t="str">
        <f t="shared" si="43"/>
        <v/>
      </c>
      <c r="Q236" t="str">
        <f t="shared" si="44"/>
        <v/>
      </c>
      <c r="R236" t="str">
        <f t="shared" si="45"/>
        <v/>
      </c>
      <c r="S236" t="str">
        <f t="shared" si="46"/>
        <v/>
      </c>
      <c r="T236" t="str">
        <f t="shared" si="47"/>
        <v/>
      </c>
      <c r="U236" t="str">
        <f t="shared" si="48"/>
        <v/>
      </c>
      <c r="V236" t="str">
        <f t="shared" si="49"/>
        <v/>
      </c>
      <c r="W236" t="str">
        <f t="shared" si="50"/>
        <v/>
      </c>
      <c r="X236" t="str">
        <f t="shared" si="51"/>
        <v/>
      </c>
      <c r="Y236" t="str">
        <f t="shared" si="52"/>
        <v/>
      </c>
    </row>
    <row r="237" spans="1:25" x14ac:dyDescent="0.25">
      <c r="A237">
        <v>116</v>
      </c>
      <c r="B237" s="7">
        <f t="shared" si="57"/>
        <v>17039.657557925013</v>
      </c>
      <c r="C237" s="7">
        <f t="shared" si="57"/>
        <v>10236.918789613486</v>
      </c>
      <c r="D237" s="7">
        <f t="shared" si="57"/>
        <v>7203.7576667650446</v>
      </c>
      <c r="E237" s="7">
        <f t="shared" si="57"/>
        <v>5595.776044719275</v>
      </c>
      <c r="F237" s="7">
        <f t="shared" si="57"/>
        <v>4691.9211119061802</v>
      </c>
      <c r="G237" s="7">
        <f t="shared" si="57"/>
        <v>4691.9211119061802</v>
      </c>
      <c r="H237" s="7">
        <f t="shared" si="35"/>
        <v>116</v>
      </c>
      <c r="I237" s="7">
        <f t="shared" si="36"/>
        <v>5595.776044719275</v>
      </c>
      <c r="J237" s="7">
        <f t="shared" si="37"/>
        <v>4</v>
      </c>
      <c r="K237" t="str">
        <f t="shared" si="38"/>
        <v/>
      </c>
      <c r="L237" t="str">
        <f t="shared" si="39"/>
        <v/>
      </c>
      <c r="M237" t="str">
        <f t="shared" si="40"/>
        <v/>
      </c>
      <c r="N237" t="str">
        <f t="shared" si="41"/>
        <v/>
      </c>
      <c r="O237" t="str">
        <f t="shared" si="42"/>
        <v/>
      </c>
      <c r="P237" t="str">
        <f t="shared" si="43"/>
        <v/>
      </c>
      <c r="Q237" t="str">
        <f t="shared" si="44"/>
        <v/>
      </c>
      <c r="R237" t="str">
        <f t="shared" si="45"/>
        <v/>
      </c>
      <c r="S237" t="str">
        <f t="shared" si="46"/>
        <v/>
      </c>
      <c r="T237" t="str">
        <f t="shared" si="47"/>
        <v/>
      </c>
      <c r="U237" t="str">
        <f t="shared" si="48"/>
        <v/>
      </c>
      <c r="V237" t="str">
        <f t="shared" si="49"/>
        <v/>
      </c>
      <c r="W237" t="str">
        <f t="shared" si="50"/>
        <v/>
      </c>
      <c r="X237" t="str">
        <f t="shared" si="51"/>
        <v/>
      </c>
      <c r="Y237" t="str">
        <f t="shared" si="52"/>
        <v/>
      </c>
    </row>
    <row r="238" spans="1:25" x14ac:dyDescent="0.25">
      <c r="A238">
        <v>117</v>
      </c>
      <c r="B238" s="7">
        <f t="shared" si="57"/>
        <v>17186.551157562295</v>
      </c>
      <c r="C238" s="7">
        <f t="shared" si="57"/>
        <v>10325.168089523946</v>
      </c>
      <c r="D238" s="7">
        <f t="shared" si="57"/>
        <v>7265.8590259612956</v>
      </c>
      <c r="E238" s="7">
        <f t="shared" si="57"/>
        <v>5644.0154933806489</v>
      </c>
      <c r="F238" s="7">
        <f t="shared" si="57"/>
        <v>4732.3687076984752</v>
      </c>
      <c r="G238" s="7">
        <f t="shared" si="57"/>
        <v>4732.3687076984752</v>
      </c>
      <c r="H238" s="7">
        <f t="shared" si="35"/>
        <v>117</v>
      </c>
      <c r="I238" s="7">
        <f t="shared" si="36"/>
        <v>5644.0154933806489</v>
      </c>
      <c r="J238" s="7">
        <f t="shared" si="37"/>
        <v>4</v>
      </c>
      <c r="K238" t="str">
        <f t="shared" si="38"/>
        <v/>
      </c>
      <c r="L238" t="str">
        <f t="shared" si="39"/>
        <v/>
      </c>
      <c r="M238" t="str">
        <f t="shared" si="40"/>
        <v/>
      </c>
      <c r="N238" t="str">
        <f t="shared" si="41"/>
        <v/>
      </c>
      <c r="O238" t="str">
        <f t="shared" si="42"/>
        <v/>
      </c>
      <c r="P238" t="str">
        <f t="shared" si="43"/>
        <v/>
      </c>
      <c r="Q238" t="str">
        <f t="shared" si="44"/>
        <v/>
      </c>
      <c r="R238" t="str">
        <f t="shared" si="45"/>
        <v/>
      </c>
      <c r="S238" t="str">
        <f t="shared" si="46"/>
        <v/>
      </c>
      <c r="T238" t="str">
        <f t="shared" si="47"/>
        <v/>
      </c>
      <c r="U238" t="str">
        <f t="shared" si="48"/>
        <v/>
      </c>
      <c r="V238" t="str">
        <f t="shared" si="49"/>
        <v/>
      </c>
      <c r="W238" t="str">
        <f t="shared" si="50"/>
        <v/>
      </c>
      <c r="X238" t="str">
        <f t="shared" si="51"/>
        <v/>
      </c>
      <c r="Y238" t="str">
        <f t="shared" si="52"/>
        <v/>
      </c>
    </row>
    <row r="239" spans="1:25" x14ac:dyDescent="0.25">
      <c r="A239">
        <v>118</v>
      </c>
      <c r="B239" s="7">
        <f t="shared" si="57"/>
        <v>17333.444757199577</v>
      </c>
      <c r="C239" s="7">
        <f t="shared" si="57"/>
        <v>10413.417389434406</v>
      </c>
      <c r="D239" s="7">
        <f t="shared" si="57"/>
        <v>7327.9603851575466</v>
      </c>
      <c r="E239" s="7">
        <f t="shared" si="57"/>
        <v>5692.2549420420228</v>
      </c>
      <c r="F239" s="7">
        <f t="shared" si="57"/>
        <v>4772.8163034907693</v>
      </c>
      <c r="G239" s="7">
        <f t="shared" si="57"/>
        <v>4772.8163034907693</v>
      </c>
      <c r="H239" s="7">
        <f t="shared" si="35"/>
        <v>118</v>
      </c>
      <c r="I239" s="7">
        <f t="shared" si="36"/>
        <v>5692.2549420420228</v>
      </c>
      <c r="J239" s="7">
        <f t="shared" si="37"/>
        <v>4</v>
      </c>
      <c r="K239" t="str">
        <f t="shared" si="38"/>
        <v/>
      </c>
      <c r="L239" t="str">
        <f t="shared" si="39"/>
        <v/>
      </c>
      <c r="M239" t="str">
        <f t="shared" si="40"/>
        <v/>
      </c>
      <c r="N239" t="str">
        <f t="shared" si="41"/>
        <v/>
      </c>
      <c r="O239" t="str">
        <f t="shared" si="42"/>
        <v/>
      </c>
      <c r="P239" t="str">
        <f t="shared" si="43"/>
        <v/>
      </c>
      <c r="Q239" t="str">
        <f t="shared" si="44"/>
        <v/>
      </c>
      <c r="R239" t="str">
        <f t="shared" si="45"/>
        <v/>
      </c>
      <c r="S239" t="str">
        <f t="shared" si="46"/>
        <v/>
      </c>
      <c r="T239" t="str">
        <f t="shared" si="47"/>
        <v/>
      </c>
      <c r="U239" t="str">
        <f t="shared" si="48"/>
        <v/>
      </c>
      <c r="V239" t="str">
        <f t="shared" si="49"/>
        <v/>
      </c>
      <c r="W239" t="str">
        <f t="shared" si="50"/>
        <v/>
      </c>
      <c r="X239" t="str">
        <f t="shared" si="51"/>
        <v/>
      </c>
      <c r="Y239" t="str">
        <f t="shared" si="52"/>
        <v/>
      </c>
    </row>
    <row r="240" spans="1:25" x14ac:dyDescent="0.25">
      <c r="A240">
        <v>119</v>
      </c>
      <c r="B240" s="7">
        <f t="shared" si="57"/>
        <v>17480.338356836866</v>
      </c>
      <c r="C240" s="7">
        <f t="shared" si="57"/>
        <v>10501.666689344867</v>
      </c>
      <c r="D240" s="7">
        <f t="shared" si="57"/>
        <v>7390.0617443537949</v>
      </c>
      <c r="E240" s="7">
        <f t="shared" si="57"/>
        <v>5740.4943907033967</v>
      </c>
      <c r="F240" s="7">
        <f t="shared" si="57"/>
        <v>4813.2638992830643</v>
      </c>
      <c r="G240" s="7">
        <f t="shared" si="57"/>
        <v>4813.2638992830643</v>
      </c>
      <c r="H240" s="7">
        <f t="shared" si="35"/>
        <v>119</v>
      </c>
      <c r="I240" s="7">
        <f t="shared" si="36"/>
        <v>5740.4943907033967</v>
      </c>
      <c r="J240" s="7">
        <f t="shared" si="37"/>
        <v>4</v>
      </c>
      <c r="K240" t="str">
        <f t="shared" si="38"/>
        <v/>
      </c>
      <c r="L240" t="str">
        <f t="shared" si="39"/>
        <v/>
      </c>
      <c r="M240" t="str">
        <f t="shared" si="40"/>
        <v/>
      </c>
      <c r="N240" t="str">
        <f t="shared" si="41"/>
        <v/>
      </c>
      <c r="O240" t="str">
        <f t="shared" si="42"/>
        <v/>
      </c>
      <c r="P240" t="str">
        <f t="shared" si="43"/>
        <v/>
      </c>
      <c r="Q240" t="str">
        <f t="shared" si="44"/>
        <v/>
      </c>
      <c r="R240" t="str">
        <f t="shared" si="45"/>
        <v/>
      </c>
      <c r="S240" t="str">
        <f t="shared" si="46"/>
        <v/>
      </c>
      <c r="T240" t="str">
        <f t="shared" si="47"/>
        <v/>
      </c>
      <c r="U240" t="str">
        <f t="shared" si="48"/>
        <v/>
      </c>
      <c r="V240" t="str">
        <f t="shared" si="49"/>
        <v/>
      </c>
      <c r="W240" t="str">
        <f t="shared" si="50"/>
        <v/>
      </c>
      <c r="X240" t="str">
        <f t="shared" si="51"/>
        <v/>
      </c>
      <c r="Y240" t="str">
        <f t="shared" si="52"/>
        <v/>
      </c>
    </row>
    <row r="241" spans="1:25" x14ac:dyDescent="0.25">
      <c r="A241">
        <v>120</v>
      </c>
      <c r="B241" s="7">
        <f t="shared" ref="B241:G250" si="58">$A241/B$18*RnP*RevPerMi/60</f>
        <v>17627.231956474148</v>
      </c>
      <c r="C241" s="7">
        <f t="shared" si="58"/>
        <v>10589.915989255329</v>
      </c>
      <c r="D241" s="7">
        <f t="shared" si="58"/>
        <v>7452.1631035500459</v>
      </c>
      <c r="E241" s="7">
        <f t="shared" si="58"/>
        <v>5788.7338393647678</v>
      </c>
      <c r="F241" s="7">
        <f t="shared" si="58"/>
        <v>4853.7114950753585</v>
      </c>
      <c r="G241" s="7">
        <f t="shared" si="58"/>
        <v>4853.7114950753585</v>
      </c>
      <c r="H241" s="7">
        <f t="shared" si="35"/>
        <v>120</v>
      </c>
      <c r="I241" s="7">
        <f t="shared" si="36"/>
        <v>5788.7338393647678</v>
      </c>
      <c r="J241" s="7">
        <f t="shared" si="37"/>
        <v>4</v>
      </c>
      <c r="K241" t="str">
        <f t="shared" si="38"/>
        <v/>
      </c>
      <c r="L241" t="str">
        <f t="shared" si="39"/>
        <v/>
      </c>
      <c r="M241" t="str">
        <f t="shared" si="40"/>
        <v/>
      </c>
      <c r="N241" t="str">
        <f t="shared" si="41"/>
        <v/>
      </c>
      <c r="O241" t="str">
        <f t="shared" si="42"/>
        <v/>
      </c>
      <c r="P241" t="str">
        <f t="shared" si="43"/>
        <v/>
      </c>
      <c r="Q241" t="str">
        <f t="shared" si="44"/>
        <v/>
      </c>
      <c r="R241" t="str">
        <f t="shared" si="45"/>
        <v/>
      </c>
      <c r="S241" t="str">
        <f t="shared" si="46"/>
        <v/>
      </c>
      <c r="T241" t="str">
        <f t="shared" si="47"/>
        <v/>
      </c>
      <c r="U241" t="str">
        <f t="shared" si="48"/>
        <v/>
      </c>
      <c r="V241" t="str">
        <f t="shared" si="49"/>
        <v/>
      </c>
      <c r="W241" t="str">
        <f t="shared" si="50"/>
        <v/>
      </c>
      <c r="X241" t="str">
        <f t="shared" si="51"/>
        <v/>
      </c>
      <c r="Y241" t="str">
        <f t="shared" si="52"/>
        <v/>
      </c>
    </row>
    <row r="242" spans="1:25" x14ac:dyDescent="0.25">
      <c r="A242">
        <v>121</v>
      </c>
      <c r="B242" s="7">
        <f t="shared" si="58"/>
        <v>17774.125556111434</v>
      </c>
      <c r="C242" s="7">
        <f t="shared" si="58"/>
        <v>10678.165289165792</v>
      </c>
      <c r="D242" s="7">
        <f t="shared" si="58"/>
        <v>7514.2644627462987</v>
      </c>
      <c r="E242" s="7">
        <f t="shared" si="58"/>
        <v>5836.9732880261417</v>
      </c>
      <c r="F242" s="7">
        <f t="shared" si="58"/>
        <v>4894.1590908676535</v>
      </c>
      <c r="G242" s="7">
        <f t="shared" si="58"/>
        <v>4894.1590908676535</v>
      </c>
      <c r="H242" s="7">
        <f t="shared" si="35"/>
        <v>121</v>
      </c>
      <c r="I242" s="7">
        <f t="shared" si="36"/>
        <v>5836.9732880261417</v>
      </c>
      <c r="J242" s="7">
        <f t="shared" si="37"/>
        <v>4</v>
      </c>
      <c r="K242" t="str">
        <f t="shared" si="38"/>
        <v/>
      </c>
      <c r="L242" t="str">
        <f t="shared" si="39"/>
        <v/>
      </c>
      <c r="M242" t="str">
        <f t="shared" si="40"/>
        <v/>
      </c>
      <c r="N242" t="str">
        <f t="shared" si="41"/>
        <v/>
      </c>
      <c r="O242" t="str">
        <f t="shared" si="42"/>
        <v/>
      </c>
      <c r="P242" t="str">
        <f t="shared" si="43"/>
        <v/>
      </c>
      <c r="Q242" t="str">
        <f t="shared" si="44"/>
        <v/>
      </c>
      <c r="R242" t="str">
        <f t="shared" si="45"/>
        <v/>
      </c>
      <c r="S242" t="str">
        <f t="shared" si="46"/>
        <v/>
      </c>
      <c r="T242" t="str">
        <f t="shared" si="47"/>
        <v/>
      </c>
      <c r="U242" t="str">
        <f t="shared" si="48"/>
        <v/>
      </c>
      <c r="V242" t="str">
        <f t="shared" si="49"/>
        <v/>
      </c>
      <c r="W242" t="str">
        <f t="shared" si="50"/>
        <v/>
      </c>
      <c r="X242" t="str">
        <f t="shared" si="51"/>
        <v/>
      </c>
      <c r="Y242" t="str">
        <f t="shared" si="52"/>
        <v/>
      </c>
    </row>
    <row r="243" spans="1:25" x14ac:dyDescent="0.25">
      <c r="A243">
        <v>122</v>
      </c>
      <c r="B243" s="7">
        <f t="shared" si="58"/>
        <v>17921.01915574872</v>
      </c>
      <c r="C243" s="7">
        <f t="shared" si="58"/>
        <v>10766.41458907625</v>
      </c>
      <c r="D243" s="7">
        <f t="shared" si="58"/>
        <v>7576.365821942547</v>
      </c>
      <c r="E243" s="7">
        <f t="shared" si="58"/>
        <v>5885.2127366875147</v>
      </c>
      <c r="F243" s="7">
        <f t="shared" si="58"/>
        <v>4934.6066866599485</v>
      </c>
      <c r="G243" s="7">
        <f t="shared" si="58"/>
        <v>4934.6066866599485</v>
      </c>
      <c r="H243" s="7">
        <f t="shared" si="35"/>
        <v>122</v>
      </c>
      <c r="I243" s="7">
        <f t="shared" si="36"/>
        <v>5885.2127366875147</v>
      </c>
      <c r="J243" s="7">
        <f t="shared" si="37"/>
        <v>4</v>
      </c>
      <c r="K243" t="str">
        <f t="shared" si="38"/>
        <v/>
      </c>
      <c r="L243" t="str">
        <f t="shared" si="39"/>
        <v/>
      </c>
      <c r="M243" t="str">
        <f t="shared" si="40"/>
        <v/>
      </c>
      <c r="N243" t="str">
        <f t="shared" si="41"/>
        <v/>
      </c>
      <c r="O243" t="str">
        <f t="shared" si="42"/>
        <v/>
      </c>
      <c r="P243" t="str">
        <f t="shared" si="43"/>
        <v/>
      </c>
      <c r="Q243" t="str">
        <f t="shared" si="44"/>
        <v/>
      </c>
      <c r="R243" t="str">
        <f t="shared" si="45"/>
        <v/>
      </c>
      <c r="S243" t="str">
        <f t="shared" si="46"/>
        <v/>
      </c>
      <c r="T243" t="str">
        <f t="shared" si="47"/>
        <v/>
      </c>
      <c r="U243" t="str">
        <f t="shared" si="48"/>
        <v/>
      </c>
      <c r="V243" t="str">
        <f t="shared" si="49"/>
        <v/>
      </c>
      <c r="W243" t="str">
        <f t="shared" si="50"/>
        <v/>
      </c>
      <c r="X243" t="str">
        <f t="shared" si="51"/>
        <v/>
      </c>
      <c r="Y243" t="str">
        <f t="shared" si="52"/>
        <v/>
      </c>
    </row>
    <row r="244" spans="1:25" x14ac:dyDescent="0.25">
      <c r="A244">
        <v>123</v>
      </c>
      <c r="B244" s="7">
        <f t="shared" si="58"/>
        <v>18067.912755386005</v>
      </c>
      <c r="C244" s="7">
        <f t="shared" si="58"/>
        <v>10854.663888986714</v>
      </c>
      <c r="D244" s="7">
        <f t="shared" si="58"/>
        <v>7638.467181138798</v>
      </c>
      <c r="E244" s="7">
        <f t="shared" si="58"/>
        <v>5933.4521853488868</v>
      </c>
      <c r="F244" s="7">
        <f t="shared" si="58"/>
        <v>4975.0542824522436</v>
      </c>
      <c r="G244" s="7">
        <f t="shared" si="58"/>
        <v>4975.0542824522436</v>
      </c>
      <c r="H244" s="7">
        <f t="shared" si="35"/>
        <v>123</v>
      </c>
      <c r="I244" s="7">
        <f t="shared" si="36"/>
        <v>5933.4521853488868</v>
      </c>
      <c r="J244" s="7">
        <f t="shared" si="37"/>
        <v>4</v>
      </c>
      <c r="K244" t="str">
        <f t="shared" si="38"/>
        <v/>
      </c>
      <c r="L244" t="str">
        <f t="shared" si="39"/>
        <v/>
      </c>
      <c r="M244" t="str">
        <f t="shared" si="40"/>
        <v/>
      </c>
      <c r="N244" t="str">
        <f t="shared" si="41"/>
        <v/>
      </c>
      <c r="O244" t="str">
        <f t="shared" si="42"/>
        <v/>
      </c>
      <c r="P244" t="str">
        <f t="shared" si="43"/>
        <v/>
      </c>
      <c r="Q244" t="str">
        <f t="shared" si="44"/>
        <v/>
      </c>
      <c r="R244" t="str">
        <f t="shared" si="45"/>
        <v/>
      </c>
      <c r="S244" t="str">
        <f t="shared" si="46"/>
        <v/>
      </c>
      <c r="T244" t="str">
        <f t="shared" si="47"/>
        <v/>
      </c>
      <c r="U244" t="str">
        <f t="shared" si="48"/>
        <v/>
      </c>
      <c r="V244" t="str">
        <f t="shared" si="49"/>
        <v/>
      </c>
      <c r="W244" t="str">
        <f t="shared" si="50"/>
        <v/>
      </c>
      <c r="X244" t="str">
        <f t="shared" si="51"/>
        <v/>
      </c>
      <c r="Y244" t="str">
        <f t="shared" si="52"/>
        <v/>
      </c>
    </row>
    <row r="245" spans="1:25" x14ac:dyDescent="0.25">
      <c r="A245">
        <v>124</v>
      </c>
      <c r="B245" s="7">
        <f t="shared" si="58"/>
        <v>18214.806355023287</v>
      </c>
      <c r="C245" s="7">
        <f t="shared" si="58"/>
        <v>10942.913188897173</v>
      </c>
      <c r="D245" s="7">
        <f t="shared" si="58"/>
        <v>7700.568540335049</v>
      </c>
      <c r="E245" s="7">
        <f t="shared" si="58"/>
        <v>5981.6916340102598</v>
      </c>
      <c r="F245" s="7">
        <f t="shared" si="58"/>
        <v>5015.5018782445377</v>
      </c>
      <c r="G245" s="7">
        <f t="shared" si="58"/>
        <v>5015.5018782445377</v>
      </c>
      <c r="H245" s="7">
        <f t="shared" si="35"/>
        <v>124</v>
      </c>
      <c r="I245" s="7">
        <f t="shared" si="36"/>
        <v>5981.6916340102598</v>
      </c>
      <c r="J245" s="7">
        <f t="shared" si="37"/>
        <v>4</v>
      </c>
      <c r="K245" t="str">
        <f t="shared" si="38"/>
        <v/>
      </c>
      <c r="L245" t="str">
        <f t="shared" si="39"/>
        <v/>
      </c>
      <c r="M245" t="str">
        <f t="shared" si="40"/>
        <v/>
      </c>
      <c r="N245" t="str">
        <f t="shared" si="41"/>
        <v/>
      </c>
      <c r="O245" t="str">
        <f t="shared" si="42"/>
        <v/>
      </c>
      <c r="P245" t="str">
        <f t="shared" si="43"/>
        <v/>
      </c>
      <c r="Q245" t="str">
        <f t="shared" si="44"/>
        <v/>
      </c>
      <c r="R245" t="str">
        <f t="shared" si="45"/>
        <v/>
      </c>
      <c r="S245" t="str">
        <f t="shared" si="46"/>
        <v/>
      </c>
      <c r="T245" t="str">
        <f t="shared" si="47"/>
        <v/>
      </c>
      <c r="U245" t="str">
        <f t="shared" si="48"/>
        <v/>
      </c>
      <c r="V245" t="str">
        <f t="shared" si="49"/>
        <v/>
      </c>
      <c r="W245" t="str">
        <f t="shared" si="50"/>
        <v/>
      </c>
      <c r="X245" t="str">
        <f t="shared" si="51"/>
        <v/>
      </c>
      <c r="Y245" t="str">
        <f t="shared" si="52"/>
        <v/>
      </c>
    </row>
    <row r="246" spans="1:25" x14ac:dyDescent="0.25">
      <c r="A246">
        <v>125</v>
      </c>
      <c r="B246" s="7">
        <f t="shared" si="58"/>
        <v>18361.699954660569</v>
      </c>
      <c r="C246" s="7">
        <f t="shared" si="58"/>
        <v>11031.162488807635</v>
      </c>
      <c r="D246" s="7">
        <f t="shared" si="58"/>
        <v>7762.6698995312972</v>
      </c>
      <c r="E246" s="7">
        <f t="shared" si="58"/>
        <v>6029.9310826716346</v>
      </c>
      <c r="F246" s="7">
        <f t="shared" si="58"/>
        <v>5055.9494740368327</v>
      </c>
      <c r="G246" s="7">
        <f t="shared" si="58"/>
        <v>5055.9494740368327</v>
      </c>
      <c r="H246" s="7">
        <f t="shared" si="35"/>
        <v>125</v>
      </c>
      <c r="I246" s="7">
        <f t="shared" si="36"/>
        <v>6029.9310826716346</v>
      </c>
      <c r="J246" s="7">
        <f t="shared" si="37"/>
        <v>4</v>
      </c>
      <c r="K246" t="str">
        <f t="shared" si="38"/>
        <v/>
      </c>
      <c r="L246" t="str">
        <f t="shared" si="39"/>
        <v/>
      </c>
      <c r="M246" t="str">
        <f t="shared" si="40"/>
        <v/>
      </c>
      <c r="N246" t="str">
        <f t="shared" si="41"/>
        <v/>
      </c>
      <c r="O246" t="str">
        <f t="shared" si="42"/>
        <v/>
      </c>
      <c r="P246" t="str">
        <f t="shared" si="43"/>
        <v/>
      </c>
      <c r="Q246" t="str">
        <f t="shared" si="44"/>
        <v/>
      </c>
      <c r="R246" t="str">
        <f t="shared" si="45"/>
        <v/>
      </c>
      <c r="S246" t="str">
        <f t="shared" si="46"/>
        <v/>
      </c>
      <c r="T246" t="str">
        <f t="shared" si="47"/>
        <v/>
      </c>
      <c r="U246" t="str">
        <f t="shared" si="48"/>
        <v/>
      </c>
      <c r="V246" t="str">
        <f t="shared" si="49"/>
        <v/>
      </c>
      <c r="W246" t="str">
        <f t="shared" si="50"/>
        <v/>
      </c>
      <c r="X246" t="str">
        <f t="shared" si="51"/>
        <v/>
      </c>
      <c r="Y246" t="str">
        <f t="shared" si="52"/>
        <v/>
      </c>
    </row>
    <row r="247" spans="1:25" x14ac:dyDescent="0.25">
      <c r="A247">
        <v>126</v>
      </c>
      <c r="B247" s="7">
        <f t="shared" si="58"/>
        <v>18508.593554297855</v>
      </c>
      <c r="C247" s="7">
        <f t="shared" si="58"/>
        <v>11119.411788718096</v>
      </c>
      <c r="D247" s="7">
        <f t="shared" si="58"/>
        <v>7824.7712587275491</v>
      </c>
      <c r="E247" s="7">
        <f t="shared" si="58"/>
        <v>6078.1705313330067</v>
      </c>
      <c r="F247" s="7">
        <f t="shared" si="58"/>
        <v>5096.3970698291268</v>
      </c>
      <c r="G247" s="7">
        <f t="shared" si="58"/>
        <v>5096.3970698291268</v>
      </c>
      <c r="H247" s="7">
        <f t="shared" si="35"/>
        <v>126</v>
      </c>
      <c r="I247" s="7">
        <f t="shared" si="36"/>
        <v>6078.1705313330067</v>
      </c>
      <c r="J247" s="7">
        <f t="shared" si="37"/>
        <v>4</v>
      </c>
      <c r="K247" t="str">
        <f t="shared" si="38"/>
        <v/>
      </c>
      <c r="L247" t="str">
        <f t="shared" si="39"/>
        <v/>
      </c>
      <c r="M247" t="str">
        <f t="shared" si="40"/>
        <v/>
      </c>
      <c r="N247" t="str">
        <f t="shared" si="41"/>
        <v/>
      </c>
      <c r="O247" t="str">
        <f t="shared" si="42"/>
        <v/>
      </c>
      <c r="P247" t="str">
        <f t="shared" si="43"/>
        <v/>
      </c>
      <c r="Q247" t="str">
        <f t="shared" si="44"/>
        <v/>
      </c>
      <c r="R247" t="str">
        <f t="shared" si="45"/>
        <v/>
      </c>
      <c r="S247" t="str">
        <f t="shared" si="46"/>
        <v/>
      </c>
      <c r="T247" t="str">
        <f t="shared" si="47"/>
        <v/>
      </c>
      <c r="U247" t="str">
        <f t="shared" si="48"/>
        <v/>
      </c>
      <c r="V247" t="str">
        <f t="shared" si="49"/>
        <v/>
      </c>
      <c r="W247" t="str">
        <f t="shared" si="50"/>
        <v/>
      </c>
      <c r="X247" t="str">
        <f t="shared" si="51"/>
        <v/>
      </c>
      <c r="Y247" t="str">
        <f t="shared" si="52"/>
        <v/>
      </c>
    </row>
    <row r="248" spans="1:25" x14ac:dyDescent="0.25">
      <c r="A248">
        <v>127</v>
      </c>
      <c r="B248" s="7">
        <f t="shared" si="58"/>
        <v>18655.487153935141</v>
      </c>
      <c r="C248" s="7">
        <f t="shared" si="58"/>
        <v>11207.661088628556</v>
      </c>
      <c r="D248" s="7">
        <f t="shared" si="58"/>
        <v>7886.8726179238001</v>
      </c>
      <c r="E248" s="7">
        <f t="shared" si="58"/>
        <v>6126.4099799943797</v>
      </c>
      <c r="F248" s="7">
        <f t="shared" si="58"/>
        <v>5136.8446656214219</v>
      </c>
      <c r="G248" s="7">
        <f t="shared" si="58"/>
        <v>5136.8446656214219</v>
      </c>
      <c r="H248" s="7">
        <f t="shared" si="35"/>
        <v>127</v>
      </c>
      <c r="I248" s="7">
        <f t="shared" si="36"/>
        <v>6126.4099799943797</v>
      </c>
      <c r="J248" s="7">
        <f t="shared" si="37"/>
        <v>4</v>
      </c>
      <c r="K248" t="str">
        <f t="shared" si="38"/>
        <v/>
      </c>
      <c r="L248" t="str">
        <f t="shared" si="39"/>
        <v/>
      </c>
      <c r="M248" t="str">
        <f t="shared" si="40"/>
        <v/>
      </c>
      <c r="N248" t="str">
        <f t="shared" si="41"/>
        <v/>
      </c>
      <c r="O248" t="str">
        <f t="shared" si="42"/>
        <v/>
      </c>
      <c r="P248" t="str">
        <f t="shared" si="43"/>
        <v/>
      </c>
      <c r="Q248" t="str">
        <f t="shared" si="44"/>
        <v/>
      </c>
      <c r="R248" t="str">
        <f t="shared" si="45"/>
        <v/>
      </c>
      <c r="S248" t="str">
        <f t="shared" si="46"/>
        <v/>
      </c>
      <c r="T248" t="str">
        <f t="shared" si="47"/>
        <v/>
      </c>
      <c r="U248" t="str">
        <f t="shared" si="48"/>
        <v/>
      </c>
      <c r="V248" t="str">
        <f t="shared" si="49"/>
        <v/>
      </c>
      <c r="W248" t="str">
        <f t="shared" si="50"/>
        <v/>
      </c>
      <c r="X248" t="str">
        <f t="shared" si="51"/>
        <v/>
      </c>
      <c r="Y248" t="str">
        <f t="shared" si="52"/>
        <v/>
      </c>
    </row>
    <row r="249" spans="1:25" x14ac:dyDescent="0.25">
      <c r="A249">
        <v>128</v>
      </c>
      <c r="B249" s="7">
        <f t="shared" si="58"/>
        <v>18802.380753572426</v>
      </c>
      <c r="C249" s="7">
        <f t="shared" si="58"/>
        <v>11295.910388539018</v>
      </c>
      <c r="D249" s="7">
        <f t="shared" si="58"/>
        <v>7948.9739771200493</v>
      </c>
      <c r="E249" s="7">
        <f t="shared" si="58"/>
        <v>6174.6494286557527</v>
      </c>
      <c r="F249" s="7">
        <f t="shared" si="58"/>
        <v>5177.292261413716</v>
      </c>
      <c r="G249" s="7">
        <f t="shared" si="58"/>
        <v>5177.292261413716</v>
      </c>
      <c r="H249" s="7">
        <f t="shared" ref="H249:H312" si="59">A249</f>
        <v>128</v>
      </c>
      <c r="I249" s="7">
        <f t="shared" ref="I249:I312" si="60">IF(B249&lt;Redline,B249,IF(C249&lt;Redline,C249,IF(D249&lt;Redline,D249,IF(E249&lt;Redline,E249,IF(F249&lt;Redline,F249,IF(G249&lt;Redline,G249,"XXXX"))))))</f>
        <v>6174.6494286557527</v>
      </c>
      <c r="J249" s="7">
        <f t="shared" ref="J249:J312" si="61">IF(B249&lt;Redline,1,IF(C249&lt;Redline,2,IF(D249&lt;Redline,3,IF(E249&lt;Redline,4,IF(F249&lt;Redline,5,IF(G249&lt;Redline,6,"XXXX"))))))</f>
        <v>4</v>
      </c>
      <c r="K249" t="str">
        <f t="shared" ref="K249:K312" si="62">IF(AND($J249&lt;$J250,$J249=K$120),($H249),"")</f>
        <v/>
      </c>
      <c r="L249" t="str">
        <f t="shared" ref="L249:L312" si="63">IF(AND($J249&lt;$J250,$J249=L$120),($H249),"")</f>
        <v/>
      </c>
      <c r="M249" t="str">
        <f t="shared" ref="M249:M312" si="64">IF(AND($J249&lt;$J250,$J249=M$120),($H249),"")</f>
        <v/>
      </c>
      <c r="N249" t="str">
        <f t="shared" ref="N249:N312" si="65">IF(AND($J249&lt;$J250,$J249=N$120),($H249),"")</f>
        <v/>
      </c>
      <c r="O249" t="str">
        <f t="shared" ref="O249:O312" si="66">IF(AND($J249&lt;$J250,$J249=O$120),($H249),"")</f>
        <v/>
      </c>
      <c r="P249" t="str">
        <f t="shared" ref="P249:P312" si="67">IF(AND($J249&lt;$J250,$J249=P$120),($H249),"")</f>
        <v/>
      </c>
      <c r="Q249" t="str">
        <f t="shared" ref="Q249:Q312" si="68">IF(AND($J249&lt;$J250,$J249=Q$120),B249-C249,"")</f>
        <v/>
      </c>
      <c r="R249" t="str">
        <f t="shared" ref="R249:R312" si="69">IF(AND($J249&lt;$J250,$J249=R$120),C249-D249,"")</f>
        <v/>
      </c>
      <c r="S249" t="str">
        <f t="shared" ref="S249:S312" si="70">IF(AND($J249&lt;$J250,$J249=S$120),D249-E249,"")</f>
        <v/>
      </c>
      <c r="T249" t="str">
        <f t="shared" ref="T249:T312" si="71">IF(AND($J249&lt;$J250,$J249=T$120),E249-F249,"")</f>
        <v/>
      </c>
      <c r="U249" t="str">
        <f t="shared" ref="U249:U312" si="72">IF(AND($J249&lt;$J250,$J249=U$120),F249-G249,"")</f>
        <v/>
      </c>
      <c r="V249" t="str">
        <f t="shared" ref="V249:V312" si="73">IF(AND($J249&lt;$J250,$J249=V$120),B249,"")</f>
        <v/>
      </c>
      <c r="W249" t="str">
        <f t="shared" ref="W249:W312" si="74">IF(AND($J249&lt;$J250,$J249=W$120),C249,"")</f>
        <v/>
      </c>
      <c r="X249" t="str">
        <f t="shared" ref="X249:X312" si="75">IF(AND($J249&lt;$J250,$J249=X$120),D249,"")</f>
        <v/>
      </c>
      <c r="Y249" t="str">
        <f t="shared" ref="Y249:Y312" si="76">IF(AND($J249&lt;$J250,$J249=Y$120),E249,"")</f>
        <v/>
      </c>
    </row>
    <row r="250" spans="1:25" x14ac:dyDescent="0.25">
      <c r="A250">
        <v>129</v>
      </c>
      <c r="B250" s="7">
        <f t="shared" si="58"/>
        <v>18949.274353209712</v>
      </c>
      <c r="C250" s="7">
        <f t="shared" si="58"/>
        <v>11384.159688449477</v>
      </c>
      <c r="D250" s="7">
        <f t="shared" si="58"/>
        <v>8011.0753363162994</v>
      </c>
      <c r="E250" s="7">
        <f t="shared" si="58"/>
        <v>6222.8888773171266</v>
      </c>
      <c r="F250" s="7">
        <f t="shared" si="58"/>
        <v>5217.7398572060101</v>
      </c>
      <c r="G250" s="7">
        <f t="shared" si="58"/>
        <v>5217.7398572060101</v>
      </c>
      <c r="H250" s="7">
        <f t="shared" si="59"/>
        <v>129</v>
      </c>
      <c r="I250" s="7">
        <f t="shared" si="60"/>
        <v>6222.8888773171266</v>
      </c>
      <c r="J250" s="7">
        <f t="shared" si="61"/>
        <v>4</v>
      </c>
      <c r="K250" t="str">
        <f t="shared" si="62"/>
        <v/>
      </c>
      <c r="L250" t="str">
        <f t="shared" si="63"/>
        <v/>
      </c>
      <c r="M250" t="str">
        <f t="shared" si="64"/>
        <v/>
      </c>
      <c r="N250" t="str">
        <f t="shared" si="65"/>
        <v/>
      </c>
      <c r="O250" t="str">
        <f t="shared" si="66"/>
        <v/>
      </c>
      <c r="P250" t="str">
        <f t="shared" si="67"/>
        <v/>
      </c>
      <c r="Q250" t="str">
        <f t="shared" si="68"/>
        <v/>
      </c>
      <c r="R250" t="str">
        <f t="shared" si="69"/>
        <v/>
      </c>
      <c r="S250" t="str">
        <f t="shared" si="70"/>
        <v/>
      </c>
      <c r="T250" t="str">
        <f t="shared" si="71"/>
        <v/>
      </c>
      <c r="U250" t="str">
        <f t="shared" si="72"/>
        <v/>
      </c>
      <c r="V250" t="str">
        <f t="shared" si="73"/>
        <v/>
      </c>
      <c r="W250" t="str">
        <f t="shared" si="74"/>
        <v/>
      </c>
      <c r="X250" t="str">
        <f t="shared" si="75"/>
        <v/>
      </c>
      <c r="Y250" t="str">
        <f t="shared" si="76"/>
        <v/>
      </c>
    </row>
    <row r="251" spans="1:25" x14ac:dyDescent="0.25">
      <c r="A251">
        <v>130</v>
      </c>
      <c r="B251" s="7">
        <f t="shared" ref="B251:G260" si="77">$A251/B$18*RnP*RevPerMi/60</f>
        <v>19096.167952846994</v>
      </c>
      <c r="C251" s="7">
        <f t="shared" si="77"/>
        <v>11472.408988359939</v>
      </c>
      <c r="D251" s="7">
        <f t="shared" si="77"/>
        <v>8073.1766955125504</v>
      </c>
      <c r="E251" s="7">
        <f t="shared" si="77"/>
        <v>6271.1283259784987</v>
      </c>
      <c r="F251" s="7">
        <f t="shared" si="77"/>
        <v>5258.1874529983052</v>
      </c>
      <c r="G251" s="7">
        <f t="shared" si="77"/>
        <v>5258.1874529983052</v>
      </c>
      <c r="H251" s="7">
        <f t="shared" si="59"/>
        <v>130</v>
      </c>
      <c r="I251" s="7">
        <f t="shared" si="60"/>
        <v>6271.1283259784987</v>
      </c>
      <c r="J251" s="7">
        <f t="shared" si="61"/>
        <v>4</v>
      </c>
      <c r="K251" t="str">
        <f t="shared" si="62"/>
        <v/>
      </c>
      <c r="L251" t="str">
        <f t="shared" si="63"/>
        <v/>
      </c>
      <c r="M251" t="str">
        <f t="shared" si="64"/>
        <v/>
      </c>
      <c r="N251" t="str">
        <f t="shared" si="65"/>
        <v/>
      </c>
      <c r="O251" t="str">
        <f t="shared" si="66"/>
        <v/>
      </c>
      <c r="P251" t="str">
        <f t="shared" si="67"/>
        <v/>
      </c>
      <c r="Q251" t="str">
        <f t="shared" si="68"/>
        <v/>
      </c>
      <c r="R251" t="str">
        <f t="shared" si="69"/>
        <v/>
      </c>
      <c r="S251" t="str">
        <f t="shared" si="70"/>
        <v/>
      </c>
      <c r="T251" t="str">
        <f t="shared" si="71"/>
        <v/>
      </c>
      <c r="U251" t="str">
        <f t="shared" si="72"/>
        <v/>
      </c>
      <c r="V251" t="str">
        <f t="shared" si="73"/>
        <v/>
      </c>
      <c r="W251" t="str">
        <f t="shared" si="74"/>
        <v/>
      </c>
      <c r="X251" t="str">
        <f t="shared" si="75"/>
        <v/>
      </c>
      <c r="Y251" t="str">
        <f t="shared" si="76"/>
        <v/>
      </c>
    </row>
    <row r="252" spans="1:25" x14ac:dyDescent="0.25">
      <c r="A252">
        <v>131</v>
      </c>
      <c r="B252" s="7">
        <f t="shared" si="77"/>
        <v>19243.061552484276</v>
      </c>
      <c r="C252" s="7">
        <f t="shared" si="77"/>
        <v>11560.658288270402</v>
      </c>
      <c r="D252" s="7">
        <f t="shared" si="77"/>
        <v>8135.2780547088014</v>
      </c>
      <c r="E252" s="7">
        <f t="shared" si="77"/>
        <v>6319.3677746398716</v>
      </c>
      <c r="F252" s="7">
        <f t="shared" si="77"/>
        <v>5298.6350487906002</v>
      </c>
      <c r="G252" s="7">
        <f t="shared" si="77"/>
        <v>5298.6350487906002</v>
      </c>
      <c r="H252" s="7">
        <f t="shared" si="59"/>
        <v>131</v>
      </c>
      <c r="I252" s="7">
        <f t="shared" si="60"/>
        <v>6319.3677746398716</v>
      </c>
      <c r="J252" s="7">
        <f t="shared" si="61"/>
        <v>4</v>
      </c>
      <c r="K252" t="str">
        <f t="shared" si="62"/>
        <v/>
      </c>
      <c r="L252" t="str">
        <f t="shared" si="63"/>
        <v/>
      </c>
      <c r="M252" t="str">
        <f t="shared" si="64"/>
        <v/>
      </c>
      <c r="N252" t="str">
        <f t="shared" si="65"/>
        <v/>
      </c>
      <c r="O252" t="str">
        <f t="shared" si="66"/>
        <v/>
      </c>
      <c r="P252" t="str">
        <f t="shared" si="67"/>
        <v/>
      </c>
      <c r="Q252" t="str">
        <f t="shared" si="68"/>
        <v/>
      </c>
      <c r="R252" t="str">
        <f t="shared" si="69"/>
        <v/>
      </c>
      <c r="S252" t="str">
        <f t="shared" si="70"/>
        <v/>
      </c>
      <c r="T252" t="str">
        <f t="shared" si="71"/>
        <v/>
      </c>
      <c r="U252" t="str">
        <f t="shared" si="72"/>
        <v/>
      </c>
      <c r="V252" t="str">
        <f t="shared" si="73"/>
        <v/>
      </c>
      <c r="W252" t="str">
        <f t="shared" si="74"/>
        <v/>
      </c>
      <c r="X252" t="str">
        <f t="shared" si="75"/>
        <v/>
      </c>
      <c r="Y252" t="str">
        <f t="shared" si="76"/>
        <v/>
      </c>
    </row>
    <row r="253" spans="1:25" x14ac:dyDescent="0.25">
      <c r="A253">
        <v>132</v>
      </c>
      <c r="B253" s="7">
        <f t="shared" si="77"/>
        <v>19389.955152121562</v>
      </c>
      <c r="C253" s="7">
        <f t="shared" si="77"/>
        <v>11648.907588180862</v>
      </c>
      <c r="D253" s="7">
        <f t="shared" si="77"/>
        <v>8197.3794139050515</v>
      </c>
      <c r="E253" s="7">
        <f t="shared" si="77"/>
        <v>6367.6072233012464</v>
      </c>
      <c r="F253" s="7">
        <f t="shared" si="77"/>
        <v>5339.0826445828952</v>
      </c>
      <c r="G253" s="7">
        <f t="shared" si="77"/>
        <v>5339.0826445828952</v>
      </c>
      <c r="H253" s="7">
        <f t="shared" si="59"/>
        <v>132</v>
      </c>
      <c r="I253" s="7">
        <f t="shared" si="60"/>
        <v>6367.6072233012464</v>
      </c>
      <c r="J253" s="7">
        <f t="shared" si="61"/>
        <v>4</v>
      </c>
      <c r="K253" t="str">
        <f t="shared" si="62"/>
        <v/>
      </c>
      <c r="L253" t="str">
        <f t="shared" si="63"/>
        <v/>
      </c>
      <c r="M253" t="str">
        <f t="shared" si="64"/>
        <v/>
      </c>
      <c r="N253" t="str">
        <f t="shared" si="65"/>
        <v/>
      </c>
      <c r="O253" t="str">
        <f t="shared" si="66"/>
        <v/>
      </c>
      <c r="P253" t="str">
        <f t="shared" si="67"/>
        <v/>
      </c>
      <c r="Q253" t="str">
        <f t="shared" si="68"/>
        <v/>
      </c>
      <c r="R253" t="str">
        <f t="shared" si="69"/>
        <v/>
      </c>
      <c r="S253" t="str">
        <f t="shared" si="70"/>
        <v/>
      </c>
      <c r="T253" t="str">
        <f t="shared" si="71"/>
        <v/>
      </c>
      <c r="U253" t="str">
        <f t="shared" si="72"/>
        <v/>
      </c>
      <c r="V253" t="str">
        <f t="shared" si="73"/>
        <v/>
      </c>
      <c r="W253" t="str">
        <f t="shared" si="74"/>
        <v/>
      </c>
      <c r="X253" t="str">
        <f t="shared" si="75"/>
        <v/>
      </c>
      <c r="Y253" t="str">
        <f t="shared" si="76"/>
        <v/>
      </c>
    </row>
    <row r="254" spans="1:25" x14ac:dyDescent="0.25">
      <c r="A254">
        <v>133</v>
      </c>
      <c r="B254" s="7">
        <f t="shared" si="77"/>
        <v>19536.848751758847</v>
      </c>
      <c r="C254" s="7">
        <f t="shared" si="77"/>
        <v>11737.156888091324</v>
      </c>
      <c r="D254" s="7">
        <f t="shared" si="77"/>
        <v>8259.4807731013025</v>
      </c>
      <c r="E254" s="7">
        <f t="shared" si="77"/>
        <v>6415.8466719626176</v>
      </c>
      <c r="F254" s="7">
        <f t="shared" si="77"/>
        <v>5379.5302403751894</v>
      </c>
      <c r="G254" s="7">
        <f t="shared" si="77"/>
        <v>5379.5302403751894</v>
      </c>
      <c r="H254" s="7">
        <f t="shared" si="59"/>
        <v>133</v>
      </c>
      <c r="I254" s="7">
        <f t="shared" si="60"/>
        <v>6415.8466719626176</v>
      </c>
      <c r="J254" s="7">
        <f t="shared" si="61"/>
        <v>4</v>
      </c>
      <c r="K254" t="str">
        <f t="shared" si="62"/>
        <v/>
      </c>
      <c r="L254" t="str">
        <f t="shared" si="63"/>
        <v/>
      </c>
      <c r="M254" t="str">
        <f t="shared" si="64"/>
        <v/>
      </c>
      <c r="N254" t="str">
        <f t="shared" si="65"/>
        <v/>
      </c>
      <c r="O254" t="str">
        <f t="shared" si="66"/>
        <v/>
      </c>
      <c r="P254" t="str">
        <f t="shared" si="67"/>
        <v/>
      </c>
      <c r="Q254" t="str">
        <f t="shared" si="68"/>
        <v/>
      </c>
      <c r="R254" t="str">
        <f t="shared" si="69"/>
        <v/>
      </c>
      <c r="S254" t="str">
        <f t="shared" si="70"/>
        <v/>
      </c>
      <c r="T254" t="str">
        <f t="shared" si="71"/>
        <v/>
      </c>
      <c r="U254" t="str">
        <f t="shared" si="72"/>
        <v/>
      </c>
      <c r="V254" t="str">
        <f t="shared" si="73"/>
        <v/>
      </c>
      <c r="W254" t="str">
        <f t="shared" si="74"/>
        <v/>
      </c>
      <c r="X254" t="str">
        <f t="shared" si="75"/>
        <v/>
      </c>
      <c r="Y254" t="str">
        <f t="shared" si="76"/>
        <v/>
      </c>
    </row>
    <row r="255" spans="1:25" x14ac:dyDescent="0.25">
      <c r="A255">
        <v>134</v>
      </c>
      <c r="B255" s="7">
        <f t="shared" si="77"/>
        <v>19683.742351396129</v>
      </c>
      <c r="C255" s="7">
        <f t="shared" si="77"/>
        <v>11825.406188001785</v>
      </c>
      <c r="D255" s="7">
        <f t="shared" si="77"/>
        <v>8321.5821322975517</v>
      </c>
      <c r="E255" s="7">
        <f t="shared" si="77"/>
        <v>6464.0861206239915</v>
      </c>
      <c r="F255" s="7">
        <f t="shared" si="77"/>
        <v>5419.9778361674844</v>
      </c>
      <c r="G255" s="7">
        <f t="shared" si="77"/>
        <v>5419.9778361674844</v>
      </c>
      <c r="H255" s="7">
        <f t="shared" si="59"/>
        <v>134</v>
      </c>
      <c r="I255" s="7">
        <f t="shared" si="60"/>
        <v>6464.0861206239915</v>
      </c>
      <c r="J255" s="7">
        <f t="shared" si="61"/>
        <v>4</v>
      </c>
      <c r="K255" t="str">
        <f t="shared" si="62"/>
        <v/>
      </c>
      <c r="L255" t="str">
        <f t="shared" si="63"/>
        <v/>
      </c>
      <c r="M255" t="str">
        <f t="shared" si="64"/>
        <v/>
      </c>
      <c r="N255" t="str">
        <f t="shared" si="65"/>
        <v/>
      </c>
      <c r="O255" t="str">
        <f t="shared" si="66"/>
        <v/>
      </c>
      <c r="P255" t="str">
        <f t="shared" si="67"/>
        <v/>
      </c>
      <c r="Q255" t="str">
        <f t="shared" si="68"/>
        <v/>
      </c>
      <c r="R255" t="str">
        <f t="shared" si="69"/>
        <v/>
      </c>
      <c r="S255" t="str">
        <f t="shared" si="70"/>
        <v/>
      </c>
      <c r="T255" t="str">
        <f t="shared" si="71"/>
        <v/>
      </c>
      <c r="U255" t="str">
        <f t="shared" si="72"/>
        <v/>
      </c>
      <c r="V255" t="str">
        <f t="shared" si="73"/>
        <v/>
      </c>
      <c r="W255" t="str">
        <f t="shared" si="74"/>
        <v/>
      </c>
      <c r="X255" t="str">
        <f t="shared" si="75"/>
        <v/>
      </c>
      <c r="Y255" t="str">
        <f t="shared" si="76"/>
        <v/>
      </c>
    </row>
    <row r="256" spans="1:25" x14ac:dyDescent="0.25">
      <c r="A256">
        <v>135</v>
      </c>
      <c r="B256" s="7">
        <f t="shared" si="77"/>
        <v>19830.635951033419</v>
      </c>
      <c r="C256" s="7">
        <f t="shared" si="77"/>
        <v>11913.655487912245</v>
      </c>
      <c r="D256" s="7">
        <f t="shared" si="77"/>
        <v>8383.6834914938026</v>
      </c>
      <c r="E256" s="7">
        <f t="shared" si="77"/>
        <v>6512.3255692853645</v>
      </c>
      <c r="F256" s="7">
        <f t="shared" si="77"/>
        <v>5460.4254319597794</v>
      </c>
      <c r="G256" s="7">
        <f t="shared" si="77"/>
        <v>5460.4254319597794</v>
      </c>
      <c r="H256" s="7">
        <f t="shared" si="59"/>
        <v>135</v>
      </c>
      <c r="I256" s="7">
        <f t="shared" si="60"/>
        <v>6512.3255692853645</v>
      </c>
      <c r="J256" s="7">
        <f t="shared" si="61"/>
        <v>4</v>
      </c>
      <c r="K256" t="str">
        <f t="shared" si="62"/>
        <v/>
      </c>
      <c r="L256" t="str">
        <f t="shared" si="63"/>
        <v/>
      </c>
      <c r="M256" t="str">
        <f t="shared" si="64"/>
        <v/>
      </c>
      <c r="N256" t="str">
        <f t="shared" si="65"/>
        <v/>
      </c>
      <c r="O256" t="str">
        <f t="shared" si="66"/>
        <v/>
      </c>
      <c r="P256" t="str">
        <f t="shared" si="67"/>
        <v/>
      </c>
      <c r="Q256" t="str">
        <f t="shared" si="68"/>
        <v/>
      </c>
      <c r="R256" t="str">
        <f t="shared" si="69"/>
        <v/>
      </c>
      <c r="S256" t="str">
        <f t="shared" si="70"/>
        <v/>
      </c>
      <c r="T256" t="str">
        <f t="shared" si="71"/>
        <v/>
      </c>
      <c r="U256" t="str">
        <f t="shared" si="72"/>
        <v/>
      </c>
      <c r="V256" t="str">
        <f t="shared" si="73"/>
        <v/>
      </c>
      <c r="W256" t="str">
        <f t="shared" si="74"/>
        <v/>
      </c>
      <c r="X256" t="str">
        <f t="shared" si="75"/>
        <v/>
      </c>
      <c r="Y256" t="str">
        <f t="shared" si="76"/>
        <v/>
      </c>
    </row>
    <row r="257" spans="1:25" x14ac:dyDescent="0.25">
      <c r="A257">
        <v>136</v>
      </c>
      <c r="B257" s="7">
        <f t="shared" si="77"/>
        <v>19977.529550670701</v>
      </c>
      <c r="C257" s="7">
        <f t="shared" si="77"/>
        <v>12001.904787822707</v>
      </c>
      <c r="D257" s="7">
        <f t="shared" si="77"/>
        <v>8445.7848506900536</v>
      </c>
      <c r="E257" s="7">
        <f t="shared" si="77"/>
        <v>6560.5650179467375</v>
      </c>
      <c r="F257" s="7">
        <f t="shared" si="77"/>
        <v>5500.8730277520726</v>
      </c>
      <c r="G257" s="7">
        <f t="shared" si="77"/>
        <v>5500.8730277520726</v>
      </c>
      <c r="H257" s="7">
        <f t="shared" si="59"/>
        <v>136</v>
      </c>
      <c r="I257" s="7">
        <f t="shared" si="60"/>
        <v>6560.5650179467375</v>
      </c>
      <c r="J257" s="7">
        <f t="shared" si="61"/>
        <v>4</v>
      </c>
      <c r="K257" t="str">
        <f t="shared" si="62"/>
        <v/>
      </c>
      <c r="L257" t="str">
        <f t="shared" si="63"/>
        <v/>
      </c>
      <c r="M257" t="str">
        <f t="shared" si="64"/>
        <v/>
      </c>
      <c r="N257" t="str">
        <f t="shared" si="65"/>
        <v/>
      </c>
      <c r="O257" t="str">
        <f t="shared" si="66"/>
        <v/>
      </c>
      <c r="P257" t="str">
        <f t="shared" si="67"/>
        <v/>
      </c>
      <c r="Q257" t="str">
        <f t="shared" si="68"/>
        <v/>
      </c>
      <c r="R257" t="str">
        <f t="shared" si="69"/>
        <v/>
      </c>
      <c r="S257" t="str">
        <f t="shared" si="70"/>
        <v/>
      </c>
      <c r="T257" t="str">
        <f t="shared" si="71"/>
        <v/>
      </c>
      <c r="U257" t="str">
        <f t="shared" si="72"/>
        <v/>
      </c>
      <c r="V257" t="str">
        <f t="shared" si="73"/>
        <v/>
      </c>
      <c r="W257" t="str">
        <f t="shared" si="74"/>
        <v/>
      </c>
      <c r="X257" t="str">
        <f t="shared" si="75"/>
        <v/>
      </c>
      <c r="Y257" t="str">
        <f t="shared" si="76"/>
        <v/>
      </c>
    </row>
    <row r="258" spans="1:25" x14ac:dyDescent="0.25">
      <c r="A258">
        <v>137</v>
      </c>
      <c r="B258" s="7">
        <f t="shared" si="77"/>
        <v>20124.423150307986</v>
      </c>
      <c r="C258" s="7">
        <f t="shared" si="77"/>
        <v>12090.154087733168</v>
      </c>
      <c r="D258" s="7">
        <f t="shared" si="77"/>
        <v>8507.8862098863046</v>
      </c>
      <c r="E258" s="7">
        <f t="shared" si="77"/>
        <v>6608.8044666081105</v>
      </c>
      <c r="F258" s="7">
        <f t="shared" si="77"/>
        <v>5541.3206235443677</v>
      </c>
      <c r="G258" s="7">
        <f t="shared" si="77"/>
        <v>5541.3206235443677</v>
      </c>
      <c r="H258" s="7">
        <f t="shared" si="59"/>
        <v>137</v>
      </c>
      <c r="I258" s="7">
        <f t="shared" si="60"/>
        <v>6608.8044666081105</v>
      </c>
      <c r="J258" s="7">
        <f t="shared" si="61"/>
        <v>4</v>
      </c>
      <c r="K258" t="str">
        <f t="shared" si="62"/>
        <v/>
      </c>
      <c r="L258" t="str">
        <f t="shared" si="63"/>
        <v/>
      </c>
      <c r="M258" t="str">
        <f t="shared" si="64"/>
        <v/>
      </c>
      <c r="N258" t="str">
        <f t="shared" si="65"/>
        <v/>
      </c>
      <c r="O258" t="str">
        <f t="shared" si="66"/>
        <v/>
      </c>
      <c r="P258" t="str">
        <f t="shared" si="67"/>
        <v/>
      </c>
      <c r="Q258" t="str">
        <f t="shared" si="68"/>
        <v/>
      </c>
      <c r="R258" t="str">
        <f t="shared" si="69"/>
        <v/>
      </c>
      <c r="S258" t="str">
        <f t="shared" si="70"/>
        <v/>
      </c>
      <c r="T258" t="str">
        <f t="shared" si="71"/>
        <v/>
      </c>
      <c r="U258" t="str">
        <f t="shared" si="72"/>
        <v/>
      </c>
      <c r="V258" t="str">
        <f t="shared" si="73"/>
        <v/>
      </c>
      <c r="W258" t="str">
        <f t="shared" si="74"/>
        <v/>
      </c>
      <c r="X258" t="str">
        <f t="shared" si="75"/>
        <v/>
      </c>
      <c r="Y258" t="str">
        <f t="shared" si="76"/>
        <v/>
      </c>
    </row>
    <row r="259" spans="1:25" x14ac:dyDescent="0.25">
      <c r="A259">
        <v>138</v>
      </c>
      <c r="B259" s="7">
        <f t="shared" si="77"/>
        <v>20271.316749945272</v>
      </c>
      <c r="C259" s="7">
        <f t="shared" si="77"/>
        <v>12178.403387643628</v>
      </c>
      <c r="D259" s="7">
        <f t="shared" si="77"/>
        <v>8569.9875690825538</v>
      </c>
      <c r="E259" s="7">
        <f t="shared" si="77"/>
        <v>6657.0439152694835</v>
      </c>
      <c r="F259" s="7">
        <f t="shared" si="77"/>
        <v>5581.7682193366627</v>
      </c>
      <c r="G259" s="7">
        <f t="shared" si="77"/>
        <v>5581.7682193366627</v>
      </c>
      <c r="H259" s="7">
        <f t="shared" si="59"/>
        <v>138</v>
      </c>
      <c r="I259" s="7">
        <f t="shared" si="60"/>
        <v>6657.0439152694835</v>
      </c>
      <c r="J259" s="7">
        <f t="shared" si="61"/>
        <v>4</v>
      </c>
      <c r="K259" t="str">
        <f t="shared" si="62"/>
        <v/>
      </c>
      <c r="L259" t="str">
        <f t="shared" si="63"/>
        <v/>
      </c>
      <c r="M259" t="str">
        <f t="shared" si="64"/>
        <v/>
      </c>
      <c r="N259" t="str">
        <f t="shared" si="65"/>
        <v/>
      </c>
      <c r="O259" t="str">
        <f t="shared" si="66"/>
        <v/>
      </c>
      <c r="P259" t="str">
        <f t="shared" si="67"/>
        <v/>
      </c>
      <c r="Q259" t="str">
        <f t="shared" si="68"/>
        <v/>
      </c>
      <c r="R259" t="str">
        <f t="shared" si="69"/>
        <v/>
      </c>
      <c r="S259" t="str">
        <f t="shared" si="70"/>
        <v/>
      </c>
      <c r="T259" t="str">
        <f t="shared" si="71"/>
        <v/>
      </c>
      <c r="U259" t="str">
        <f t="shared" si="72"/>
        <v/>
      </c>
      <c r="V259" t="str">
        <f t="shared" si="73"/>
        <v/>
      </c>
      <c r="W259" t="str">
        <f t="shared" si="74"/>
        <v/>
      </c>
      <c r="X259" t="str">
        <f t="shared" si="75"/>
        <v/>
      </c>
      <c r="Y259" t="str">
        <f t="shared" si="76"/>
        <v/>
      </c>
    </row>
    <row r="260" spans="1:25" x14ac:dyDescent="0.25">
      <c r="A260">
        <v>139</v>
      </c>
      <c r="B260" s="7">
        <f t="shared" si="77"/>
        <v>20418.210349582554</v>
      </c>
      <c r="C260" s="7">
        <f t="shared" si="77"/>
        <v>12266.652687554089</v>
      </c>
      <c r="D260" s="7">
        <f t="shared" si="77"/>
        <v>8632.0889282788048</v>
      </c>
      <c r="E260" s="7">
        <f t="shared" si="77"/>
        <v>6705.2833639308556</v>
      </c>
      <c r="F260" s="7">
        <f t="shared" si="77"/>
        <v>5622.2158151289577</v>
      </c>
      <c r="G260" s="7">
        <f t="shared" si="77"/>
        <v>5622.2158151289577</v>
      </c>
      <c r="H260" s="7">
        <f t="shared" si="59"/>
        <v>139</v>
      </c>
      <c r="I260" s="7">
        <f t="shared" si="60"/>
        <v>6705.2833639308556</v>
      </c>
      <c r="J260" s="7">
        <f t="shared" si="61"/>
        <v>4</v>
      </c>
      <c r="K260" t="str">
        <f t="shared" si="62"/>
        <v/>
      </c>
      <c r="L260" t="str">
        <f t="shared" si="63"/>
        <v/>
      </c>
      <c r="M260" t="str">
        <f t="shared" si="64"/>
        <v/>
      </c>
      <c r="N260" t="str">
        <f t="shared" si="65"/>
        <v/>
      </c>
      <c r="O260" t="str">
        <f t="shared" si="66"/>
        <v/>
      </c>
      <c r="P260" t="str">
        <f t="shared" si="67"/>
        <v/>
      </c>
      <c r="Q260" t="str">
        <f t="shared" si="68"/>
        <v/>
      </c>
      <c r="R260" t="str">
        <f t="shared" si="69"/>
        <v/>
      </c>
      <c r="S260" t="str">
        <f t="shared" si="70"/>
        <v/>
      </c>
      <c r="T260" t="str">
        <f t="shared" si="71"/>
        <v/>
      </c>
      <c r="U260" t="str">
        <f t="shared" si="72"/>
        <v/>
      </c>
      <c r="V260" t="str">
        <f t="shared" si="73"/>
        <v/>
      </c>
      <c r="W260" t="str">
        <f t="shared" si="74"/>
        <v/>
      </c>
      <c r="X260" t="str">
        <f t="shared" si="75"/>
        <v/>
      </c>
      <c r="Y260" t="str">
        <f t="shared" si="76"/>
        <v/>
      </c>
    </row>
    <row r="261" spans="1:25" x14ac:dyDescent="0.25">
      <c r="A261">
        <v>140</v>
      </c>
      <c r="B261" s="7">
        <f t="shared" ref="B261:G270" si="78">$A261/B$18*RnP*RevPerMi/60</f>
        <v>20565.103949219843</v>
      </c>
      <c r="C261" s="7">
        <f t="shared" si="78"/>
        <v>12354.901987464549</v>
      </c>
      <c r="D261" s="7">
        <f t="shared" si="78"/>
        <v>8694.190287475054</v>
      </c>
      <c r="E261" s="7">
        <f t="shared" si="78"/>
        <v>6753.5228125922295</v>
      </c>
      <c r="F261" s="7">
        <f t="shared" si="78"/>
        <v>5662.6634109212519</v>
      </c>
      <c r="G261" s="7">
        <f t="shared" si="78"/>
        <v>5662.6634109212519</v>
      </c>
      <c r="H261" s="7">
        <f t="shared" si="59"/>
        <v>140</v>
      </c>
      <c r="I261" s="7">
        <f t="shared" si="60"/>
        <v>6753.5228125922295</v>
      </c>
      <c r="J261" s="7">
        <f t="shared" si="61"/>
        <v>4</v>
      </c>
      <c r="K261" t="str">
        <f t="shared" si="62"/>
        <v/>
      </c>
      <c r="L261" t="str">
        <f t="shared" si="63"/>
        <v/>
      </c>
      <c r="M261" t="str">
        <f t="shared" si="64"/>
        <v/>
      </c>
      <c r="N261">
        <f t="shared" si="65"/>
        <v>140</v>
      </c>
      <c r="O261" t="str">
        <f t="shared" si="66"/>
        <v/>
      </c>
      <c r="P261" t="str">
        <f t="shared" si="67"/>
        <v/>
      </c>
      <c r="Q261" t="str">
        <f t="shared" si="68"/>
        <v/>
      </c>
      <c r="R261" t="str">
        <f t="shared" si="69"/>
        <v/>
      </c>
      <c r="S261" t="str">
        <f t="shared" si="70"/>
        <v/>
      </c>
      <c r="T261">
        <f t="shared" si="71"/>
        <v>1090.8594016709776</v>
      </c>
      <c r="U261" t="str">
        <f t="shared" si="72"/>
        <v/>
      </c>
      <c r="V261" t="str">
        <f t="shared" si="73"/>
        <v/>
      </c>
      <c r="W261" t="str">
        <f t="shared" si="74"/>
        <v/>
      </c>
      <c r="X261">
        <f t="shared" si="75"/>
        <v>8694.190287475054</v>
      </c>
      <c r="Y261" t="str">
        <f t="shared" si="76"/>
        <v/>
      </c>
    </row>
    <row r="262" spans="1:25" x14ac:dyDescent="0.25">
      <c r="A262">
        <v>141</v>
      </c>
      <c r="B262" s="7">
        <f t="shared" si="78"/>
        <v>20711.997548857125</v>
      </c>
      <c r="C262" s="7">
        <f t="shared" si="78"/>
        <v>12443.151287375013</v>
      </c>
      <c r="D262" s="7">
        <f t="shared" si="78"/>
        <v>8756.291646671305</v>
      </c>
      <c r="E262" s="7">
        <f t="shared" si="78"/>
        <v>6801.7622612536024</v>
      </c>
      <c r="F262" s="7">
        <f t="shared" si="78"/>
        <v>5703.1110067135469</v>
      </c>
      <c r="G262" s="7">
        <f t="shared" si="78"/>
        <v>5703.1110067135469</v>
      </c>
      <c r="H262" s="7">
        <f t="shared" si="59"/>
        <v>141</v>
      </c>
      <c r="I262" s="7">
        <f t="shared" si="60"/>
        <v>5703.1110067135469</v>
      </c>
      <c r="J262" s="7">
        <f t="shared" si="61"/>
        <v>5</v>
      </c>
      <c r="K262" t="str">
        <f t="shared" si="62"/>
        <v/>
      </c>
      <c r="L262" t="str">
        <f t="shared" si="63"/>
        <v/>
      </c>
      <c r="M262" t="str">
        <f t="shared" si="64"/>
        <v/>
      </c>
      <c r="N262" t="str">
        <f t="shared" si="65"/>
        <v/>
      </c>
      <c r="O262" t="str">
        <f t="shared" si="66"/>
        <v/>
      </c>
      <c r="P262" t="str">
        <f t="shared" si="67"/>
        <v/>
      </c>
      <c r="Q262" t="str">
        <f t="shared" si="68"/>
        <v/>
      </c>
      <c r="R262" t="str">
        <f t="shared" si="69"/>
        <v/>
      </c>
      <c r="S262" t="str">
        <f t="shared" si="70"/>
        <v/>
      </c>
      <c r="T262" t="str">
        <f t="shared" si="71"/>
        <v/>
      </c>
      <c r="U262" t="str">
        <f t="shared" si="72"/>
        <v/>
      </c>
      <c r="V262" t="str">
        <f t="shared" si="73"/>
        <v/>
      </c>
      <c r="W262" t="str">
        <f t="shared" si="74"/>
        <v/>
      </c>
      <c r="X262" t="str">
        <f t="shared" si="75"/>
        <v/>
      </c>
      <c r="Y262" t="str">
        <f t="shared" si="76"/>
        <v/>
      </c>
    </row>
    <row r="263" spans="1:25" x14ac:dyDescent="0.25">
      <c r="A263">
        <v>142</v>
      </c>
      <c r="B263" s="7">
        <f t="shared" si="78"/>
        <v>20858.891148494415</v>
      </c>
      <c r="C263" s="7">
        <f t="shared" si="78"/>
        <v>12531.400587285472</v>
      </c>
      <c r="D263" s="7">
        <f t="shared" si="78"/>
        <v>8818.393005867556</v>
      </c>
      <c r="E263" s="7">
        <f t="shared" si="78"/>
        <v>6850.0017099149754</v>
      </c>
      <c r="F263" s="7">
        <f t="shared" si="78"/>
        <v>5743.5586025058419</v>
      </c>
      <c r="G263" s="7">
        <f t="shared" si="78"/>
        <v>5743.5586025058419</v>
      </c>
      <c r="H263" s="7">
        <f t="shared" si="59"/>
        <v>142</v>
      </c>
      <c r="I263" s="7">
        <f t="shared" si="60"/>
        <v>5743.5586025058419</v>
      </c>
      <c r="J263" s="7">
        <f t="shared" si="61"/>
        <v>5</v>
      </c>
      <c r="K263" t="str">
        <f t="shared" si="62"/>
        <v/>
      </c>
      <c r="L263" t="str">
        <f t="shared" si="63"/>
        <v/>
      </c>
      <c r="M263" t="str">
        <f t="shared" si="64"/>
        <v/>
      </c>
      <c r="N263" t="str">
        <f t="shared" si="65"/>
        <v/>
      </c>
      <c r="O263" t="str">
        <f t="shared" si="66"/>
        <v/>
      </c>
      <c r="P263" t="str">
        <f t="shared" si="67"/>
        <v/>
      </c>
      <c r="Q263" t="str">
        <f t="shared" si="68"/>
        <v/>
      </c>
      <c r="R263" t="str">
        <f t="shared" si="69"/>
        <v/>
      </c>
      <c r="S263" t="str">
        <f t="shared" si="70"/>
        <v/>
      </c>
      <c r="T263" t="str">
        <f t="shared" si="71"/>
        <v/>
      </c>
      <c r="U263" t="str">
        <f t="shared" si="72"/>
        <v/>
      </c>
      <c r="V263" t="str">
        <f t="shared" si="73"/>
        <v/>
      </c>
      <c r="W263" t="str">
        <f t="shared" si="74"/>
        <v/>
      </c>
      <c r="X263" t="str">
        <f t="shared" si="75"/>
        <v/>
      </c>
      <c r="Y263" t="str">
        <f t="shared" si="76"/>
        <v/>
      </c>
    </row>
    <row r="264" spans="1:25" x14ac:dyDescent="0.25">
      <c r="A264">
        <v>143</v>
      </c>
      <c r="B264" s="7">
        <f t="shared" si="78"/>
        <v>21005.784748131697</v>
      </c>
      <c r="C264" s="7">
        <f t="shared" si="78"/>
        <v>12619.649887195932</v>
      </c>
      <c r="D264" s="7">
        <f t="shared" si="78"/>
        <v>8880.494365063807</v>
      </c>
      <c r="E264" s="7">
        <f t="shared" si="78"/>
        <v>6898.2411585763493</v>
      </c>
      <c r="F264" s="7">
        <f t="shared" si="78"/>
        <v>5784.006198298137</v>
      </c>
      <c r="G264" s="7">
        <f t="shared" si="78"/>
        <v>5784.006198298137</v>
      </c>
      <c r="H264" s="7">
        <f t="shared" si="59"/>
        <v>143</v>
      </c>
      <c r="I264" s="7">
        <f t="shared" si="60"/>
        <v>5784.006198298137</v>
      </c>
      <c r="J264" s="7">
        <f t="shared" si="61"/>
        <v>5</v>
      </c>
      <c r="K264" t="str">
        <f t="shared" si="62"/>
        <v/>
      </c>
      <c r="L264" t="str">
        <f t="shared" si="63"/>
        <v/>
      </c>
      <c r="M264" t="str">
        <f t="shared" si="64"/>
        <v/>
      </c>
      <c r="N264" t="str">
        <f t="shared" si="65"/>
        <v/>
      </c>
      <c r="O264" t="str">
        <f t="shared" si="66"/>
        <v/>
      </c>
      <c r="P264" t="str">
        <f t="shared" si="67"/>
        <v/>
      </c>
      <c r="Q264" t="str">
        <f t="shared" si="68"/>
        <v/>
      </c>
      <c r="R264" t="str">
        <f t="shared" si="69"/>
        <v/>
      </c>
      <c r="S264" t="str">
        <f t="shared" si="70"/>
        <v/>
      </c>
      <c r="T264" t="str">
        <f t="shared" si="71"/>
        <v/>
      </c>
      <c r="U264" t="str">
        <f t="shared" si="72"/>
        <v/>
      </c>
      <c r="V264" t="str">
        <f t="shared" si="73"/>
        <v/>
      </c>
      <c r="W264" t="str">
        <f t="shared" si="74"/>
        <v/>
      </c>
      <c r="X264" t="str">
        <f t="shared" si="75"/>
        <v/>
      </c>
      <c r="Y264" t="str">
        <f t="shared" si="76"/>
        <v/>
      </c>
    </row>
    <row r="265" spans="1:25" x14ac:dyDescent="0.25">
      <c r="A265">
        <v>144</v>
      </c>
      <c r="B265" s="7">
        <f t="shared" si="78"/>
        <v>21152.678347768979</v>
      </c>
      <c r="C265" s="7">
        <f t="shared" si="78"/>
        <v>12707.899187106395</v>
      </c>
      <c r="D265" s="7">
        <f t="shared" si="78"/>
        <v>8942.5957242600562</v>
      </c>
      <c r="E265" s="7">
        <f t="shared" si="78"/>
        <v>6946.4806072377232</v>
      </c>
      <c r="F265" s="7">
        <f t="shared" si="78"/>
        <v>5824.4537940904302</v>
      </c>
      <c r="G265" s="7">
        <f t="shared" si="78"/>
        <v>5824.4537940904302</v>
      </c>
      <c r="H265" s="7">
        <f t="shared" si="59"/>
        <v>144</v>
      </c>
      <c r="I265" s="7">
        <f t="shared" si="60"/>
        <v>5824.4537940904302</v>
      </c>
      <c r="J265" s="7">
        <f t="shared" si="61"/>
        <v>5</v>
      </c>
      <c r="K265" t="str">
        <f t="shared" si="62"/>
        <v/>
      </c>
      <c r="L265" t="str">
        <f t="shared" si="63"/>
        <v/>
      </c>
      <c r="M265" t="str">
        <f t="shared" si="64"/>
        <v/>
      </c>
      <c r="N265" t="str">
        <f t="shared" si="65"/>
        <v/>
      </c>
      <c r="O265" t="str">
        <f t="shared" si="66"/>
        <v/>
      </c>
      <c r="P265" t="str">
        <f t="shared" si="67"/>
        <v/>
      </c>
      <c r="Q265" t="str">
        <f t="shared" si="68"/>
        <v/>
      </c>
      <c r="R265" t="str">
        <f t="shared" si="69"/>
        <v/>
      </c>
      <c r="S265" t="str">
        <f t="shared" si="70"/>
        <v/>
      </c>
      <c r="T265" t="str">
        <f t="shared" si="71"/>
        <v/>
      </c>
      <c r="U265" t="str">
        <f t="shared" si="72"/>
        <v/>
      </c>
      <c r="V265" t="str">
        <f t="shared" si="73"/>
        <v/>
      </c>
      <c r="W265" t="str">
        <f t="shared" si="74"/>
        <v/>
      </c>
      <c r="X265" t="str">
        <f t="shared" si="75"/>
        <v/>
      </c>
      <c r="Y265" t="str">
        <f t="shared" si="76"/>
        <v/>
      </c>
    </row>
    <row r="266" spans="1:25" x14ac:dyDescent="0.25">
      <c r="A266">
        <v>145</v>
      </c>
      <c r="B266" s="7">
        <f t="shared" si="78"/>
        <v>21299.571947406268</v>
      </c>
      <c r="C266" s="7">
        <f t="shared" si="78"/>
        <v>12796.148487016857</v>
      </c>
      <c r="D266" s="7">
        <f t="shared" si="78"/>
        <v>9004.6970834563053</v>
      </c>
      <c r="E266" s="7">
        <f t="shared" si="78"/>
        <v>6994.7200558990944</v>
      </c>
      <c r="F266" s="7">
        <f t="shared" si="78"/>
        <v>5864.9013898827252</v>
      </c>
      <c r="G266" s="7">
        <f t="shared" si="78"/>
        <v>5864.9013898827252</v>
      </c>
      <c r="H266" s="7">
        <f t="shared" si="59"/>
        <v>145</v>
      </c>
      <c r="I266" s="7">
        <f t="shared" si="60"/>
        <v>5864.9013898827252</v>
      </c>
      <c r="J266" s="7">
        <f t="shared" si="61"/>
        <v>5</v>
      </c>
      <c r="K266" t="str">
        <f t="shared" si="62"/>
        <v/>
      </c>
      <c r="L266" t="str">
        <f t="shared" si="63"/>
        <v/>
      </c>
      <c r="M266" t="str">
        <f t="shared" si="64"/>
        <v/>
      </c>
      <c r="N266" t="str">
        <f t="shared" si="65"/>
        <v/>
      </c>
      <c r="O266" t="str">
        <f t="shared" si="66"/>
        <v/>
      </c>
      <c r="P266" t="str">
        <f t="shared" si="67"/>
        <v/>
      </c>
      <c r="Q266" t="str">
        <f t="shared" si="68"/>
        <v/>
      </c>
      <c r="R266" t="str">
        <f t="shared" si="69"/>
        <v/>
      </c>
      <c r="S266" t="str">
        <f t="shared" si="70"/>
        <v/>
      </c>
      <c r="T266" t="str">
        <f t="shared" si="71"/>
        <v/>
      </c>
      <c r="U266" t="str">
        <f t="shared" si="72"/>
        <v/>
      </c>
      <c r="V266" t="str">
        <f t="shared" si="73"/>
        <v/>
      </c>
      <c r="W266" t="str">
        <f t="shared" si="74"/>
        <v/>
      </c>
      <c r="X266" t="str">
        <f t="shared" si="75"/>
        <v/>
      </c>
      <c r="Y266" t="str">
        <f t="shared" si="76"/>
        <v/>
      </c>
    </row>
    <row r="267" spans="1:25" x14ac:dyDescent="0.25">
      <c r="A267">
        <v>146</v>
      </c>
      <c r="B267" s="7">
        <f t="shared" si="78"/>
        <v>21446.465547043546</v>
      </c>
      <c r="C267" s="7">
        <f t="shared" si="78"/>
        <v>12884.397786927319</v>
      </c>
      <c r="D267" s="7">
        <f t="shared" si="78"/>
        <v>9066.7984426525563</v>
      </c>
      <c r="E267" s="7">
        <f t="shared" si="78"/>
        <v>7042.9595045604665</v>
      </c>
      <c r="F267" s="7">
        <f t="shared" si="78"/>
        <v>5905.3489856750202</v>
      </c>
      <c r="G267" s="7">
        <f t="shared" si="78"/>
        <v>5905.3489856750202</v>
      </c>
      <c r="H267" s="7">
        <f t="shared" si="59"/>
        <v>146</v>
      </c>
      <c r="I267" s="7">
        <f t="shared" si="60"/>
        <v>5905.3489856750202</v>
      </c>
      <c r="J267" s="7">
        <f t="shared" si="61"/>
        <v>5</v>
      </c>
      <c r="K267" t="str">
        <f t="shared" si="62"/>
        <v/>
      </c>
      <c r="L267" t="str">
        <f t="shared" si="63"/>
        <v/>
      </c>
      <c r="M267" t="str">
        <f t="shared" si="64"/>
        <v/>
      </c>
      <c r="N267" t="str">
        <f t="shared" si="65"/>
        <v/>
      </c>
      <c r="O267" t="str">
        <f t="shared" si="66"/>
        <v/>
      </c>
      <c r="P267" t="str">
        <f t="shared" si="67"/>
        <v/>
      </c>
      <c r="Q267" t="str">
        <f t="shared" si="68"/>
        <v/>
      </c>
      <c r="R267" t="str">
        <f t="shared" si="69"/>
        <v/>
      </c>
      <c r="S267" t="str">
        <f t="shared" si="70"/>
        <v/>
      </c>
      <c r="T267" t="str">
        <f t="shared" si="71"/>
        <v/>
      </c>
      <c r="U267" t="str">
        <f t="shared" si="72"/>
        <v/>
      </c>
      <c r="V267" t="str">
        <f t="shared" si="73"/>
        <v/>
      </c>
      <c r="W267" t="str">
        <f t="shared" si="74"/>
        <v/>
      </c>
      <c r="X267" t="str">
        <f t="shared" si="75"/>
        <v/>
      </c>
      <c r="Y267" t="str">
        <f t="shared" si="76"/>
        <v/>
      </c>
    </row>
    <row r="268" spans="1:25" x14ac:dyDescent="0.25">
      <c r="A268">
        <v>147</v>
      </c>
      <c r="B268" s="7">
        <f t="shared" si="78"/>
        <v>21593.359146680832</v>
      </c>
      <c r="C268" s="7">
        <f t="shared" si="78"/>
        <v>12972.647086837778</v>
      </c>
      <c r="D268" s="7">
        <f t="shared" si="78"/>
        <v>9128.8998018488073</v>
      </c>
      <c r="E268" s="7">
        <f t="shared" si="78"/>
        <v>7091.1989532218422</v>
      </c>
      <c r="F268" s="7">
        <f t="shared" si="78"/>
        <v>5945.7965814673144</v>
      </c>
      <c r="G268" s="7">
        <f t="shared" si="78"/>
        <v>5945.7965814673144</v>
      </c>
      <c r="H268" s="7">
        <f t="shared" si="59"/>
        <v>147</v>
      </c>
      <c r="I268" s="7">
        <f t="shared" si="60"/>
        <v>5945.7965814673144</v>
      </c>
      <c r="J268" s="7">
        <f t="shared" si="61"/>
        <v>5</v>
      </c>
      <c r="K268" t="str">
        <f t="shared" si="62"/>
        <v/>
      </c>
      <c r="L268" t="str">
        <f t="shared" si="63"/>
        <v/>
      </c>
      <c r="M268" t="str">
        <f t="shared" si="64"/>
        <v/>
      </c>
      <c r="N268" t="str">
        <f t="shared" si="65"/>
        <v/>
      </c>
      <c r="O268" t="str">
        <f t="shared" si="66"/>
        <v/>
      </c>
      <c r="P268" t="str">
        <f t="shared" si="67"/>
        <v/>
      </c>
      <c r="Q268" t="str">
        <f t="shared" si="68"/>
        <v/>
      </c>
      <c r="R268" t="str">
        <f t="shared" si="69"/>
        <v/>
      </c>
      <c r="S268" t="str">
        <f t="shared" si="70"/>
        <v/>
      </c>
      <c r="T268" t="str">
        <f t="shared" si="71"/>
        <v/>
      </c>
      <c r="U268" t="str">
        <f t="shared" si="72"/>
        <v/>
      </c>
      <c r="V268" t="str">
        <f t="shared" si="73"/>
        <v/>
      </c>
      <c r="W268" t="str">
        <f t="shared" si="74"/>
        <v/>
      </c>
      <c r="X268" t="str">
        <f t="shared" si="75"/>
        <v/>
      </c>
      <c r="Y268" t="str">
        <f t="shared" si="76"/>
        <v/>
      </c>
    </row>
    <row r="269" spans="1:25" x14ac:dyDescent="0.25">
      <c r="A269">
        <v>148</v>
      </c>
      <c r="B269" s="7">
        <f t="shared" si="78"/>
        <v>21740.252746318118</v>
      </c>
      <c r="C269" s="7">
        <f t="shared" si="78"/>
        <v>13060.89638674824</v>
      </c>
      <c r="D269" s="7">
        <f t="shared" si="78"/>
        <v>9191.0011610450583</v>
      </c>
      <c r="E269" s="7">
        <f t="shared" si="78"/>
        <v>7139.4384018832143</v>
      </c>
      <c r="F269" s="7">
        <f t="shared" si="78"/>
        <v>5986.2441772596094</v>
      </c>
      <c r="G269" s="7">
        <f t="shared" si="78"/>
        <v>5986.2441772596094</v>
      </c>
      <c r="H269" s="7">
        <f t="shared" si="59"/>
        <v>148</v>
      </c>
      <c r="I269" s="7">
        <f t="shared" si="60"/>
        <v>5986.2441772596094</v>
      </c>
      <c r="J269" s="7">
        <f t="shared" si="61"/>
        <v>5</v>
      </c>
      <c r="K269" t="str">
        <f t="shared" si="62"/>
        <v/>
      </c>
      <c r="L269" t="str">
        <f t="shared" si="63"/>
        <v/>
      </c>
      <c r="M269" t="str">
        <f t="shared" si="64"/>
        <v/>
      </c>
      <c r="N269" t="str">
        <f t="shared" si="65"/>
        <v/>
      </c>
      <c r="O269" t="str">
        <f t="shared" si="66"/>
        <v/>
      </c>
      <c r="P269" t="str">
        <f t="shared" si="67"/>
        <v/>
      </c>
      <c r="Q269" t="str">
        <f t="shared" si="68"/>
        <v/>
      </c>
      <c r="R269" t="str">
        <f t="shared" si="69"/>
        <v/>
      </c>
      <c r="S269" t="str">
        <f t="shared" si="70"/>
        <v/>
      </c>
      <c r="T269" t="str">
        <f t="shared" si="71"/>
        <v/>
      </c>
      <c r="U269" t="str">
        <f t="shared" si="72"/>
        <v/>
      </c>
      <c r="V269" t="str">
        <f t="shared" si="73"/>
        <v/>
      </c>
      <c r="W269" t="str">
        <f t="shared" si="74"/>
        <v/>
      </c>
      <c r="X269" t="str">
        <f t="shared" si="75"/>
        <v/>
      </c>
      <c r="Y269" t="str">
        <f t="shared" si="76"/>
        <v/>
      </c>
    </row>
    <row r="270" spans="1:25" x14ac:dyDescent="0.25">
      <c r="A270">
        <v>149</v>
      </c>
      <c r="B270" s="7">
        <f t="shared" si="78"/>
        <v>21887.1463459554</v>
      </c>
      <c r="C270" s="7">
        <f t="shared" si="78"/>
        <v>13149.145686658703</v>
      </c>
      <c r="D270" s="7">
        <f t="shared" si="78"/>
        <v>9253.1025202413075</v>
      </c>
      <c r="E270" s="7">
        <f t="shared" si="78"/>
        <v>7187.6778505445864</v>
      </c>
      <c r="F270" s="7">
        <f t="shared" si="78"/>
        <v>6026.6917730519044</v>
      </c>
      <c r="G270" s="7">
        <f t="shared" si="78"/>
        <v>6026.6917730519044</v>
      </c>
      <c r="H270" s="7">
        <f t="shared" si="59"/>
        <v>149</v>
      </c>
      <c r="I270" s="7">
        <f t="shared" si="60"/>
        <v>6026.6917730519044</v>
      </c>
      <c r="J270" s="7">
        <f t="shared" si="61"/>
        <v>5</v>
      </c>
      <c r="K270" t="str">
        <f t="shared" si="62"/>
        <v/>
      </c>
      <c r="L270" t="str">
        <f t="shared" si="63"/>
        <v/>
      </c>
      <c r="M270" t="str">
        <f t="shared" si="64"/>
        <v/>
      </c>
      <c r="N270" t="str">
        <f t="shared" si="65"/>
        <v/>
      </c>
      <c r="O270" t="str">
        <f t="shared" si="66"/>
        <v/>
      </c>
      <c r="P270" t="str">
        <f t="shared" si="67"/>
        <v/>
      </c>
      <c r="Q270" t="str">
        <f t="shared" si="68"/>
        <v/>
      </c>
      <c r="R270" t="str">
        <f t="shared" si="69"/>
        <v/>
      </c>
      <c r="S270" t="str">
        <f t="shared" si="70"/>
        <v/>
      </c>
      <c r="T270" t="str">
        <f t="shared" si="71"/>
        <v/>
      </c>
      <c r="U270" t="str">
        <f t="shared" si="72"/>
        <v/>
      </c>
      <c r="V270" t="str">
        <f t="shared" si="73"/>
        <v/>
      </c>
      <c r="W270" t="str">
        <f t="shared" si="74"/>
        <v/>
      </c>
      <c r="X270" t="str">
        <f t="shared" si="75"/>
        <v/>
      </c>
      <c r="Y270" t="str">
        <f t="shared" si="76"/>
        <v/>
      </c>
    </row>
    <row r="271" spans="1:25" x14ac:dyDescent="0.25">
      <c r="A271">
        <v>150</v>
      </c>
      <c r="B271" s="7">
        <f t="shared" ref="B271:G280" si="79">$A271/B$18*RnP*RevPerMi/60</f>
        <v>22034.039945592689</v>
      </c>
      <c r="C271" s="7">
        <f t="shared" si="79"/>
        <v>13237.394986569161</v>
      </c>
      <c r="D271" s="7">
        <f t="shared" si="79"/>
        <v>9315.2038794375585</v>
      </c>
      <c r="E271" s="7">
        <f t="shared" si="79"/>
        <v>7235.9172992059612</v>
      </c>
      <c r="F271" s="7">
        <f t="shared" si="79"/>
        <v>6067.1393688441985</v>
      </c>
      <c r="G271" s="7">
        <f t="shared" si="79"/>
        <v>6067.1393688441985</v>
      </c>
      <c r="H271" s="7">
        <f t="shared" si="59"/>
        <v>150</v>
      </c>
      <c r="I271" s="7">
        <f t="shared" si="60"/>
        <v>6067.1393688441985</v>
      </c>
      <c r="J271" s="7">
        <f t="shared" si="61"/>
        <v>5</v>
      </c>
      <c r="K271" t="str">
        <f t="shared" si="62"/>
        <v/>
      </c>
      <c r="L271" t="str">
        <f t="shared" si="63"/>
        <v/>
      </c>
      <c r="M271" t="str">
        <f t="shared" si="64"/>
        <v/>
      </c>
      <c r="N271" t="str">
        <f t="shared" si="65"/>
        <v/>
      </c>
      <c r="O271" t="str">
        <f t="shared" si="66"/>
        <v/>
      </c>
      <c r="P271" t="str">
        <f t="shared" si="67"/>
        <v/>
      </c>
      <c r="Q271" t="str">
        <f t="shared" si="68"/>
        <v/>
      </c>
      <c r="R271" t="str">
        <f t="shared" si="69"/>
        <v/>
      </c>
      <c r="S271" t="str">
        <f t="shared" si="70"/>
        <v/>
      </c>
      <c r="T271" t="str">
        <f t="shared" si="71"/>
        <v/>
      </c>
      <c r="U271" t="str">
        <f t="shared" si="72"/>
        <v/>
      </c>
      <c r="V271" t="str">
        <f t="shared" si="73"/>
        <v/>
      </c>
      <c r="W271" t="str">
        <f t="shared" si="74"/>
        <v/>
      </c>
      <c r="X271" t="str">
        <f t="shared" si="75"/>
        <v/>
      </c>
      <c r="Y271" t="str">
        <f t="shared" si="76"/>
        <v/>
      </c>
    </row>
    <row r="272" spans="1:25" x14ac:dyDescent="0.25">
      <c r="A272">
        <v>151</v>
      </c>
      <c r="B272" s="7">
        <f t="shared" si="79"/>
        <v>22180.933545229971</v>
      </c>
      <c r="C272" s="7">
        <f t="shared" si="79"/>
        <v>13325.644286479623</v>
      </c>
      <c r="D272" s="7">
        <f t="shared" si="79"/>
        <v>9377.3052386338077</v>
      </c>
      <c r="E272" s="7">
        <f t="shared" si="79"/>
        <v>7284.1567478673342</v>
      </c>
      <c r="F272" s="7">
        <f t="shared" si="79"/>
        <v>6107.5869646364936</v>
      </c>
      <c r="G272" s="7">
        <f t="shared" si="79"/>
        <v>6107.5869646364936</v>
      </c>
      <c r="H272" s="7">
        <f t="shared" si="59"/>
        <v>151</v>
      </c>
      <c r="I272" s="7">
        <f t="shared" si="60"/>
        <v>6107.5869646364936</v>
      </c>
      <c r="J272" s="7">
        <f t="shared" si="61"/>
        <v>5</v>
      </c>
      <c r="K272" t="str">
        <f t="shared" si="62"/>
        <v/>
      </c>
      <c r="L272" t="str">
        <f t="shared" si="63"/>
        <v/>
      </c>
      <c r="M272" t="str">
        <f t="shared" si="64"/>
        <v/>
      </c>
      <c r="N272" t="str">
        <f t="shared" si="65"/>
        <v/>
      </c>
      <c r="O272" t="str">
        <f t="shared" si="66"/>
        <v/>
      </c>
      <c r="P272" t="str">
        <f t="shared" si="67"/>
        <v/>
      </c>
      <c r="Q272" t="str">
        <f t="shared" si="68"/>
        <v/>
      </c>
      <c r="R272" t="str">
        <f t="shared" si="69"/>
        <v/>
      </c>
      <c r="S272" t="str">
        <f t="shared" si="70"/>
        <v/>
      </c>
      <c r="T272" t="str">
        <f t="shared" si="71"/>
        <v/>
      </c>
      <c r="U272" t="str">
        <f t="shared" si="72"/>
        <v/>
      </c>
      <c r="V272" t="str">
        <f t="shared" si="73"/>
        <v/>
      </c>
      <c r="W272" t="str">
        <f t="shared" si="74"/>
        <v/>
      </c>
      <c r="X272" t="str">
        <f t="shared" si="75"/>
        <v/>
      </c>
      <c r="Y272" t="str">
        <f t="shared" si="76"/>
        <v/>
      </c>
    </row>
    <row r="273" spans="1:25" x14ac:dyDescent="0.25">
      <c r="A273">
        <v>152</v>
      </c>
      <c r="B273" s="7">
        <f t="shared" si="79"/>
        <v>22327.827144867257</v>
      </c>
      <c r="C273" s="7">
        <f t="shared" si="79"/>
        <v>13413.893586390082</v>
      </c>
      <c r="D273" s="7">
        <f t="shared" si="79"/>
        <v>9439.4065978300605</v>
      </c>
      <c r="E273" s="7">
        <f t="shared" si="79"/>
        <v>7332.3961965287053</v>
      </c>
      <c r="F273" s="7">
        <f t="shared" si="79"/>
        <v>6148.0345604287886</v>
      </c>
      <c r="G273" s="7">
        <f t="shared" si="79"/>
        <v>6148.0345604287886</v>
      </c>
      <c r="H273" s="7">
        <f t="shared" si="59"/>
        <v>152</v>
      </c>
      <c r="I273" s="7">
        <f t="shared" si="60"/>
        <v>6148.0345604287886</v>
      </c>
      <c r="J273" s="7">
        <f t="shared" si="61"/>
        <v>5</v>
      </c>
      <c r="K273" t="str">
        <f t="shared" si="62"/>
        <v/>
      </c>
      <c r="L273" t="str">
        <f t="shared" si="63"/>
        <v/>
      </c>
      <c r="M273" t="str">
        <f t="shared" si="64"/>
        <v/>
      </c>
      <c r="N273" t="str">
        <f t="shared" si="65"/>
        <v/>
      </c>
      <c r="O273" t="str">
        <f t="shared" si="66"/>
        <v/>
      </c>
      <c r="P273" t="str">
        <f t="shared" si="67"/>
        <v/>
      </c>
      <c r="Q273" t="str">
        <f t="shared" si="68"/>
        <v/>
      </c>
      <c r="R273" t="str">
        <f t="shared" si="69"/>
        <v/>
      </c>
      <c r="S273" t="str">
        <f t="shared" si="70"/>
        <v/>
      </c>
      <c r="T273" t="str">
        <f t="shared" si="71"/>
        <v/>
      </c>
      <c r="U273" t="str">
        <f t="shared" si="72"/>
        <v/>
      </c>
      <c r="V273" t="str">
        <f t="shared" si="73"/>
        <v/>
      </c>
      <c r="W273" t="str">
        <f t="shared" si="74"/>
        <v/>
      </c>
      <c r="X273" t="str">
        <f t="shared" si="75"/>
        <v/>
      </c>
      <c r="Y273" t="str">
        <f t="shared" si="76"/>
        <v/>
      </c>
    </row>
    <row r="274" spans="1:25" x14ac:dyDescent="0.25">
      <c r="A274">
        <v>153</v>
      </c>
      <c r="B274" s="7">
        <f t="shared" si="79"/>
        <v>22474.720744504539</v>
      </c>
      <c r="C274" s="7">
        <f t="shared" si="79"/>
        <v>13502.142886300546</v>
      </c>
      <c r="D274" s="7">
        <f t="shared" si="79"/>
        <v>9501.5079570263097</v>
      </c>
      <c r="E274" s="7">
        <f t="shared" si="79"/>
        <v>7380.6356451900792</v>
      </c>
      <c r="F274" s="7">
        <f t="shared" si="79"/>
        <v>6188.4821562210827</v>
      </c>
      <c r="G274" s="7">
        <f t="shared" si="79"/>
        <v>6188.4821562210827</v>
      </c>
      <c r="H274" s="7">
        <f t="shared" si="59"/>
        <v>153</v>
      </c>
      <c r="I274" s="7">
        <f t="shared" si="60"/>
        <v>6188.4821562210827</v>
      </c>
      <c r="J274" s="7">
        <f t="shared" si="61"/>
        <v>5</v>
      </c>
      <c r="K274" t="str">
        <f t="shared" si="62"/>
        <v/>
      </c>
      <c r="L274" t="str">
        <f t="shared" si="63"/>
        <v/>
      </c>
      <c r="M274" t="str">
        <f t="shared" si="64"/>
        <v/>
      </c>
      <c r="N274" t="str">
        <f t="shared" si="65"/>
        <v/>
      </c>
      <c r="O274" t="str">
        <f t="shared" si="66"/>
        <v/>
      </c>
      <c r="P274" t="str">
        <f t="shared" si="67"/>
        <v/>
      </c>
      <c r="Q274" t="str">
        <f t="shared" si="68"/>
        <v/>
      </c>
      <c r="R274" t="str">
        <f t="shared" si="69"/>
        <v/>
      </c>
      <c r="S274" t="str">
        <f t="shared" si="70"/>
        <v/>
      </c>
      <c r="T274" t="str">
        <f t="shared" si="71"/>
        <v/>
      </c>
      <c r="U274" t="str">
        <f t="shared" si="72"/>
        <v/>
      </c>
      <c r="V274" t="str">
        <f t="shared" si="73"/>
        <v/>
      </c>
      <c r="W274" t="str">
        <f t="shared" si="74"/>
        <v/>
      </c>
      <c r="X274" t="str">
        <f t="shared" si="75"/>
        <v/>
      </c>
      <c r="Y274" t="str">
        <f t="shared" si="76"/>
        <v/>
      </c>
    </row>
    <row r="275" spans="1:25" x14ac:dyDescent="0.25">
      <c r="A275">
        <v>154</v>
      </c>
      <c r="B275" s="7">
        <f t="shared" si="79"/>
        <v>22621.614344141821</v>
      </c>
      <c r="C275" s="7">
        <f t="shared" si="79"/>
        <v>13590.392186211007</v>
      </c>
      <c r="D275" s="7">
        <f t="shared" si="79"/>
        <v>9563.6093162225607</v>
      </c>
      <c r="E275" s="7">
        <f t="shared" si="79"/>
        <v>7428.8750938514531</v>
      </c>
      <c r="F275" s="7">
        <f t="shared" si="79"/>
        <v>6228.9297520133778</v>
      </c>
      <c r="G275" s="7">
        <f t="shared" si="79"/>
        <v>6228.9297520133778</v>
      </c>
      <c r="H275" s="7">
        <f t="shared" si="59"/>
        <v>154</v>
      </c>
      <c r="I275" s="7">
        <f t="shared" si="60"/>
        <v>6228.9297520133778</v>
      </c>
      <c r="J275" s="7">
        <f t="shared" si="61"/>
        <v>5</v>
      </c>
      <c r="K275" t="str">
        <f t="shared" si="62"/>
        <v/>
      </c>
      <c r="L275" t="str">
        <f t="shared" si="63"/>
        <v/>
      </c>
      <c r="M275" t="str">
        <f t="shared" si="64"/>
        <v/>
      </c>
      <c r="N275" t="str">
        <f t="shared" si="65"/>
        <v/>
      </c>
      <c r="O275" t="str">
        <f t="shared" si="66"/>
        <v/>
      </c>
      <c r="P275" t="str">
        <f t="shared" si="67"/>
        <v/>
      </c>
      <c r="Q275" t="str">
        <f t="shared" si="68"/>
        <v/>
      </c>
      <c r="R275" t="str">
        <f t="shared" si="69"/>
        <v/>
      </c>
      <c r="S275" t="str">
        <f t="shared" si="70"/>
        <v/>
      </c>
      <c r="T275" t="str">
        <f t="shared" si="71"/>
        <v/>
      </c>
      <c r="U275" t="str">
        <f t="shared" si="72"/>
        <v/>
      </c>
      <c r="V275" t="str">
        <f t="shared" si="73"/>
        <v/>
      </c>
      <c r="W275" t="str">
        <f t="shared" si="74"/>
        <v/>
      </c>
      <c r="X275" t="str">
        <f t="shared" si="75"/>
        <v/>
      </c>
      <c r="Y275" t="str">
        <f t="shared" si="76"/>
        <v/>
      </c>
    </row>
    <row r="276" spans="1:25" x14ac:dyDescent="0.25">
      <c r="A276">
        <v>155</v>
      </c>
      <c r="B276" s="7">
        <f t="shared" si="79"/>
        <v>22768.50794377911</v>
      </c>
      <c r="C276" s="7">
        <f t="shared" si="79"/>
        <v>13678.641486121465</v>
      </c>
      <c r="D276" s="7">
        <f t="shared" si="79"/>
        <v>9625.7106754188098</v>
      </c>
      <c r="E276" s="7">
        <f t="shared" si="79"/>
        <v>7477.1145425128243</v>
      </c>
      <c r="F276" s="7">
        <f t="shared" si="79"/>
        <v>6269.3773478056728</v>
      </c>
      <c r="G276" s="7">
        <f t="shared" si="79"/>
        <v>6269.3773478056728</v>
      </c>
      <c r="H276" s="7">
        <f t="shared" si="59"/>
        <v>155</v>
      </c>
      <c r="I276" s="7">
        <f t="shared" si="60"/>
        <v>6269.3773478056728</v>
      </c>
      <c r="J276" s="7">
        <f t="shared" si="61"/>
        <v>5</v>
      </c>
      <c r="K276" t="str">
        <f t="shared" si="62"/>
        <v/>
      </c>
      <c r="L276" t="str">
        <f t="shared" si="63"/>
        <v/>
      </c>
      <c r="M276" t="str">
        <f t="shared" si="64"/>
        <v/>
      </c>
      <c r="N276" t="str">
        <f t="shared" si="65"/>
        <v/>
      </c>
      <c r="O276" t="str">
        <f t="shared" si="66"/>
        <v/>
      </c>
      <c r="P276" t="str">
        <f t="shared" si="67"/>
        <v/>
      </c>
      <c r="Q276" t="str">
        <f t="shared" si="68"/>
        <v/>
      </c>
      <c r="R276" t="str">
        <f t="shared" si="69"/>
        <v/>
      </c>
      <c r="S276" t="str">
        <f t="shared" si="70"/>
        <v/>
      </c>
      <c r="T276" t="str">
        <f t="shared" si="71"/>
        <v/>
      </c>
      <c r="U276" t="str">
        <f t="shared" si="72"/>
        <v/>
      </c>
      <c r="V276" t="str">
        <f t="shared" si="73"/>
        <v/>
      </c>
      <c r="W276" t="str">
        <f t="shared" si="74"/>
        <v/>
      </c>
      <c r="X276" t="str">
        <f t="shared" si="75"/>
        <v/>
      </c>
      <c r="Y276" t="str">
        <f t="shared" si="76"/>
        <v/>
      </c>
    </row>
    <row r="277" spans="1:25" x14ac:dyDescent="0.25">
      <c r="A277">
        <v>156</v>
      </c>
      <c r="B277" s="7">
        <f t="shared" si="79"/>
        <v>22915.401543416392</v>
      </c>
      <c r="C277" s="7">
        <f t="shared" si="79"/>
        <v>13766.890786031929</v>
      </c>
      <c r="D277" s="7">
        <f t="shared" si="79"/>
        <v>9687.8120346150608</v>
      </c>
      <c r="E277" s="7">
        <f t="shared" si="79"/>
        <v>7525.3539911741982</v>
      </c>
      <c r="F277" s="7">
        <f t="shared" si="79"/>
        <v>6309.824943597966</v>
      </c>
      <c r="G277" s="7">
        <f t="shared" si="79"/>
        <v>6309.824943597966</v>
      </c>
      <c r="H277" s="7">
        <f t="shared" si="59"/>
        <v>156</v>
      </c>
      <c r="I277" s="7">
        <f t="shared" si="60"/>
        <v>6309.824943597966</v>
      </c>
      <c r="J277" s="7">
        <f t="shared" si="61"/>
        <v>5</v>
      </c>
      <c r="K277" t="str">
        <f t="shared" si="62"/>
        <v/>
      </c>
      <c r="L277" t="str">
        <f t="shared" si="63"/>
        <v/>
      </c>
      <c r="M277" t="str">
        <f t="shared" si="64"/>
        <v/>
      </c>
      <c r="N277" t="str">
        <f t="shared" si="65"/>
        <v/>
      </c>
      <c r="O277" t="str">
        <f t="shared" si="66"/>
        <v/>
      </c>
      <c r="P277" t="str">
        <f t="shared" si="67"/>
        <v/>
      </c>
      <c r="Q277" t="str">
        <f t="shared" si="68"/>
        <v/>
      </c>
      <c r="R277" t="str">
        <f t="shared" si="69"/>
        <v/>
      </c>
      <c r="S277" t="str">
        <f t="shared" si="70"/>
        <v/>
      </c>
      <c r="T277" t="str">
        <f t="shared" si="71"/>
        <v/>
      </c>
      <c r="U277" t="str">
        <f t="shared" si="72"/>
        <v/>
      </c>
      <c r="V277" t="str">
        <f t="shared" si="73"/>
        <v/>
      </c>
      <c r="W277" t="str">
        <f t="shared" si="74"/>
        <v/>
      </c>
      <c r="X277" t="str">
        <f t="shared" si="75"/>
        <v/>
      </c>
      <c r="Y277" t="str">
        <f t="shared" si="76"/>
        <v/>
      </c>
    </row>
    <row r="278" spans="1:25" x14ac:dyDescent="0.25">
      <c r="A278">
        <v>157</v>
      </c>
      <c r="B278" s="7">
        <f t="shared" si="79"/>
        <v>23062.295143053678</v>
      </c>
      <c r="C278" s="7">
        <f t="shared" si="79"/>
        <v>13855.140085942387</v>
      </c>
      <c r="D278" s="7">
        <f t="shared" si="79"/>
        <v>9749.9133938113118</v>
      </c>
      <c r="E278" s="7">
        <f t="shared" si="79"/>
        <v>7573.5934398355721</v>
      </c>
      <c r="F278" s="7">
        <f t="shared" si="79"/>
        <v>6350.272539390262</v>
      </c>
      <c r="G278" s="7">
        <f t="shared" si="79"/>
        <v>6350.272539390262</v>
      </c>
      <c r="H278" s="7">
        <f t="shared" si="59"/>
        <v>157</v>
      </c>
      <c r="I278" s="7">
        <f t="shared" si="60"/>
        <v>6350.272539390262</v>
      </c>
      <c r="J278" s="7">
        <f t="shared" si="61"/>
        <v>5</v>
      </c>
      <c r="K278" t="str">
        <f t="shared" si="62"/>
        <v/>
      </c>
      <c r="L278" t="str">
        <f t="shared" si="63"/>
        <v/>
      </c>
      <c r="M278" t="str">
        <f t="shared" si="64"/>
        <v/>
      </c>
      <c r="N278" t="str">
        <f t="shared" si="65"/>
        <v/>
      </c>
      <c r="O278" t="str">
        <f t="shared" si="66"/>
        <v/>
      </c>
      <c r="P278" t="str">
        <f t="shared" si="67"/>
        <v/>
      </c>
      <c r="Q278" t="str">
        <f t="shared" si="68"/>
        <v/>
      </c>
      <c r="R278" t="str">
        <f t="shared" si="69"/>
        <v/>
      </c>
      <c r="S278" t="str">
        <f t="shared" si="70"/>
        <v/>
      </c>
      <c r="T278" t="str">
        <f t="shared" si="71"/>
        <v/>
      </c>
      <c r="U278" t="str">
        <f t="shared" si="72"/>
        <v/>
      </c>
      <c r="V278" t="str">
        <f t="shared" si="73"/>
        <v/>
      </c>
      <c r="W278" t="str">
        <f t="shared" si="74"/>
        <v/>
      </c>
      <c r="X278" t="str">
        <f t="shared" si="75"/>
        <v/>
      </c>
      <c r="Y278" t="str">
        <f t="shared" si="76"/>
        <v/>
      </c>
    </row>
    <row r="279" spans="1:25" x14ac:dyDescent="0.25">
      <c r="A279">
        <v>158</v>
      </c>
      <c r="B279" s="7">
        <f t="shared" si="79"/>
        <v>23209.188742690963</v>
      </c>
      <c r="C279" s="7">
        <f t="shared" si="79"/>
        <v>13943.38938585285</v>
      </c>
      <c r="D279" s="7">
        <f t="shared" si="79"/>
        <v>9812.014753007561</v>
      </c>
      <c r="E279" s="7">
        <f t="shared" si="79"/>
        <v>7621.8328884969442</v>
      </c>
      <c r="F279" s="7">
        <f t="shared" si="79"/>
        <v>6390.7201351825552</v>
      </c>
      <c r="G279" s="7">
        <f t="shared" si="79"/>
        <v>6390.7201351825552</v>
      </c>
      <c r="H279" s="7">
        <f t="shared" si="59"/>
        <v>158</v>
      </c>
      <c r="I279" s="7">
        <f t="shared" si="60"/>
        <v>6390.7201351825552</v>
      </c>
      <c r="J279" s="7">
        <f t="shared" si="61"/>
        <v>5</v>
      </c>
      <c r="K279" t="str">
        <f t="shared" si="62"/>
        <v/>
      </c>
      <c r="L279" t="str">
        <f t="shared" si="63"/>
        <v/>
      </c>
      <c r="M279" t="str">
        <f t="shared" si="64"/>
        <v/>
      </c>
      <c r="N279" t="str">
        <f t="shared" si="65"/>
        <v/>
      </c>
      <c r="O279" t="str">
        <f t="shared" si="66"/>
        <v/>
      </c>
      <c r="P279" t="str">
        <f t="shared" si="67"/>
        <v/>
      </c>
      <c r="Q279" t="str">
        <f t="shared" si="68"/>
        <v/>
      </c>
      <c r="R279" t="str">
        <f t="shared" si="69"/>
        <v/>
      </c>
      <c r="S279" t="str">
        <f t="shared" si="70"/>
        <v/>
      </c>
      <c r="T279" t="str">
        <f t="shared" si="71"/>
        <v/>
      </c>
      <c r="U279" t="str">
        <f t="shared" si="72"/>
        <v/>
      </c>
      <c r="V279" t="str">
        <f t="shared" si="73"/>
        <v/>
      </c>
      <c r="W279" t="str">
        <f t="shared" si="74"/>
        <v/>
      </c>
      <c r="X279" t="str">
        <f t="shared" si="75"/>
        <v/>
      </c>
      <c r="Y279" t="str">
        <f t="shared" si="76"/>
        <v/>
      </c>
    </row>
    <row r="280" spans="1:25" x14ac:dyDescent="0.25">
      <c r="A280">
        <v>159</v>
      </c>
      <c r="B280" s="7">
        <f t="shared" si="79"/>
        <v>23356.082342328249</v>
      </c>
      <c r="C280" s="7">
        <f t="shared" si="79"/>
        <v>14031.638685763312</v>
      </c>
      <c r="D280" s="7">
        <f t="shared" si="79"/>
        <v>9874.116112203812</v>
      </c>
      <c r="E280" s="7">
        <f t="shared" si="79"/>
        <v>7670.0723371583181</v>
      </c>
      <c r="F280" s="7">
        <f t="shared" si="79"/>
        <v>6431.1677309748511</v>
      </c>
      <c r="G280" s="7">
        <f t="shared" si="79"/>
        <v>6431.1677309748511</v>
      </c>
      <c r="H280" s="7">
        <f t="shared" si="59"/>
        <v>159</v>
      </c>
      <c r="I280" s="7">
        <f t="shared" si="60"/>
        <v>6431.1677309748511</v>
      </c>
      <c r="J280" s="7">
        <f t="shared" si="61"/>
        <v>5</v>
      </c>
      <c r="K280" t="str">
        <f t="shared" si="62"/>
        <v/>
      </c>
      <c r="L280" t="str">
        <f t="shared" si="63"/>
        <v/>
      </c>
      <c r="M280" t="str">
        <f t="shared" si="64"/>
        <v/>
      </c>
      <c r="N280" t="str">
        <f t="shared" si="65"/>
        <v/>
      </c>
      <c r="O280" t="str">
        <f t="shared" si="66"/>
        <v/>
      </c>
      <c r="P280" t="str">
        <f t="shared" si="67"/>
        <v/>
      </c>
      <c r="Q280" t="str">
        <f t="shared" si="68"/>
        <v/>
      </c>
      <c r="R280" t="str">
        <f t="shared" si="69"/>
        <v/>
      </c>
      <c r="S280" t="str">
        <f t="shared" si="70"/>
        <v/>
      </c>
      <c r="T280" t="str">
        <f t="shared" si="71"/>
        <v/>
      </c>
      <c r="U280" t="str">
        <f t="shared" si="72"/>
        <v/>
      </c>
      <c r="V280" t="str">
        <f t="shared" si="73"/>
        <v/>
      </c>
      <c r="W280" t="str">
        <f t="shared" si="74"/>
        <v/>
      </c>
      <c r="X280" t="str">
        <f t="shared" si="75"/>
        <v/>
      </c>
      <c r="Y280" t="str">
        <f t="shared" si="76"/>
        <v/>
      </c>
    </row>
    <row r="281" spans="1:25" x14ac:dyDescent="0.25">
      <c r="A281">
        <v>160</v>
      </c>
      <c r="B281" s="7">
        <f t="shared" ref="B281:G290" si="80">$A281/B$18*RnP*RevPerMi/60</f>
        <v>23502.975941965531</v>
      </c>
      <c r="C281" s="7">
        <f t="shared" si="80"/>
        <v>14119.887985673769</v>
      </c>
      <c r="D281" s="7">
        <f t="shared" si="80"/>
        <v>9936.217471400063</v>
      </c>
      <c r="E281" s="7">
        <f t="shared" si="80"/>
        <v>7718.3117858196902</v>
      </c>
      <c r="F281" s="7">
        <f t="shared" si="80"/>
        <v>6471.6153267671461</v>
      </c>
      <c r="G281" s="7">
        <f t="shared" si="80"/>
        <v>6471.6153267671461</v>
      </c>
      <c r="H281" s="7">
        <f t="shared" si="59"/>
        <v>160</v>
      </c>
      <c r="I281" s="7">
        <f t="shared" si="60"/>
        <v>6471.6153267671461</v>
      </c>
      <c r="J281" s="7">
        <f t="shared" si="61"/>
        <v>5</v>
      </c>
      <c r="K281" t="str">
        <f t="shared" si="62"/>
        <v/>
      </c>
      <c r="L281" t="str">
        <f t="shared" si="63"/>
        <v/>
      </c>
      <c r="M281" t="str">
        <f t="shared" si="64"/>
        <v/>
      </c>
      <c r="N281" t="str">
        <f t="shared" si="65"/>
        <v/>
      </c>
      <c r="O281" t="str">
        <f t="shared" si="66"/>
        <v/>
      </c>
      <c r="P281" t="str">
        <f t="shared" si="67"/>
        <v/>
      </c>
      <c r="Q281" t="str">
        <f t="shared" si="68"/>
        <v/>
      </c>
      <c r="R281" t="str">
        <f t="shared" si="69"/>
        <v/>
      </c>
      <c r="S281" t="str">
        <f t="shared" si="70"/>
        <v/>
      </c>
      <c r="T281" t="str">
        <f t="shared" si="71"/>
        <v/>
      </c>
      <c r="U281" t="str">
        <f t="shared" si="72"/>
        <v/>
      </c>
      <c r="V281" t="str">
        <f t="shared" si="73"/>
        <v/>
      </c>
      <c r="W281" t="str">
        <f t="shared" si="74"/>
        <v/>
      </c>
      <c r="X281" t="str">
        <f t="shared" si="75"/>
        <v/>
      </c>
      <c r="Y281" t="str">
        <f t="shared" si="76"/>
        <v/>
      </c>
    </row>
    <row r="282" spans="1:25" x14ac:dyDescent="0.25">
      <c r="A282">
        <v>161</v>
      </c>
      <c r="B282" s="7">
        <f t="shared" si="80"/>
        <v>23649.869541602813</v>
      </c>
      <c r="C282" s="7">
        <f t="shared" si="80"/>
        <v>14208.137285584233</v>
      </c>
      <c r="D282" s="7">
        <f t="shared" si="80"/>
        <v>9998.3188305963122</v>
      </c>
      <c r="E282" s="7">
        <f t="shared" si="80"/>
        <v>7766.5512344810659</v>
      </c>
      <c r="F282" s="7">
        <f t="shared" si="80"/>
        <v>6512.0629225594403</v>
      </c>
      <c r="G282" s="7">
        <f t="shared" si="80"/>
        <v>6512.0629225594403</v>
      </c>
      <c r="H282" s="7">
        <f t="shared" si="59"/>
        <v>161</v>
      </c>
      <c r="I282" s="7">
        <f t="shared" si="60"/>
        <v>6512.0629225594403</v>
      </c>
      <c r="J282" s="7">
        <f t="shared" si="61"/>
        <v>5</v>
      </c>
      <c r="K282" t="str">
        <f t="shared" si="62"/>
        <v/>
      </c>
      <c r="L282" t="str">
        <f t="shared" si="63"/>
        <v/>
      </c>
      <c r="M282" t="str">
        <f t="shared" si="64"/>
        <v/>
      </c>
      <c r="N282" t="str">
        <f t="shared" si="65"/>
        <v/>
      </c>
      <c r="O282" t="str">
        <f t="shared" si="66"/>
        <v/>
      </c>
      <c r="P282" t="str">
        <f t="shared" si="67"/>
        <v/>
      </c>
      <c r="Q282" t="str">
        <f t="shared" si="68"/>
        <v/>
      </c>
      <c r="R282" t="str">
        <f t="shared" si="69"/>
        <v/>
      </c>
      <c r="S282" t="str">
        <f t="shared" si="70"/>
        <v/>
      </c>
      <c r="T282" t="str">
        <f t="shared" si="71"/>
        <v/>
      </c>
      <c r="U282" t="str">
        <f t="shared" si="72"/>
        <v/>
      </c>
      <c r="V282" t="str">
        <f t="shared" si="73"/>
        <v/>
      </c>
      <c r="W282" t="str">
        <f t="shared" si="74"/>
        <v/>
      </c>
      <c r="X282" t="str">
        <f t="shared" si="75"/>
        <v/>
      </c>
      <c r="Y282" t="str">
        <f t="shared" si="76"/>
        <v/>
      </c>
    </row>
    <row r="283" spans="1:25" x14ac:dyDescent="0.25">
      <c r="A283">
        <v>162</v>
      </c>
      <c r="B283" s="7">
        <f t="shared" si="80"/>
        <v>23796.763141240099</v>
      </c>
      <c r="C283" s="7">
        <f t="shared" si="80"/>
        <v>14296.386585494696</v>
      </c>
      <c r="D283" s="7">
        <f t="shared" si="80"/>
        <v>10060.420189792561</v>
      </c>
      <c r="E283" s="7">
        <f t="shared" si="80"/>
        <v>7814.790683142437</v>
      </c>
      <c r="F283" s="7">
        <f t="shared" si="80"/>
        <v>6552.5105183517344</v>
      </c>
      <c r="G283" s="7">
        <f t="shared" si="80"/>
        <v>6552.5105183517344</v>
      </c>
      <c r="H283" s="7">
        <f t="shared" si="59"/>
        <v>162</v>
      </c>
      <c r="I283" s="7">
        <f t="shared" si="60"/>
        <v>6552.5105183517344</v>
      </c>
      <c r="J283" s="7">
        <f t="shared" si="61"/>
        <v>5</v>
      </c>
      <c r="K283" t="str">
        <f t="shared" si="62"/>
        <v/>
      </c>
      <c r="L283" t="str">
        <f t="shared" si="63"/>
        <v/>
      </c>
      <c r="M283" t="str">
        <f t="shared" si="64"/>
        <v/>
      </c>
      <c r="N283" t="str">
        <f t="shared" si="65"/>
        <v/>
      </c>
      <c r="O283" t="str">
        <f t="shared" si="66"/>
        <v/>
      </c>
      <c r="P283" t="str">
        <f t="shared" si="67"/>
        <v/>
      </c>
      <c r="Q283" t="str">
        <f t="shared" si="68"/>
        <v/>
      </c>
      <c r="R283" t="str">
        <f t="shared" si="69"/>
        <v/>
      </c>
      <c r="S283" t="str">
        <f t="shared" si="70"/>
        <v/>
      </c>
      <c r="T283" t="str">
        <f t="shared" si="71"/>
        <v/>
      </c>
      <c r="U283" t="str">
        <f t="shared" si="72"/>
        <v/>
      </c>
      <c r="V283" t="str">
        <f t="shared" si="73"/>
        <v/>
      </c>
      <c r="W283" t="str">
        <f t="shared" si="74"/>
        <v/>
      </c>
      <c r="X283" t="str">
        <f t="shared" si="75"/>
        <v/>
      </c>
      <c r="Y283" t="str">
        <f t="shared" si="76"/>
        <v/>
      </c>
    </row>
    <row r="284" spans="1:25" x14ac:dyDescent="0.25">
      <c r="A284">
        <v>163</v>
      </c>
      <c r="B284" s="7">
        <f t="shared" si="80"/>
        <v>23943.656740877384</v>
      </c>
      <c r="C284" s="7">
        <f t="shared" si="80"/>
        <v>14384.635885405154</v>
      </c>
      <c r="D284" s="7">
        <f t="shared" si="80"/>
        <v>10122.521548988816</v>
      </c>
      <c r="E284" s="7">
        <f t="shared" si="80"/>
        <v>7863.0301318038091</v>
      </c>
      <c r="F284" s="7">
        <f t="shared" si="80"/>
        <v>6592.9581141440303</v>
      </c>
      <c r="G284" s="7">
        <f t="shared" si="80"/>
        <v>6592.9581141440303</v>
      </c>
      <c r="H284" s="7">
        <f t="shared" si="59"/>
        <v>163</v>
      </c>
      <c r="I284" s="7">
        <f t="shared" si="60"/>
        <v>6592.9581141440303</v>
      </c>
      <c r="J284" s="7">
        <f t="shared" si="61"/>
        <v>5</v>
      </c>
      <c r="K284" t="str">
        <f t="shared" si="62"/>
        <v/>
      </c>
      <c r="L284" t="str">
        <f t="shared" si="63"/>
        <v/>
      </c>
      <c r="M284" t="str">
        <f t="shared" si="64"/>
        <v/>
      </c>
      <c r="N284" t="str">
        <f t="shared" si="65"/>
        <v/>
      </c>
      <c r="O284" t="str">
        <f t="shared" si="66"/>
        <v/>
      </c>
      <c r="P284" t="str">
        <f t="shared" si="67"/>
        <v/>
      </c>
      <c r="Q284" t="str">
        <f t="shared" si="68"/>
        <v/>
      </c>
      <c r="R284" t="str">
        <f t="shared" si="69"/>
        <v/>
      </c>
      <c r="S284" t="str">
        <f t="shared" si="70"/>
        <v/>
      </c>
      <c r="T284" t="str">
        <f t="shared" si="71"/>
        <v/>
      </c>
      <c r="U284" t="str">
        <f t="shared" si="72"/>
        <v/>
      </c>
      <c r="V284" t="str">
        <f t="shared" si="73"/>
        <v/>
      </c>
      <c r="W284" t="str">
        <f t="shared" si="74"/>
        <v/>
      </c>
      <c r="X284" t="str">
        <f t="shared" si="75"/>
        <v/>
      </c>
      <c r="Y284" t="str">
        <f t="shared" si="76"/>
        <v/>
      </c>
    </row>
    <row r="285" spans="1:25" x14ac:dyDescent="0.25">
      <c r="A285">
        <v>164</v>
      </c>
      <c r="B285" s="7">
        <f t="shared" si="80"/>
        <v>24090.55034051467</v>
      </c>
      <c r="C285" s="7">
        <f t="shared" si="80"/>
        <v>14472.885185315619</v>
      </c>
      <c r="D285" s="7">
        <f t="shared" si="80"/>
        <v>10184.622908185063</v>
      </c>
      <c r="E285" s="7">
        <f t="shared" si="80"/>
        <v>7911.2695804651848</v>
      </c>
      <c r="F285" s="7">
        <f t="shared" si="80"/>
        <v>6633.4057099363235</v>
      </c>
      <c r="G285" s="7">
        <f t="shared" si="80"/>
        <v>6633.4057099363235</v>
      </c>
      <c r="H285" s="7">
        <f t="shared" si="59"/>
        <v>164</v>
      </c>
      <c r="I285" s="7">
        <f t="shared" si="60"/>
        <v>6633.4057099363235</v>
      </c>
      <c r="J285" s="7">
        <f t="shared" si="61"/>
        <v>5</v>
      </c>
      <c r="K285" t="str">
        <f t="shared" si="62"/>
        <v/>
      </c>
      <c r="L285" t="str">
        <f t="shared" si="63"/>
        <v/>
      </c>
      <c r="M285" t="str">
        <f t="shared" si="64"/>
        <v/>
      </c>
      <c r="N285" t="str">
        <f t="shared" si="65"/>
        <v/>
      </c>
      <c r="O285" t="str">
        <f t="shared" si="66"/>
        <v/>
      </c>
      <c r="P285" t="str">
        <f t="shared" si="67"/>
        <v/>
      </c>
      <c r="Q285" t="str">
        <f t="shared" si="68"/>
        <v/>
      </c>
      <c r="R285" t="str">
        <f t="shared" si="69"/>
        <v/>
      </c>
      <c r="S285" t="str">
        <f t="shared" si="70"/>
        <v/>
      </c>
      <c r="T285" t="str">
        <f t="shared" si="71"/>
        <v/>
      </c>
      <c r="U285" t="str">
        <f t="shared" si="72"/>
        <v/>
      </c>
      <c r="V285" t="str">
        <f t="shared" si="73"/>
        <v/>
      </c>
      <c r="W285" t="str">
        <f t="shared" si="74"/>
        <v/>
      </c>
      <c r="X285" t="str">
        <f t="shared" si="75"/>
        <v/>
      </c>
      <c r="Y285" t="str">
        <f t="shared" si="76"/>
        <v/>
      </c>
    </row>
    <row r="286" spans="1:25" x14ac:dyDescent="0.25">
      <c r="A286">
        <v>165</v>
      </c>
      <c r="B286" s="7">
        <f t="shared" si="80"/>
        <v>24237.443940151952</v>
      </c>
      <c r="C286" s="7">
        <f t="shared" si="80"/>
        <v>14561.134485226077</v>
      </c>
      <c r="D286" s="7">
        <f t="shared" si="80"/>
        <v>10246.724267381314</v>
      </c>
      <c r="E286" s="7">
        <f t="shared" si="80"/>
        <v>7959.509029126556</v>
      </c>
      <c r="F286" s="7">
        <f t="shared" si="80"/>
        <v>6673.8533057286195</v>
      </c>
      <c r="G286" s="7">
        <f t="shared" si="80"/>
        <v>6673.8533057286195</v>
      </c>
      <c r="H286" s="7">
        <f t="shared" si="59"/>
        <v>165</v>
      </c>
      <c r="I286" s="7">
        <f t="shared" si="60"/>
        <v>6673.8533057286195</v>
      </c>
      <c r="J286" s="7">
        <f t="shared" si="61"/>
        <v>5</v>
      </c>
      <c r="K286" t="str">
        <f t="shared" si="62"/>
        <v/>
      </c>
      <c r="L286" t="str">
        <f t="shared" si="63"/>
        <v/>
      </c>
      <c r="M286" t="str">
        <f t="shared" si="64"/>
        <v/>
      </c>
      <c r="N286" t="str">
        <f t="shared" si="65"/>
        <v/>
      </c>
      <c r="O286" t="str">
        <f t="shared" si="66"/>
        <v/>
      </c>
      <c r="P286" t="str">
        <f t="shared" si="67"/>
        <v/>
      </c>
      <c r="Q286" t="str">
        <f t="shared" si="68"/>
        <v/>
      </c>
      <c r="R286" t="str">
        <f t="shared" si="69"/>
        <v/>
      </c>
      <c r="S286" t="str">
        <f t="shared" si="70"/>
        <v/>
      </c>
      <c r="T286" t="str">
        <f t="shared" si="71"/>
        <v/>
      </c>
      <c r="U286" t="str">
        <f t="shared" si="72"/>
        <v/>
      </c>
      <c r="V286" t="str">
        <f t="shared" si="73"/>
        <v/>
      </c>
      <c r="W286" t="str">
        <f t="shared" si="74"/>
        <v/>
      </c>
      <c r="X286" t="str">
        <f t="shared" si="75"/>
        <v/>
      </c>
      <c r="Y286" t="str">
        <f t="shared" si="76"/>
        <v/>
      </c>
    </row>
    <row r="287" spans="1:25" x14ac:dyDescent="0.25">
      <c r="A287">
        <v>166</v>
      </c>
      <c r="B287" s="7">
        <f t="shared" si="80"/>
        <v>24384.337539789241</v>
      </c>
      <c r="C287" s="7">
        <f t="shared" si="80"/>
        <v>14649.383785136541</v>
      </c>
      <c r="D287" s="7">
        <f t="shared" si="80"/>
        <v>10308.825626577565</v>
      </c>
      <c r="E287" s="7">
        <f t="shared" si="80"/>
        <v>8007.748477787929</v>
      </c>
      <c r="F287" s="7">
        <f t="shared" si="80"/>
        <v>6714.3009015209127</v>
      </c>
      <c r="G287" s="7">
        <f t="shared" si="80"/>
        <v>6714.3009015209127</v>
      </c>
      <c r="H287" s="7">
        <f t="shared" si="59"/>
        <v>166</v>
      </c>
      <c r="I287" s="7">
        <f t="shared" si="60"/>
        <v>6714.3009015209127</v>
      </c>
      <c r="J287" s="7">
        <f t="shared" si="61"/>
        <v>5</v>
      </c>
      <c r="K287" t="str">
        <f t="shared" si="62"/>
        <v/>
      </c>
      <c r="L287" t="str">
        <f t="shared" si="63"/>
        <v/>
      </c>
      <c r="M287" t="str">
        <f t="shared" si="64"/>
        <v/>
      </c>
      <c r="N287" t="str">
        <f t="shared" si="65"/>
        <v/>
      </c>
      <c r="O287" t="str">
        <f t="shared" si="66"/>
        <v/>
      </c>
      <c r="P287" t="str">
        <f t="shared" si="67"/>
        <v/>
      </c>
      <c r="Q287" t="str">
        <f t="shared" si="68"/>
        <v/>
      </c>
      <c r="R287" t="str">
        <f t="shared" si="69"/>
        <v/>
      </c>
      <c r="S287" t="str">
        <f t="shared" si="70"/>
        <v/>
      </c>
      <c r="T287" t="str">
        <f t="shared" si="71"/>
        <v/>
      </c>
      <c r="U287" t="str">
        <f t="shared" si="72"/>
        <v/>
      </c>
      <c r="V287" t="str">
        <f t="shared" si="73"/>
        <v/>
      </c>
      <c r="W287" t="str">
        <f t="shared" si="74"/>
        <v/>
      </c>
      <c r="X287" t="str">
        <f t="shared" si="75"/>
        <v/>
      </c>
      <c r="Y287" t="str">
        <f t="shared" si="76"/>
        <v/>
      </c>
    </row>
    <row r="288" spans="1:25" x14ac:dyDescent="0.25">
      <c r="A288">
        <v>167</v>
      </c>
      <c r="B288" s="7">
        <f t="shared" si="80"/>
        <v>24531.231139426527</v>
      </c>
      <c r="C288" s="7">
        <f t="shared" si="80"/>
        <v>14737.633085047002</v>
      </c>
      <c r="D288" s="7">
        <f t="shared" si="80"/>
        <v>10370.926985773815</v>
      </c>
      <c r="E288" s="7">
        <f t="shared" si="80"/>
        <v>8055.9879264493029</v>
      </c>
      <c r="F288" s="7">
        <f t="shared" si="80"/>
        <v>6754.7484973132077</v>
      </c>
      <c r="G288" s="7">
        <f t="shared" si="80"/>
        <v>6754.7484973132077</v>
      </c>
      <c r="H288" s="7">
        <f t="shared" si="59"/>
        <v>167</v>
      </c>
      <c r="I288" s="7">
        <f t="shared" si="60"/>
        <v>6754.7484973132077</v>
      </c>
      <c r="J288" s="7">
        <f t="shared" si="61"/>
        <v>5</v>
      </c>
      <c r="K288" t="str">
        <f t="shared" si="62"/>
        <v/>
      </c>
      <c r="L288" t="str">
        <f t="shared" si="63"/>
        <v/>
      </c>
      <c r="M288" t="str">
        <f t="shared" si="64"/>
        <v/>
      </c>
      <c r="N288" t="str">
        <f t="shared" si="65"/>
        <v/>
      </c>
      <c r="O288" t="str">
        <f t="shared" si="66"/>
        <v/>
      </c>
      <c r="P288" t="str">
        <f t="shared" si="67"/>
        <v/>
      </c>
      <c r="Q288" t="str">
        <f t="shared" si="68"/>
        <v/>
      </c>
      <c r="R288" t="str">
        <f t="shared" si="69"/>
        <v/>
      </c>
      <c r="S288" t="str">
        <f t="shared" si="70"/>
        <v/>
      </c>
      <c r="T288" t="str">
        <f t="shared" si="71"/>
        <v/>
      </c>
      <c r="U288" t="str">
        <f t="shared" si="72"/>
        <v/>
      </c>
      <c r="V288" t="str">
        <f t="shared" si="73"/>
        <v/>
      </c>
      <c r="W288" t="str">
        <f t="shared" si="74"/>
        <v/>
      </c>
      <c r="X288" t="str">
        <f t="shared" si="75"/>
        <v/>
      </c>
      <c r="Y288" t="str">
        <f t="shared" si="76"/>
        <v/>
      </c>
    </row>
    <row r="289" spans="1:25" x14ac:dyDescent="0.25">
      <c r="A289">
        <v>168</v>
      </c>
      <c r="B289" s="7">
        <f t="shared" si="80"/>
        <v>24678.124739063805</v>
      </c>
      <c r="C289" s="7">
        <f t="shared" si="80"/>
        <v>14825.88238495746</v>
      </c>
      <c r="D289" s="7">
        <f t="shared" si="80"/>
        <v>10433.028344970067</v>
      </c>
      <c r="E289" s="7">
        <f t="shared" si="80"/>
        <v>8104.2273751106759</v>
      </c>
      <c r="F289" s="7">
        <f t="shared" si="80"/>
        <v>6795.1960931055037</v>
      </c>
      <c r="G289" s="7">
        <f t="shared" si="80"/>
        <v>6795.1960931055037</v>
      </c>
      <c r="H289" s="7">
        <f t="shared" si="59"/>
        <v>168</v>
      </c>
      <c r="I289" s="7">
        <f t="shared" si="60"/>
        <v>6795.1960931055037</v>
      </c>
      <c r="J289" s="7">
        <f t="shared" si="61"/>
        <v>5</v>
      </c>
      <c r="K289" t="str">
        <f t="shared" si="62"/>
        <v/>
      </c>
      <c r="L289" t="str">
        <f t="shared" si="63"/>
        <v/>
      </c>
      <c r="M289" t="str">
        <f t="shared" si="64"/>
        <v/>
      </c>
      <c r="N289" t="str">
        <f t="shared" si="65"/>
        <v/>
      </c>
      <c r="O289">
        <f t="shared" si="66"/>
        <v>168</v>
      </c>
      <c r="P289" t="str">
        <f t="shared" si="67"/>
        <v/>
      </c>
      <c r="Q289" t="str">
        <f t="shared" si="68"/>
        <v/>
      </c>
      <c r="R289" t="str">
        <f t="shared" si="69"/>
        <v/>
      </c>
      <c r="S289" t="str">
        <f t="shared" si="70"/>
        <v/>
      </c>
      <c r="T289" t="str">
        <f t="shared" si="71"/>
        <v/>
      </c>
      <c r="U289">
        <f t="shared" si="72"/>
        <v>0</v>
      </c>
      <c r="V289" t="str">
        <f t="shared" si="73"/>
        <v/>
      </c>
      <c r="W289" t="str">
        <f t="shared" si="74"/>
        <v/>
      </c>
      <c r="X289" t="str">
        <f t="shared" si="75"/>
        <v/>
      </c>
      <c r="Y289">
        <f t="shared" si="76"/>
        <v>8104.2273751106759</v>
      </c>
    </row>
    <row r="290" spans="1:25" x14ac:dyDescent="0.25">
      <c r="A290">
        <v>169</v>
      </c>
      <c r="B290" s="7">
        <f t="shared" si="80"/>
        <v>24825.018338701095</v>
      </c>
      <c r="C290" s="7">
        <f t="shared" si="80"/>
        <v>14914.131684867923</v>
      </c>
      <c r="D290" s="7">
        <f t="shared" si="80"/>
        <v>10495.129704166317</v>
      </c>
      <c r="E290" s="7">
        <f t="shared" si="80"/>
        <v>8152.466823772048</v>
      </c>
      <c r="F290" s="7">
        <f t="shared" si="80"/>
        <v>6835.6436888977969</v>
      </c>
      <c r="G290" s="7">
        <f t="shared" si="80"/>
        <v>6835.6436888977969</v>
      </c>
      <c r="H290" s="7">
        <f t="shared" si="59"/>
        <v>169</v>
      </c>
      <c r="I290" s="7" t="str">
        <f t="shared" si="60"/>
        <v>XXXX</v>
      </c>
      <c r="J290" s="7" t="str">
        <f t="shared" si="61"/>
        <v>XXXX</v>
      </c>
      <c r="K290" t="str">
        <f t="shared" si="62"/>
        <v/>
      </c>
      <c r="L290" t="str">
        <f t="shared" si="63"/>
        <v/>
      </c>
      <c r="M290" t="str">
        <f t="shared" si="64"/>
        <v/>
      </c>
      <c r="N290" t="str">
        <f t="shared" si="65"/>
        <v/>
      </c>
      <c r="O290" t="str">
        <f t="shared" si="66"/>
        <v/>
      </c>
      <c r="P290" t="str">
        <f t="shared" si="67"/>
        <v/>
      </c>
      <c r="Q290" t="str">
        <f t="shared" si="68"/>
        <v/>
      </c>
      <c r="R290" t="str">
        <f t="shared" si="69"/>
        <v/>
      </c>
      <c r="S290" t="str">
        <f t="shared" si="70"/>
        <v/>
      </c>
      <c r="T290" t="str">
        <f t="shared" si="71"/>
        <v/>
      </c>
      <c r="U290" t="str">
        <f t="shared" si="72"/>
        <v/>
      </c>
      <c r="V290" t="str">
        <f t="shared" si="73"/>
        <v/>
      </c>
      <c r="W290" t="str">
        <f t="shared" si="74"/>
        <v/>
      </c>
      <c r="X290" t="str">
        <f t="shared" si="75"/>
        <v/>
      </c>
      <c r="Y290" t="str">
        <f t="shared" si="76"/>
        <v/>
      </c>
    </row>
    <row r="291" spans="1:25" x14ac:dyDescent="0.25">
      <c r="A291">
        <v>170</v>
      </c>
      <c r="B291" s="7">
        <f t="shared" ref="B291:G300" si="81">$A291/B$18*RnP*RevPerMi/60</f>
        <v>24971.911938338377</v>
      </c>
      <c r="C291" s="7">
        <f t="shared" si="81"/>
        <v>15002.380984778383</v>
      </c>
      <c r="D291" s="7">
        <f t="shared" si="81"/>
        <v>10557.231063362566</v>
      </c>
      <c r="E291" s="7">
        <f t="shared" si="81"/>
        <v>8200.706272433421</v>
      </c>
      <c r="F291" s="7">
        <f t="shared" si="81"/>
        <v>6876.0912846900919</v>
      </c>
      <c r="G291" s="7">
        <f t="shared" si="81"/>
        <v>6876.0912846900919</v>
      </c>
      <c r="H291" s="7">
        <f t="shared" si="59"/>
        <v>170</v>
      </c>
      <c r="I291" s="7" t="str">
        <f t="shared" si="60"/>
        <v>XXXX</v>
      </c>
      <c r="J291" s="7" t="str">
        <f t="shared" si="61"/>
        <v>XXXX</v>
      </c>
      <c r="K291" t="str">
        <f t="shared" si="62"/>
        <v/>
      </c>
      <c r="L291" t="str">
        <f t="shared" si="63"/>
        <v/>
      </c>
      <c r="M291" t="str">
        <f t="shared" si="64"/>
        <v/>
      </c>
      <c r="N291" t="str">
        <f t="shared" si="65"/>
        <v/>
      </c>
      <c r="O291" t="str">
        <f t="shared" si="66"/>
        <v/>
      </c>
      <c r="P291" t="str">
        <f t="shared" si="67"/>
        <v/>
      </c>
      <c r="Q291" t="str">
        <f t="shared" si="68"/>
        <v/>
      </c>
      <c r="R291" t="str">
        <f t="shared" si="69"/>
        <v/>
      </c>
      <c r="S291" t="str">
        <f t="shared" si="70"/>
        <v/>
      </c>
      <c r="T291" t="str">
        <f t="shared" si="71"/>
        <v/>
      </c>
      <c r="U291" t="str">
        <f t="shared" si="72"/>
        <v/>
      </c>
      <c r="V291" t="str">
        <f t="shared" si="73"/>
        <v/>
      </c>
      <c r="W291" t="str">
        <f t="shared" si="74"/>
        <v/>
      </c>
      <c r="X291" t="str">
        <f t="shared" si="75"/>
        <v/>
      </c>
      <c r="Y291" t="str">
        <f t="shared" si="76"/>
        <v/>
      </c>
    </row>
    <row r="292" spans="1:25" x14ac:dyDescent="0.25">
      <c r="A292">
        <v>171</v>
      </c>
      <c r="B292" s="7">
        <f t="shared" si="81"/>
        <v>25118.805537975662</v>
      </c>
      <c r="C292" s="7">
        <f t="shared" si="81"/>
        <v>15090.630284688843</v>
      </c>
      <c r="D292" s="7">
        <f t="shared" si="81"/>
        <v>10619.332422558817</v>
      </c>
      <c r="E292" s="7">
        <f t="shared" si="81"/>
        <v>8248.9457210947949</v>
      </c>
      <c r="F292" s="7">
        <f t="shared" si="81"/>
        <v>6916.5388804823879</v>
      </c>
      <c r="G292" s="7">
        <f t="shared" si="81"/>
        <v>6916.5388804823879</v>
      </c>
      <c r="H292" s="7">
        <f t="shared" si="59"/>
        <v>171</v>
      </c>
      <c r="I292" s="7" t="str">
        <f t="shared" si="60"/>
        <v>XXXX</v>
      </c>
      <c r="J292" s="7" t="str">
        <f t="shared" si="61"/>
        <v>XXXX</v>
      </c>
      <c r="K292" t="str">
        <f t="shared" si="62"/>
        <v/>
      </c>
      <c r="L292" t="str">
        <f t="shared" si="63"/>
        <v/>
      </c>
      <c r="M292" t="str">
        <f t="shared" si="64"/>
        <v/>
      </c>
      <c r="N292" t="str">
        <f t="shared" si="65"/>
        <v/>
      </c>
      <c r="O292" t="str">
        <f t="shared" si="66"/>
        <v/>
      </c>
      <c r="P292" t="str">
        <f t="shared" si="67"/>
        <v/>
      </c>
      <c r="Q292" t="str">
        <f t="shared" si="68"/>
        <v/>
      </c>
      <c r="R292" t="str">
        <f t="shared" si="69"/>
        <v/>
      </c>
      <c r="S292" t="str">
        <f t="shared" si="70"/>
        <v/>
      </c>
      <c r="T292" t="str">
        <f t="shared" si="71"/>
        <v/>
      </c>
      <c r="U292" t="str">
        <f t="shared" si="72"/>
        <v/>
      </c>
      <c r="V292" t="str">
        <f t="shared" si="73"/>
        <v/>
      </c>
      <c r="W292" t="str">
        <f t="shared" si="74"/>
        <v/>
      </c>
      <c r="X292" t="str">
        <f t="shared" si="75"/>
        <v/>
      </c>
      <c r="Y292" t="str">
        <f t="shared" si="76"/>
        <v/>
      </c>
    </row>
    <row r="293" spans="1:25" x14ac:dyDescent="0.25">
      <c r="A293">
        <v>172</v>
      </c>
      <c r="B293" s="7">
        <f t="shared" si="81"/>
        <v>25265.699137612948</v>
      </c>
      <c r="C293" s="7">
        <f t="shared" si="81"/>
        <v>15178.879584599306</v>
      </c>
      <c r="D293" s="7">
        <f t="shared" si="81"/>
        <v>10681.433781755068</v>
      </c>
      <c r="E293" s="7">
        <f t="shared" si="81"/>
        <v>8297.1851697561669</v>
      </c>
      <c r="F293" s="7">
        <f t="shared" si="81"/>
        <v>6956.986476274682</v>
      </c>
      <c r="G293" s="7">
        <f t="shared" si="81"/>
        <v>6956.986476274682</v>
      </c>
      <c r="H293" s="7">
        <f t="shared" si="59"/>
        <v>172</v>
      </c>
      <c r="I293" s="7" t="str">
        <f t="shared" si="60"/>
        <v>XXXX</v>
      </c>
      <c r="J293" s="7" t="str">
        <f t="shared" si="61"/>
        <v>XXXX</v>
      </c>
      <c r="K293" t="str">
        <f t="shared" si="62"/>
        <v/>
      </c>
      <c r="L293" t="str">
        <f t="shared" si="63"/>
        <v/>
      </c>
      <c r="M293" t="str">
        <f t="shared" si="64"/>
        <v/>
      </c>
      <c r="N293" t="str">
        <f t="shared" si="65"/>
        <v/>
      </c>
      <c r="O293" t="str">
        <f t="shared" si="66"/>
        <v/>
      </c>
      <c r="P293" t="str">
        <f t="shared" si="67"/>
        <v/>
      </c>
      <c r="Q293" t="str">
        <f t="shared" si="68"/>
        <v/>
      </c>
      <c r="R293" t="str">
        <f t="shared" si="69"/>
        <v/>
      </c>
      <c r="S293" t="str">
        <f t="shared" si="70"/>
        <v/>
      </c>
      <c r="T293" t="str">
        <f t="shared" si="71"/>
        <v/>
      </c>
      <c r="U293" t="str">
        <f t="shared" si="72"/>
        <v/>
      </c>
      <c r="V293" t="str">
        <f t="shared" si="73"/>
        <v/>
      </c>
      <c r="W293" t="str">
        <f t="shared" si="74"/>
        <v/>
      </c>
      <c r="X293" t="str">
        <f t="shared" si="75"/>
        <v/>
      </c>
      <c r="Y293" t="str">
        <f t="shared" si="76"/>
        <v/>
      </c>
    </row>
    <row r="294" spans="1:25" x14ac:dyDescent="0.25">
      <c r="A294">
        <v>173</v>
      </c>
      <c r="B294" s="7">
        <f t="shared" si="81"/>
        <v>25412.59273725023</v>
      </c>
      <c r="C294" s="7">
        <f t="shared" si="81"/>
        <v>15267.128884509768</v>
      </c>
      <c r="D294" s="7">
        <f t="shared" si="81"/>
        <v>10743.535140951315</v>
      </c>
      <c r="E294" s="7">
        <f t="shared" si="81"/>
        <v>8345.4246184175408</v>
      </c>
      <c r="F294" s="7">
        <f t="shared" si="81"/>
        <v>6997.4340720669761</v>
      </c>
      <c r="G294" s="7">
        <f t="shared" si="81"/>
        <v>6997.4340720669761</v>
      </c>
      <c r="H294" s="7">
        <f t="shared" si="59"/>
        <v>173</v>
      </c>
      <c r="I294" s="7" t="str">
        <f t="shared" si="60"/>
        <v>XXXX</v>
      </c>
      <c r="J294" s="7" t="str">
        <f t="shared" si="61"/>
        <v>XXXX</v>
      </c>
      <c r="K294" t="str">
        <f t="shared" si="62"/>
        <v/>
      </c>
      <c r="L294" t="str">
        <f t="shared" si="63"/>
        <v/>
      </c>
      <c r="M294" t="str">
        <f t="shared" si="64"/>
        <v/>
      </c>
      <c r="N294" t="str">
        <f t="shared" si="65"/>
        <v/>
      </c>
      <c r="O294" t="str">
        <f t="shared" si="66"/>
        <v/>
      </c>
      <c r="P294" t="str">
        <f t="shared" si="67"/>
        <v/>
      </c>
      <c r="Q294" t="str">
        <f t="shared" si="68"/>
        <v/>
      </c>
      <c r="R294" t="str">
        <f t="shared" si="69"/>
        <v/>
      </c>
      <c r="S294" t="str">
        <f t="shared" si="70"/>
        <v/>
      </c>
      <c r="T294" t="str">
        <f t="shared" si="71"/>
        <v/>
      </c>
      <c r="U294" t="str">
        <f t="shared" si="72"/>
        <v/>
      </c>
      <c r="V294" t="str">
        <f t="shared" si="73"/>
        <v/>
      </c>
      <c r="W294" t="str">
        <f t="shared" si="74"/>
        <v/>
      </c>
      <c r="X294" t="str">
        <f t="shared" si="75"/>
        <v/>
      </c>
      <c r="Y294" t="str">
        <f t="shared" si="76"/>
        <v/>
      </c>
    </row>
    <row r="295" spans="1:25" x14ac:dyDescent="0.25">
      <c r="A295">
        <v>174</v>
      </c>
      <c r="B295" s="7">
        <f t="shared" si="81"/>
        <v>25559.486336887516</v>
      </c>
      <c r="C295" s="7">
        <f t="shared" si="81"/>
        <v>15355.378184420228</v>
      </c>
      <c r="D295" s="7">
        <f t="shared" si="81"/>
        <v>10805.63650014757</v>
      </c>
      <c r="E295" s="7">
        <f t="shared" si="81"/>
        <v>8393.6640670789129</v>
      </c>
      <c r="F295" s="7">
        <f t="shared" si="81"/>
        <v>7037.8816678592702</v>
      </c>
      <c r="G295" s="7">
        <f t="shared" si="81"/>
        <v>7037.8816678592702</v>
      </c>
      <c r="H295" s="7">
        <f t="shared" si="59"/>
        <v>174</v>
      </c>
      <c r="I295" s="7" t="str">
        <f t="shared" si="60"/>
        <v>XXXX</v>
      </c>
      <c r="J295" s="7" t="str">
        <f t="shared" si="61"/>
        <v>XXXX</v>
      </c>
      <c r="K295" t="str">
        <f t="shared" si="62"/>
        <v/>
      </c>
      <c r="L295" t="str">
        <f t="shared" si="63"/>
        <v/>
      </c>
      <c r="M295" t="str">
        <f t="shared" si="64"/>
        <v/>
      </c>
      <c r="N295" t="str">
        <f t="shared" si="65"/>
        <v/>
      </c>
      <c r="O295" t="str">
        <f t="shared" si="66"/>
        <v/>
      </c>
      <c r="P295" t="str">
        <f t="shared" si="67"/>
        <v/>
      </c>
      <c r="Q295" t="str">
        <f t="shared" si="68"/>
        <v/>
      </c>
      <c r="R295" t="str">
        <f t="shared" si="69"/>
        <v/>
      </c>
      <c r="S295" t="str">
        <f t="shared" si="70"/>
        <v/>
      </c>
      <c r="T295" t="str">
        <f t="shared" si="71"/>
        <v/>
      </c>
      <c r="U295" t="str">
        <f t="shared" si="72"/>
        <v/>
      </c>
      <c r="V295" t="str">
        <f t="shared" si="73"/>
        <v/>
      </c>
      <c r="W295" t="str">
        <f t="shared" si="74"/>
        <v/>
      </c>
      <c r="X295" t="str">
        <f t="shared" si="75"/>
        <v/>
      </c>
      <c r="Y295" t="str">
        <f t="shared" si="76"/>
        <v/>
      </c>
    </row>
    <row r="296" spans="1:25" x14ac:dyDescent="0.25">
      <c r="A296">
        <v>175</v>
      </c>
      <c r="B296" s="7">
        <f t="shared" si="81"/>
        <v>25706.379936524801</v>
      </c>
      <c r="C296" s="7">
        <f t="shared" si="81"/>
        <v>15443.627484330687</v>
      </c>
      <c r="D296" s="7">
        <f t="shared" si="81"/>
        <v>10867.737859343819</v>
      </c>
      <c r="E296" s="7">
        <f t="shared" si="81"/>
        <v>8441.9035157402868</v>
      </c>
      <c r="F296" s="7">
        <f t="shared" si="81"/>
        <v>7078.3292636515653</v>
      </c>
      <c r="G296" s="7">
        <f t="shared" si="81"/>
        <v>7078.3292636515653</v>
      </c>
      <c r="H296" s="7">
        <f t="shared" si="59"/>
        <v>175</v>
      </c>
      <c r="I296" s="7" t="str">
        <f t="shared" si="60"/>
        <v>XXXX</v>
      </c>
      <c r="J296" s="7" t="str">
        <f t="shared" si="61"/>
        <v>XXXX</v>
      </c>
      <c r="K296" t="str">
        <f t="shared" si="62"/>
        <v/>
      </c>
      <c r="L296" t="str">
        <f t="shared" si="63"/>
        <v/>
      </c>
      <c r="M296" t="str">
        <f t="shared" si="64"/>
        <v/>
      </c>
      <c r="N296" t="str">
        <f t="shared" si="65"/>
        <v/>
      </c>
      <c r="O296" t="str">
        <f t="shared" si="66"/>
        <v/>
      </c>
      <c r="P296" t="str">
        <f t="shared" si="67"/>
        <v/>
      </c>
      <c r="Q296" t="str">
        <f t="shared" si="68"/>
        <v/>
      </c>
      <c r="R296" t="str">
        <f t="shared" si="69"/>
        <v/>
      </c>
      <c r="S296" t="str">
        <f t="shared" si="70"/>
        <v/>
      </c>
      <c r="T296" t="str">
        <f t="shared" si="71"/>
        <v/>
      </c>
      <c r="U296" t="str">
        <f t="shared" si="72"/>
        <v/>
      </c>
      <c r="V296" t="str">
        <f t="shared" si="73"/>
        <v/>
      </c>
      <c r="W296" t="str">
        <f t="shared" si="74"/>
        <v/>
      </c>
      <c r="X296" t="str">
        <f t="shared" si="75"/>
        <v/>
      </c>
      <c r="Y296" t="str">
        <f t="shared" si="76"/>
        <v/>
      </c>
    </row>
    <row r="297" spans="1:25" x14ac:dyDescent="0.25">
      <c r="A297">
        <v>176</v>
      </c>
      <c r="B297" s="7">
        <f t="shared" si="81"/>
        <v>25853.273536162087</v>
      </c>
      <c r="C297" s="7">
        <f t="shared" si="81"/>
        <v>15531.876784241147</v>
      </c>
      <c r="D297" s="7">
        <f t="shared" si="81"/>
        <v>10929.839218540068</v>
      </c>
      <c r="E297" s="7">
        <f t="shared" si="81"/>
        <v>8490.1429644016607</v>
      </c>
      <c r="F297" s="7">
        <f t="shared" si="81"/>
        <v>7118.7768594438612</v>
      </c>
      <c r="G297" s="7">
        <f t="shared" si="81"/>
        <v>7118.7768594438612</v>
      </c>
      <c r="H297" s="7">
        <f t="shared" si="59"/>
        <v>176</v>
      </c>
      <c r="I297" s="7" t="str">
        <f t="shared" si="60"/>
        <v>XXXX</v>
      </c>
      <c r="J297" s="7" t="str">
        <f t="shared" si="61"/>
        <v>XXXX</v>
      </c>
      <c r="K297" t="str">
        <f t="shared" si="62"/>
        <v/>
      </c>
      <c r="L297" t="str">
        <f t="shared" si="63"/>
        <v/>
      </c>
      <c r="M297" t="str">
        <f t="shared" si="64"/>
        <v/>
      </c>
      <c r="N297" t="str">
        <f t="shared" si="65"/>
        <v/>
      </c>
      <c r="O297" t="str">
        <f t="shared" si="66"/>
        <v/>
      </c>
      <c r="P297" t="str">
        <f t="shared" si="67"/>
        <v/>
      </c>
      <c r="Q297" t="str">
        <f t="shared" si="68"/>
        <v/>
      </c>
      <c r="R297" t="str">
        <f t="shared" si="69"/>
        <v/>
      </c>
      <c r="S297" t="str">
        <f t="shared" si="70"/>
        <v/>
      </c>
      <c r="T297" t="str">
        <f t="shared" si="71"/>
        <v/>
      </c>
      <c r="U297" t="str">
        <f t="shared" si="72"/>
        <v/>
      </c>
      <c r="V297" t="str">
        <f t="shared" si="73"/>
        <v/>
      </c>
      <c r="W297" t="str">
        <f t="shared" si="74"/>
        <v/>
      </c>
      <c r="X297" t="str">
        <f t="shared" si="75"/>
        <v/>
      </c>
      <c r="Y297" t="str">
        <f t="shared" si="76"/>
        <v/>
      </c>
    </row>
    <row r="298" spans="1:25" x14ac:dyDescent="0.25">
      <c r="A298">
        <v>177</v>
      </c>
      <c r="B298" s="7">
        <f t="shared" si="81"/>
        <v>26000.167135799365</v>
      </c>
      <c r="C298" s="7">
        <f t="shared" si="81"/>
        <v>15620.12608415161</v>
      </c>
      <c r="D298" s="7">
        <f t="shared" si="81"/>
        <v>10991.940577736319</v>
      </c>
      <c r="E298" s="7">
        <f t="shared" si="81"/>
        <v>8538.3824130630328</v>
      </c>
      <c r="F298" s="7">
        <f t="shared" si="81"/>
        <v>7159.2244552361544</v>
      </c>
      <c r="G298" s="7">
        <f t="shared" si="81"/>
        <v>7159.2244552361544</v>
      </c>
      <c r="H298" s="7">
        <f t="shared" si="59"/>
        <v>177</v>
      </c>
      <c r="I298" s="7" t="str">
        <f t="shared" si="60"/>
        <v>XXXX</v>
      </c>
      <c r="J298" s="7" t="str">
        <f t="shared" si="61"/>
        <v>XXXX</v>
      </c>
      <c r="K298" t="str">
        <f t="shared" si="62"/>
        <v/>
      </c>
      <c r="L298" t="str">
        <f t="shared" si="63"/>
        <v/>
      </c>
      <c r="M298" t="str">
        <f t="shared" si="64"/>
        <v/>
      </c>
      <c r="N298" t="str">
        <f t="shared" si="65"/>
        <v/>
      </c>
      <c r="O298" t="str">
        <f t="shared" si="66"/>
        <v/>
      </c>
      <c r="P298" t="str">
        <f t="shared" si="67"/>
        <v/>
      </c>
      <c r="Q298" t="str">
        <f t="shared" si="68"/>
        <v/>
      </c>
      <c r="R298" t="str">
        <f t="shared" si="69"/>
        <v/>
      </c>
      <c r="S298" t="str">
        <f t="shared" si="70"/>
        <v/>
      </c>
      <c r="T298" t="str">
        <f t="shared" si="71"/>
        <v/>
      </c>
      <c r="U298" t="str">
        <f t="shared" si="72"/>
        <v/>
      </c>
      <c r="V298" t="str">
        <f t="shared" si="73"/>
        <v/>
      </c>
      <c r="W298" t="str">
        <f t="shared" si="74"/>
        <v/>
      </c>
      <c r="X298" t="str">
        <f t="shared" si="75"/>
        <v/>
      </c>
      <c r="Y298" t="str">
        <f t="shared" si="76"/>
        <v/>
      </c>
    </row>
    <row r="299" spans="1:25" x14ac:dyDescent="0.25">
      <c r="A299">
        <v>178</v>
      </c>
      <c r="B299" s="7">
        <f t="shared" si="81"/>
        <v>26147.060735436655</v>
      </c>
      <c r="C299" s="7">
        <f t="shared" si="81"/>
        <v>15708.375384062072</v>
      </c>
      <c r="D299" s="7">
        <f t="shared" si="81"/>
        <v>11054.04193693257</v>
      </c>
      <c r="E299" s="7">
        <f t="shared" si="81"/>
        <v>8586.6218617244067</v>
      </c>
      <c r="F299" s="7">
        <f t="shared" si="81"/>
        <v>7199.6720510284495</v>
      </c>
      <c r="G299" s="7">
        <f t="shared" si="81"/>
        <v>7199.6720510284495</v>
      </c>
      <c r="H299" s="7">
        <f t="shared" si="59"/>
        <v>178</v>
      </c>
      <c r="I299" s="7" t="str">
        <f t="shared" si="60"/>
        <v>XXXX</v>
      </c>
      <c r="J299" s="7" t="str">
        <f t="shared" si="61"/>
        <v>XXXX</v>
      </c>
      <c r="K299" t="str">
        <f t="shared" si="62"/>
        <v/>
      </c>
      <c r="L299" t="str">
        <f t="shared" si="63"/>
        <v/>
      </c>
      <c r="M299" t="str">
        <f t="shared" si="64"/>
        <v/>
      </c>
      <c r="N299" t="str">
        <f t="shared" si="65"/>
        <v/>
      </c>
      <c r="O299" t="str">
        <f t="shared" si="66"/>
        <v/>
      </c>
      <c r="P299" t="str">
        <f t="shared" si="67"/>
        <v/>
      </c>
      <c r="Q299" t="str">
        <f t="shared" si="68"/>
        <v/>
      </c>
      <c r="R299" t="str">
        <f t="shared" si="69"/>
        <v/>
      </c>
      <c r="S299" t="str">
        <f t="shared" si="70"/>
        <v/>
      </c>
      <c r="T299" t="str">
        <f t="shared" si="71"/>
        <v/>
      </c>
      <c r="U299" t="str">
        <f t="shared" si="72"/>
        <v/>
      </c>
      <c r="V299" t="str">
        <f t="shared" si="73"/>
        <v/>
      </c>
      <c r="W299" t="str">
        <f t="shared" si="74"/>
        <v/>
      </c>
      <c r="X299" t="str">
        <f t="shared" si="75"/>
        <v/>
      </c>
      <c r="Y299" t="str">
        <f t="shared" si="76"/>
        <v/>
      </c>
    </row>
    <row r="300" spans="1:25" x14ac:dyDescent="0.25">
      <c r="A300">
        <v>179</v>
      </c>
      <c r="B300" s="7">
        <f t="shared" si="81"/>
        <v>26293.95433507394</v>
      </c>
      <c r="C300" s="7">
        <f t="shared" si="81"/>
        <v>15796.624683972532</v>
      </c>
      <c r="D300" s="7">
        <f t="shared" si="81"/>
        <v>11116.143296128819</v>
      </c>
      <c r="E300" s="7">
        <f t="shared" si="81"/>
        <v>8634.8613103857806</v>
      </c>
      <c r="F300" s="7">
        <f t="shared" si="81"/>
        <v>7240.1196468207445</v>
      </c>
      <c r="G300" s="7">
        <f t="shared" si="81"/>
        <v>7240.1196468207445</v>
      </c>
      <c r="H300" s="7">
        <f t="shared" si="59"/>
        <v>179</v>
      </c>
      <c r="I300" s="7" t="str">
        <f t="shared" si="60"/>
        <v>XXXX</v>
      </c>
      <c r="J300" s="7" t="str">
        <f t="shared" si="61"/>
        <v>XXXX</v>
      </c>
      <c r="K300" t="str">
        <f t="shared" si="62"/>
        <v/>
      </c>
      <c r="L300" t="str">
        <f t="shared" si="63"/>
        <v/>
      </c>
      <c r="M300" t="str">
        <f t="shared" si="64"/>
        <v/>
      </c>
      <c r="N300" t="str">
        <f t="shared" si="65"/>
        <v/>
      </c>
      <c r="O300" t="str">
        <f t="shared" si="66"/>
        <v/>
      </c>
      <c r="P300" t="str">
        <f t="shared" si="67"/>
        <v/>
      </c>
      <c r="Q300" t="str">
        <f t="shared" si="68"/>
        <v/>
      </c>
      <c r="R300" t="str">
        <f t="shared" si="69"/>
        <v/>
      </c>
      <c r="S300" t="str">
        <f t="shared" si="70"/>
        <v/>
      </c>
      <c r="T300" t="str">
        <f t="shared" si="71"/>
        <v/>
      </c>
      <c r="U300" t="str">
        <f t="shared" si="72"/>
        <v/>
      </c>
      <c r="V300" t="str">
        <f t="shared" si="73"/>
        <v/>
      </c>
      <c r="W300" t="str">
        <f t="shared" si="74"/>
        <v/>
      </c>
      <c r="X300" t="str">
        <f t="shared" si="75"/>
        <v/>
      </c>
      <c r="Y300" t="str">
        <f t="shared" si="76"/>
        <v/>
      </c>
    </row>
    <row r="301" spans="1:25" x14ac:dyDescent="0.25">
      <c r="A301">
        <v>180</v>
      </c>
      <c r="B301" s="7">
        <f t="shared" ref="B301:G310" si="82">$A301/B$18*RnP*RevPerMi/60</f>
        <v>26440.847934711226</v>
      </c>
      <c r="C301" s="7">
        <f t="shared" si="82"/>
        <v>15884.873983882992</v>
      </c>
      <c r="D301" s="7">
        <f t="shared" si="82"/>
        <v>11178.24465532507</v>
      </c>
      <c r="E301" s="7">
        <f t="shared" si="82"/>
        <v>8683.1007590471509</v>
      </c>
      <c r="F301" s="7">
        <f t="shared" si="82"/>
        <v>7280.5672426130386</v>
      </c>
      <c r="G301" s="7">
        <f t="shared" si="82"/>
        <v>7280.5672426130386</v>
      </c>
      <c r="H301" s="7">
        <f t="shared" si="59"/>
        <v>180</v>
      </c>
      <c r="I301" s="7" t="str">
        <f t="shared" si="60"/>
        <v>XXXX</v>
      </c>
      <c r="J301" s="7" t="str">
        <f t="shared" si="61"/>
        <v>XXXX</v>
      </c>
      <c r="K301" t="str">
        <f t="shared" si="62"/>
        <v/>
      </c>
      <c r="L301" t="str">
        <f t="shared" si="63"/>
        <v/>
      </c>
      <c r="M301" t="str">
        <f t="shared" si="64"/>
        <v/>
      </c>
      <c r="N301" t="str">
        <f t="shared" si="65"/>
        <v/>
      </c>
      <c r="O301" t="str">
        <f t="shared" si="66"/>
        <v/>
      </c>
      <c r="P301" t="str">
        <f t="shared" si="67"/>
        <v/>
      </c>
      <c r="Q301" t="str">
        <f t="shared" si="68"/>
        <v/>
      </c>
      <c r="R301" t="str">
        <f t="shared" si="69"/>
        <v/>
      </c>
      <c r="S301" t="str">
        <f t="shared" si="70"/>
        <v/>
      </c>
      <c r="T301" t="str">
        <f t="shared" si="71"/>
        <v/>
      </c>
      <c r="U301" t="str">
        <f t="shared" si="72"/>
        <v/>
      </c>
      <c r="V301" t="str">
        <f t="shared" si="73"/>
        <v/>
      </c>
      <c r="W301" t="str">
        <f t="shared" si="74"/>
        <v/>
      </c>
      <c r="X301" t="str">
        <f t="shared" si="75"/>
        <v/>
      </c>
      <c r="Y301" t="str">
        <f t="shared" si="76"/>
        <v/>
      </c>
    </row>
    <row r="302" spans="1:25" x14ac:dyDescent="0.25">
      <c r="A302">
        <v>181</v>
      </c>
      <c r="B302" s="7">
        <f t="shared" si="82"/>
        <v>26587.741534348508</v>
      </c>
      <c r="C302" s="7">
        <f t="shared" si="82"/>
        <v>15973.123283793455</v>
      </c>
      <c r="D302" s="7">
        <f t="shared" si="82"/>
        <v>11240.346014521321</v>
      </c>
      <c r="E302" s="7">
        <f t="shared" si="82"/>
        <v>8731.3402077085248</v>
      </c>
      <c r="F302" s="7">
        <f t="shared" si="82"/>
        <v>7321.0148384053336</v>
      </c>
      <c r="G302" s="7">
        <f t="shared" si="82"/>
        <v>7321.0148384053336</v>
      </c>
      <c r="H302" s="7">
        <f t="shared" si="59"/>
        <v>181</v>
      </c>
      <c r="I302" s="7" t="str">
        <f t="shared" si="60"/>
        <v>XXXX</v>
      </c>
      <c r="J302" s="7" t="str">
        <f t="shared" si="61"/>
        <v>XXXX</v>
      </c>
      <c r="K302" t="str">
        <f t="shared" si="62"/>
        <v/>
      </c>
      <c r="L302" t="str">
        <f t="shared" si="63"/>
        <v/>
      </c>
      <c r="M302" t="str">
        <f t="shared" si="64"/>
        <v/>
      </c>
      <c r="N302" t="str">
        <f t="shared" si="65"/>
        <v/>
      </c>
      <c r="O302" t="str">
        <f t="shared" si="66"/>
        <v/>
      </c>
      <c r="P302" t="str">
        <f t="shared" si="67"/>
        <v/>
      </c>
      <c r="Q302" t="str">
        <f t="shared" si="68"/>
        <v/>
      </c>
      <c r="R302" t="str">
        <f t="shared" si="69"/>
        <v/>
      </c>
      <c r="S302" t="str">
        <f t="shared" si="70"/>
        <v/>
      </c>
      <c r="T302" t="str">
        <f t="shared" si="71"/>
        <v/>
      </c>
      <c r="U302" t="str">
        <f t="shared" si="72"/>
        <v/>
      </c>
      <c r="V302" t="str">
        <f t="shared" si="73"/>
        <v/>
      </c>
      <c r="W302" t="str">
        <f t="shared" si="74"/>
        <v/>
      </c>
      <c r="X302" t="str">
        <f t="shared" si="75"/>
        <v/>
      </c>
      <c r="Y302" t="str">
        <f t="shared" si="76"/>
        <v/>
      </c>
    </row>
    <row r="303" spans="1:25" x14ac:dyDescent="0.25">
      <c r="A303">
        <v>182</v>
      </c>
      <c r="B303" s="7">
        <f t="shared" si="82"/>
        <v>26734.635133985794</v>
      </c>
      <c r="C303" s="7">
        <f t="shared" si="82"/>
        <v>16061.372583703915</v>
      </c>
      <c r="D303" s="7">
        <f t="shared" si="82"/>
        <v>11302.44737371757</v>
      </c>
      <c r="E303" s="7">
        <f t="shared" si="82"/>
        <v>8779.5796563698987</v>
      </c>
      <c r="F303" s="7">
        <f t="shared" si="82"/>
        <v>7361.4624341976287</v>
      </c>
      <c r="G303" s="7">
        <f t="shared" si="82"/>
        <v>7361.4624341976287</v>
      </c>
      <c r="H303" s="7">
        <f t="shared" si="59"/>
        <v>182</v>
      </c>
      <c r="I303" s="7" t="str">
        <f t="shared" si="60"/>
        <v>XXXX</v>
      </c>
      <c r="J303" s="7" t="str">
        <f t="shared" si="61"/>
        <v>XXXX</v>
      </c>
      <c r="K303" t="str">
        <f t="shared" si="62"/>
        <v/>
      </c>
      <c r="L303" t="str">
        <f t="shared" si="63"/>
        <v/>
      </c>
      <c r="M303" t="str">
        <f t="shared" si="64"/>
        <v/>
      </c>
      <c r="N303" t="str">
        <f t="shared" si="65"/>
        <v/>
      </c>
      <c r="O303" t="str">
        <f t="shared" si="66"/>
        <v/>
      </c>
      <c r="P303" t="str">
        <f t="shared" si="67"/>
        <v/>
      </c>
      <c r="Q303" t="str">
        <f t="shared" si="68"/>
        <v/>
      </c>
      <c r="R303" t="str">
        <f t="shared" si="69"/>
        <v/>
      </c>
      <c r="S303" t="str">
        <f t="shared" si="70"/>
        <v/>
      </c>
      <c r="T303" t="str">
        <f t="shared" si="71"/>
        <v/>
      </c>
      <c r="U303" t="str">
        <f t="shared" si="72"/>
        <v/>
      </c>
      <c r="V303" t="str">
        <f t="shared" si="73"/>
        <v/>
      </c>
      <c r="W303" t="str">
        <f t="shared" si="74"/>
        <v/>
      </c>
      <c r="X303" t="str">
        <f t="shared" si="75"/>
        <v/>
      </c>
      <c r="Y303" t="str">
        <f t="shared" si="76"/>
        <v/>
      </c>
    </row>
    <row r="304" spans="1:25" x14ac:dyDescent="0.25">
      <c r="A304">
        <v>183</v>
      </c>
      <c r="B304" s="7">
        <f t="shared" si="82"/>
        <v>26881.528733623079</v>
      </c>
      <c r="C304" s="7">
        <f t="shared" si="82"/>
        <v>16149.621883614376</v>
      </c>
      <c r="D304" s="7">
        <f t="shared" si="82"/>
        <v>11364.548732913821</v>
      </c>
      <c r="E304" s="7">
        <f t="shared" si="82"/>
        <v>8827.8191050312707</v>
      </c>
      <c r="F304" s="7">
        <f t="shared" si="82"/>
        <v>7401.910029989921</v>
      </c>
      <c r="G304" s="7">
        <f t="shared" si="82"/>
        <v>7401.910029989921</v>
      </c>
      <c r="H304" s="7">
        <f t="shared" si="59"/>
        <v>183</v>
      </c>
      <c r="I304" s="7" t="str">
        <f t="shared" si="60"/>
        <v>XXXX</v>
      </c>
      <c r="J304" s="7" t="str">
        <f t="shared" si="61"/>
        <v>XXXX</v>
      </c>
      <c r="K304" t="str">
        <f t="shared" si="62"/>
        <v/>
      </c>
      <c r="L304" t="str">
        <f t="shared" si="63"/>
        <v/>
      </c>
      <c r="M304" t="str">
        <f t="shared" si="64"/>
        <v/>
      </c>
      <c r="N304" t="str">
        <f t="shared" si="65"/>
        <v/>
      </c>
      <c r="O304" t="str">
        <f t="shared" si="66"/>
        <v/>
      </c>
      <c r="P304" t="str">
        <f t="shared" si="67"/>
        <v/>
      </c>
      <c r="Q304" t="str">
        <f t="shared" si="68"/>
        <v/>
      </c>
      <c r="R304" t="str">
        <f t="shared" si="69"/>
        <v/>
      </c>
      <c r="S304" t="str">
        <f t="shared" si="70"/>
        <v/>
      </c>
      <c r="T304" t="str">
        <f t="shared" si="71"/>
        <v/>
      </c>
      <c r="U304" t="str">
        <f t="shared" si="72"/>
        <v/>
      </c>
      <c r="V304" t="str">
        <f t="shared" si="73"/>
        <v/>
      </c>
      <c r="W304" t="str">
        <f t="shared" si="74"/>
        <v/>
      </c>
      <c r="X304" t="str">
        <f t="shared" si="75"/>
        <v/>
      </c>
      <c r="Y304" t="str">
        <f t="shared" si="76"/>
        <v/>
      </c>
    </row>
    <row r="305" spans="1:25" x14ac:dyDescent="0.25">
      <c r="A305">
        <v>184</v>
      </c>
      <c r="B305" s="7">
        <f t="shared" si="82"/>
        <v>27028.422333260358</v>
      </c>
      <c r="C305" s="7">
        <f t="shared" si="82"/>
        <v>16237.871183524838</v>
      </c>
      <c r="D305" s="7">
        <f t="shared" si="82"/>
        <v>11426.650092110071</v>
      </c>
      <c r="E305" s="7">
        <f t="shared" si="82"/>
        <v>8876.0585536926446</v>
      </c>
      <c r="F305" s="7">
        <f t="shared" si="82"/>
        <v>7442.3576257822169</v>
      </c>
      <c r="G305" s="7">
        <f t="shared" si="82"/>
        <v>7442.3576257822169</v>
      </c>
      <c r="H305" s="7">
        <f t="shared" si="59"/>
        <v>184</v>
      </c>
      <c r="I305" s="7" t="str">
        <f t="shared" si="60"/>
        <v>XXXX</v>
      </c>
      <c r="J305" s="7" t="str">
        <f t="shared" si="61"/>
        <v>XXXX</v>
      </c>
      <c r="K305" t="str">
        <f t="shared" si="62"/>
        <v/>
      </c>
      <c r="L305" t="str">
        <f t="shared" si="63"/>
        <v/>
      </c>
      <c r="M305" t="str">
        <f t="shared" si="64"/>
        <v/>
      </c>
      <c r="N305" t="str">
        <f t="shared" si="65"/>
        <v/>
      </c>
      <c r="O305" t="str">
        <f t="shared" si="66"/>
        <v/>
      </c>
      <c r="P305" t="str">
        <f t="shared" si="67"/>
        <v/>
      </c>
      <c r="Q305" t="str">
        <f t="shared" si="68"/>
        <v/>
      </c>
      <c r="R305" t="str">
        <f t="shared" si="69"/>
        <v/>
      </c>
      <c r="S305" t="str">
        <f t="shared" si="70"/>
        <v/>
      </c>
      <c r="T305" t="str">
        <f t="shared" si="71"/>
        <v/>
      </c>
      <c r="U305" t="str">
        <f t="shared" si="72"/>
        <v/>
      </c>
      <c r="V305" t="str">
        <f t="shared" si="73"/>
        <v/>
      </c>
      <c r="W305" t="str">
        <f t="shared" si="74"/>
        <v/>
      </c>
      <c r="X305" t="str">
        <f t="shared" si="75"/>
        <v/>
      </c>
      <c r="Y305" t="str">
        <f t="shared" si="76"/>
        <v/>
      </c>
    </row>
    <row r="306" spans="1:25" x14ac:dyDescent="0.25">
      <c r="A306">
        <v>185</v>
      </c>
      <c r="B306" s="7">
        <f t="shared" si="82"/>
        <v>27175.315932897644</v>
      </c>
      <c r="C306" s="7">
        <f t="shared" si="82"/>
        <v>16326.120483435301</v>
      </c>
      <c r="D306" s="7">
        <f t="shared" si="82"/>
        <v>11488.751451306323</v>
      </c>
      <c r="E306" s="7">
        <f t="shared" si="82"/>
        <v>8924.2980023540185</v>
      </c>
      <c r="F306" s="7">
        <f t="shared" si="82"/>
        <v>7482.805221574512</v>
      </c>
      <c r="G306" s="7">
        <f t="shared" si="82"/>
        <v>7482.805221574512</v>
      </c>
      <c r="H306" s="7">
        <f t="shared" si="59"/>
        <v>185</v>
      </c>
      <c r="I306" s="7" t="str">
        <f t="shared" si="60"/>
        <v>XXXX</v>
      </c>
      <c r="J306" s="7" t="str">
        <f t="shared" si="61"/>
        <v>XXXX</v>
      </c>
      <c r="K306" t="str">
        <f t="shared" si="62"/>
        <v/>
      </c>
      <c r="L306" t="str">
        <f t="shared" si="63"/>
        <v/>
      </c>
      <c r="M306" t="str">
        <f t="shared" si="64"/>
        <v/>
      </c>
      <c r="N306" t="str">
        <f t="shared" si="65"/>
        <v/>
      </c>
      <c r="O306" t="str">
        <f t="shared" si="66"/>
        <v/>
      </c>
      <c r="P306" t="str">
        <f t="shared" si="67"/>
        <v/>
      </c>
      <c r="Q306" t="str">
        <f t="shared" si="68"/>
        <v/>
      </c>
      <c r="R306" t="str">
        <f t="shared" si="69"/>
        <v/>
      </c>
      <c r="S306" t="str">
        <f t="shared" si="70"/>
        <v/>
      </c>
      <c r="T306" t="str">
        <f t="shared" si="71"/>
        <v/>
      </c>
      <c r="U306" t="str">
        <f t="shared" si="72"/>
        <v/>
      </c>
      <c r="V306" t="str">
        <f t="shared" si="73"/>
        <v/>
      </c>
      <c r="W306" t="str">
        <f t="shared" si="74"/>
        <v/>
      </c>
      <c r="X306" t="str">
        <f t="shared" si="75"/>
        <v/>
      </c>
      <c r="Y306" t="str">
        <f t="shared" si="76"/>
        <v/>
      </c>
    </row>
    <row r="307" spans="1:25" x14ac:dyDescent="0.25">
      <c r="A307">
        <v>186</v>
      </c>
      <c r="B307" s="7">
        <f t="shared" si="82"/>
        <v>27322.209532534933</v>
      </c>
      <c r="C307" s="7">
        <f t="shared" si="82"/>
        <v>16414.369783345763</v>
      </c>
      <c r="D307" s="7">
        <f t="shared" si="82"/>
        <v>11550.852810502573</v>
      </c>
      <c r="E307" s="7">
        <f t="shared" si="82"/>
        <v>8972.5374510153888</v>
      </c>
      <c r="F307" s="7">
        <f t="shared" si="82"/>
        <v>7523.252817366807</v>
      </c>
      <c r="G307" s="7">
        <f t="shared" si="82"/>
        <v>7523.252817366807</v>
      </c>
      <c r="H307" s="7">
        <f t="shared" si="59"/>
        <v>186</v>
      </c>
      <c r="I307" s="7" t="str">
        <f t="shared" si="60"/>
        <v>XXXX</v>
      </c>
      <c r="J307" s="7" t="str">
        <f t="shared" si="61"/>
        <v>XXXX</v>
      </c>
      <c r="K307" t="str">
        <f t="shared" si="62"/>
        <v/>
      </c>
      <c r="L307" t="str">
        <f t="shared" si="63"/>
        <v/>
      </c>
      <c r="M307" t="str">
        <f t="shared" si="64"/>
        <v/>
      </c>
      <c r="N307" t="str">
        <f t="shared" si="65"/>
        <v/>
      </c>
      <c r="O307" t="str">
        <f t="shared" si="66"/>
        <v/>
      </c>
      <c r="P307" t="str">
        <f t="shared" si="67"/>
        <v/>
      </c>
      <c r="Q307" t="str">
        <f t="shared" si="68"/>
        <v/>
      </c>
      <c r="R307" t="str">
        <f t="shared" si="69"/>
        <v/>
      </c>
      <c r="S307" t="str">
        <f t="shared" si="70"/>
        <v/>
      </c>
      <c r="T307" t="str">
        <f t="shared" si="71"/>
        <v/>
      </c>
      <c r="U307" t="str">
        <f t="shared" si="72"/>
        <v/>
      </c>
      <c r="V307" t="str">
        <f t="shared" si="73"/>
        <v/>
      </c>
      <c r="W307" t="str">
        <f t="shared" si="74"/>
        <v/>
      </c>
      <c r="X307" t="str">
        <f t="shared" si="75"/>
        <v/>
      </c>
      <c r="Y307" t="str">
        <f t="shared" si="76"/>
        <v/>
      </c>
    </row>
    <row r="308" spans="1:25" x14ac:dyDescent="0.25">
      <c r="A308">
        <v>187</v>
      </c>
      <c r="B308" s="7">
        <f t="shared" si="82"/>
        <v>27469.103132172211</v>
      </c>
      <c r="C308" s="7">
        <f t="shared" si="82"/>
        <v>16502.619083256221</v>
      </c>
      <c r="D308" s="7">
        <f t="shared" si="82"/>
        <v>11612.954169698824</v>
      </c>
      <c r="E308" s="7">
        <f t="shared" si="82"/>
        <v>9020.7768996767645</v>
      </c>
      <c r="F308" s="7">
        <f t="shared" si="82"/>
        <v>7563.7004131591011</v>
      </c>
      <c r="G308" s="7">
        <f t="shared" si="82"/>
        <v>7563.7004131591011</v>
      </c>
      <c r="H308" s="7">
        <f t="shared" si="59"/>
        <v>187</v>
      </c>
      <c r="I308" s="7" t="str">
        <f t="shared" si="60"/>
        <v>XXXX</v>
      </c>
      <c r="J308" s="7" t="str">
        <f t="shared" si="61"/>
        <v>XXXX</v>
      </c>
      <c r="K308" t="str">
        <f t="shared" si="62"/>
        <v/>
      </c>
      <c r="L308" t="str">
        <f t="shared" si="63"/>
        <v/>
      </c>
      <c r="M308" t="str">
        <f t="shared" si="64"/>
        <v/>
      </c>
      <c r="N308" t="str">
        <f t="shared" si="65"/>
        <v/>
      </c>
      <c r="O308" t="str">
        <f t="shared" si="66"/>
        <v/>
      </c>
      <c r="P308" t="str">
        <f t="shared" si="67"/>
        <v/>
      </c>
      <c r="Q308" t="str">
        <f t="shared" si="68"/>
        <v/>
      </c>
      <c r="R308" t="str">
        <f t="shared" si="69"/>
        <v/>
      </c>
      <c r="S308" t="str">
        <f t="shared" si="70"/>
        <v/>
      </c>
      <c r="T308" t="str">
        <f t="shared" si="71"/>
        <v/>
      </c>
      <c r="U308" t="str">
        <f t="shared" si="72"/>
        <v/>
      </c>
      <c r="V308" t="str">
        <f t="shared" si="73"/>
        <v/>
      </c>
      <c r="W308" t="str">
        <f t="shared" si="74"/>
        <v/>
      </c>
      <c r="X308" t="str">
        <f t="shared" si="75"/>
        <v/>
      </c>
      <c r="Y308" t="str">
        <f t="shared" si="76"/>
        <v/>
      </c>
    </row>
    <row r="309" spans="1:25" x14ac:dyDescent="0.25">
      <c r="A309">
        <v>188</v>
      </c>
      <c r="B309" s="7">
        <f t="shared" si="82"/>
        <v>27615.9967318095</v>
      </c>
      <c r="C309" s="7">
        <f t="shared" si="82"/>
        <v>16590.868383166682</v>
      </c>
      <c r="D309" s="7">
        <f t="shared" si="82"/>
        <v>11675.055528895073</v>
      </c>
      <c r="E309" s="7">
        <f t="shared" si="82"/>
        <v>9069.0163483381366</v>
      </c>
      <c r="F309" s="7">
        <f t="shared" si="82"/>
        <v>7604.1480089513962</v>
      </c>
      <c r="G309" s="7">
        <f t="shared" si="82"/>
        <v>7604.1480089513962</v>
      </c>
      <c r="H309" s="7">
        <f t="shared" si="59"/>
        <v>188</v>
      </c>
      <c r="I309" s="7" t="str">
        <f t="shared" si="60"/>
        <v>XXXX</v>
      </c>
      <c r="J309" s="7" t="str">
        <f t="shared" si="61"/>
        <v>XXXX</v>
      </c>
      <c r="K309" t="str">
        <f t="shared" si="62"/>
        <v/>
      </c>
      <c r="L309" t="str">
        <f t="shared" si="63"/>
        <v/>
      </c>
      <c r="M309" t="str">
        <f t="shared" si="64"/>
        <v/>
      </c>
      <c r="N309" t="str">
        <f t="shared" si="65"/>
        <v/>
      </c>
      <c r="O309" t="str">
        <f t="shared" si="66"/>
        <v/>
      </c>
      <c r="P309" t="str">
        <f t="shared" si="67"/>
        <v/>
      </c>
      <c r="Q309" t="str">
        <f t="shared" si="68"/>
        <v/>
      </c>
      <c r="R309" t="str">
        <f t="shared" si="69"/>
        <v/>
      </c>
      <c r="S309" t="str">
        <f t="shared" si="70"/>
        <v/>
      </c>
      <c r="T309" t="str">
        <f t="shared" si="71"/>
        <v/>
      </c>
      <c r="U309" t="str">
        <f t="shared" si="72"/>
        <v/>
      </c>
      <c r="V309" t="str">
        <f t="shared" si="73"/>
        <v/>
      </c>
      <c r="W309" t="str">
        <f t="shared" si="74"/>
        <v/>
      </c>
      <c r="X309" t="str">
        <f t="shared" si="75"/>
        <v/>
      </c>
      <c r="Y309" t="str">
        <f t="shared" si="76"/>
        <v/>
      </c>
    </row>
    <row r="310" spans="1:25" x14ac:dyDescent="0.25">
      <c r="A310">
        <v>189</v>
      </c>
      <c r="B310" s="7">
        <f t="shared" si="82"/>
        <v>27762.890331446783</v>
      </c>
      <c r="C310" s="7">
        <f t="shared" si="82"/>
        <v>16679.117683077147</v>
      </c>
      <c r="D310" s="7">
        <f t="shared" si="82"/>
        <v>11737.156888091324</v>
      </c>
      <c r="E310" s="7">
        <f t="shared" si="82"/>
        <v>9117.2557969995087</v>
      </c>
      <c r="F310" s="7">
        <f t="shared" si="82"/>
        <v>7644.5956047436912</v>
      </c>
      <c r="G310" s="7">
        <f t="shared" si="82"/>
        <v>7644.5956047436912</v>
      </c>
      <c r="H310" s="7">
        <f t="shared" si="59"/>
        <v>189</v>
      </c>
      <c r="I310" s="7" t="str">
        <f t="shared" si="60"/>
        <v>XXXX</v>
      </c>
      <c r="J310" s="7" t="str">
        <f t="shared" si="61"/>
        <v>XXXX</v>
      </c>
      <c r="K310" t="str">
        <f t="shared" si="62"/>
        <v/>
      </c>
      <c r="L310" t="str">
        <f t="shared" si="63"/>
        <v/>
      </c>
      <c r="M310" t="str">
        <f t="shared" si="64"/>
        <v/>
      </c>
      <c r="N310" t="str">
        <f t="shared" si="65"/>
        <v/>
      </c>
      <c r="O310" t="str">
        <f t="shared" si="66"/>
        <v/>
      </c>
      <c r="P310" t="str">
        <f t="shared" si="67"/>
        <v/>
      </c>
      <c r="Q310" t="str">
        <f t="shared" si="68"/>
        <v/>
      </c>
      <c r="R310" t="str">
        <f t="shared" si="69"/>
        <v/>
      </c>
      <c r="S310" t="str">
        <f t="shared" si="70"/>
        <v/>
      </c>
      <c r="T310" t="str">
        <f t="shared" si="71"/>
        <v/>
      </c>
      <c r="U310" t="str">
        <f t="shared" si="72"/>
        <v/>
      </c>
      <c r="V310" t="str">
        <f t="shared" si="73"/>
        <v/>
      </c>
      <c r="W310" t="str">
        <f t="shared" si="74"/>
        <v/>
      </c>
      <c r="X310" t="str">
        <f t="shared" si="75"/>
        <v/>
      </c>
      <c r="Y310" t="str">
        <f t="shared" si="76"/>
        <v/>
      </c>
    </row>
    <row r="311" spans="1:25" x14ac:dyDescent="0.25">
      <c r="A311">
        <v>190</v>
      </c>
      <c r="B311" s="7">
        <f t="shared" ref="B311:G321" si="83">$A311/B$18*RnP*RevPerMi/60</f>
        <v>27909.783931084061</v>
      </c>
      <c r="C311" s="7">
        <f t="shared" si="83"/>
        <v>16767.366982987605</v>
      </c>
      <c r="D311" s="7">
        <f t="shared" si="83"/>
        <v>11799.258247287575</v>
      </c>
      <c r="E311" s="7">
        <f t="shared" si="83"/>
        <v>9165.4952456608844</v>
      </c>
      <c r="F311" s="7">
        <f t="shared" si="83"/>
        <v>7685.0432005359862</v>
      </c>
      <c r="G311" s="7">
        <f t="shared" si="83"/>
        <v>7685.0432005359862</v>
      </c>
      <c r="H311" s="7">
        <f t="shared" si="59"/>
        <v>190</v>
      </c>
      <c r="I311" s="7" t="str">
        <f t="shared" si="60"/>
        <v>XXXX</v>
      </c>
      <c r="J311" s="7" t="str">
        <f t="shared" si="61"/>
        <v>XXXX</v>
      </c>
      <c r="K311" t="str">
        <f t="shared" si="62"/>
        <v/>
      </c>
      <c r="L311" t="str">
        <f t="shared" si="63"/>
        <v/>
      </c>
      <c r="M311" t="str">
        <f t="shared" si="64"/>
        <v/>
      </c>
      <c r="N311" t="str">
        <f t="shared" si="65"/>
        <v/>
      </c>
      <c r="O311" t="str">
        <f t="shared" si="66"/>
        <v/>
      </c>
      <c r="P311" t="str">
        <f t="shared" si="67"/>
        <v/>
      </c>
      <c r="Q311" t="str">
        <f t="shared" si="68"/>
        <v/>
      </c>
      <c r="R311" t="str">
        <f t="shared" si="69"/>
        <v/>
      </c>
      <c r="S311" t="str">
        <f t="shared" si="70"/>
        <v/>
      </c>
      <c r="T311" t="str">
        <f t="shared" si="71"/>
        <v/>
      </c>
      <c r="U311" t="str">
        <f t="shared" si="72"/>
        <v/>
      </c>
      <c r="V311" t="str">
        <f t="shared" si="73"/>
        <v/>
      </c>
      <c r="W311" t="str">
        <f t="shared" si="74"/>
        <v/>
      </c>
      <c r="X311" t="str">
        <f t="shared" si="75"/>
        <v/>
      </c>
      <c r="Y311" t="str">
        <f t="shared" si="76"/>
        <v/>
      </c>
    </row>
    <row r="312" spans="1:25" x14ac:dyDescent="0.25">
      <c r="A312">
        <v>191</v>
      </c>
      <c r="B312" s="7">
        <f t="shared" si="83"/>
        <v>28056.67753072135</v>
      </c>
      <c r="C312" s="7">
        <f t="shared" si="83"/>
        <v>16855.616282898067</v>
      </c>
      <c r="D312" s="7">
        <f t="shared" si="83"/>
        <v>11861.359606483826</v>
      </c>
      <c r="E312" s="7">
        <f t="shared" si="83"/>
        <v>9213.7346943222547</v>
      </c>
      <c r="F312" s="7">
        <f t="shared" si="83"/>
        <v>7725.4907963282785</v>
      </c>
      <c r="G312" s="7">
        <f t="shared" si="83"/>
        <v>7725.4907963282785</v>
      </c>
      <c r="H312" s="7">
        <f t="shared" si="59"/>
        <v>191</v>
      </c>
      <c r="I312" s="7" t="str">
        <f t="shared" si="60"/>
        <v>XXXX</v>
      </c>
      <c r="J312" s="7" t="str">
        <f t="shared" si="61"/>
        <v>XXXX</v>
      </c>
      <c r="K312" t="str">
        <f t="shared" si="62"/>
        <v/>
      </c>
      <c r="L312" t="str">
        <f t="shared" si="63"/>
        <v/>
      </c>
      <c r="M312" t="str">
        <f t="shared" si="64"/>
        <v/>
      </c>
      <c r="N312" t="str">
        <f t="shared" si="65"/>
        <v/>
      </c>
      <c r="O312" t="str">
        <f t="shared" si="66"/>
        <v/>
      </c>
      <c r="P312" t="str">
        <f t="shared" si="67"/>
        <v/>
      </c>
      <c r="Q312" t="str">
        <f t="shared" si="68"/>
        <v/>
      </c>
      <c r="R312" t="str">
        <f t="shared" si="69"/>
        <v/>
      </c>
      <c r="S312" t="str">
        <f t="shared" si="70"/>
        <v/>
      </c>
      <c r="T312" t="str">
        <f t="shared" si="71"/>
        <v/>
      </c>
      <c r="U312" t="str">
        <f t="shared" si="72"/>
        <v/>
      </c>
      <c r="V312" t="str">
        <f t="shared" si="73"/>
        <v/>
      </c>
      <c r="W312" t="str">
        <f t="shared" si="74"/>
        <v/>
      </c>
      <c r="X312" t="str">
        <f t="shared" si="75"/>
        <v/>
      </c>
      <c r="Y312" t="str">
        <f t="shared" si="76"/>
        <v/>
      </c>
    </row>
    <row r="313" spans="1:25" x14ac:dyDescent="0.25">
      <c r="A313">
        <v>192</v>
      </c>
      <c r="B313" s="7">
        <f t="shared" si="83"/>
        <v>28203.571130358636</v>
      </c>
      <c r="C313" s="7">
        <f t="shared" si="83"/>
        <v>16943.865582808528</v>
      </c>
      <c r="D313" s="7">
        <f t="shared" si="83"/>
        <v>11923.460965680075</v>
      </c>
      <c r="E313" s="7">
        <f t="shared" si="83"/>
        <v>9261.9741429836304</v>
      </c>
      <c r="F313" s="7">
        <f t="shared" si="83"/>
        <v>7765.9383921205736</v>
      </c>
      <c r="G313" s="7">
        <f t="shared" si="83"/>
        <v>7765.9383921205736</v>
      </c>
      <c r="H313" s="7">
        <f t="shared" ref="H313:H321" si="84">A313</f>
        <v>192</v>
      </c>
      <c r="I313" s="7" t="str">
        <f t="shared" ref="I313:I321" si="85">IF(B313&lt;Redline,B313,IF(C313&lt;Redline,C313,IF(D313&lt;Redline,D313,IF(E313&lt;Redline,E313,IF(F313&lt;Redline,F313,IF(G313&lt;Redline,G313,"XXXX"))))))</f>
        <v>XXXX</v>
      </c>
      <c r="J313" s="7" t="str">
        <f t="shared" ref="J313:J321" si="86">IF(B313&lt;Redline,1,IF(C313&lt;Redline,2,IF(D313&lt;Redline,3,IF(E313&lt;Redline,4,IF(F313&lt;Redline,5,IF(G313&lt;Redline,6,"XXXX"))))))</f>
        <v>XXXX</v>
      </c>
      <c r="K313" t="str">
        <f t="shared" ref="K313:K321" si="87">IF(AND($J313&lt;$J314,$J313=K$120),($H313),"")</f>
        <v/>
      </c>
      <c r="L313" t="str">
        <f t="shared" ref="L313:L321" si="88">IF(AND($J313&lt;$J314,$J313=L$120),($H313),"")</f>
        <v/>
      </c>
      <c r="M313" t="str">
        <f t="shared" ref="M313:M321" si="89">IF(AND($J313&lt;$J314,$J313=M$120),($H313),"")</f>
        <v/>
      </c>
      <c r="N313" t="str">
        <f t="shared" ref="N313:N321" si="90">IF(AND($J313&lt;$J314,$J313=N$120),($H313),"")</f>
        <v/>
      </c>
      <c r="O313" t="str">
        <f t="shared" ref="O313:O321" si="91">IF(AND($J313&lt;$J314,$J313=O$120),($H313),"")</f>
        <v/>
      </c>
      <c r="P313" t="str">
        <f t="shared" ref="P313:P321" si="92">IF(AND($J313&lt;$J314,$J313=P$120),($H313),"")</f>
        <v/>
      </c>
      <c r="Q313" t="str">
        <f t="shared" ref="Q313:Q321" si="93">IF(AND($J313&lt;$J314,$J313=Q$120),B313-C313,"")</f>
        <v/>
      </c>
      <c r="R313" t="str">
        <f t="shared" ref="R313:R321" si="94">IF(AND($J313&lt;$J314,$J313=R$120),C313-D313,"")</f>
        <v/>
      </c>
      <c r="S313" t="str">
        <f t="shared" ref="S313:S321" si="95">IF(AND($J313&lt;$J314,$J313=S$120),D313-E313,"")</f>
        <v/>
      </c>
      <c r="T313" t="str">
        <f t="shared" ref="T313:T321" si="96">IF(AND($J313&lt;$J314,$J313=T$120),E313-F313,"")</f>
        <v/>
      </c>
      <c r="U313" t="str">
        <f t="shared" ref="U313:U321" si="97">IF(AND($J313&lt;$J314,$J313=U$120),F313-G313,"")</f>
        <v/>
      </c>
      <c r="V313" t="str">
        <f t="shared" ref="V313:V321" si="98">IF(AND($J313&lt;$J314,$J313=V$120),B313,"")</f>
        <v/>
      </c>
      <c r="W313" t="str">
        <f t="shared" ref="W313:W321" si="99">IF(AND($J313&lt;$J314,$J313=W$120),C313,"")</f>
        <v/>
      </c>
      <c r="X313" t="str">
        <f t="shared" ref="X313:X321" si="100">IF(AND($J313&lt;$J314,$J313=X$120),D313,"")</f>
        <v/>
      </c>
      <c r="Y313" t="str">
        <f t="shared" ref="Y313:Y321" si="101">IF(AND($J313&lt;$J314,$J313=Y$120),E313,"")</f>
        <v/>
      </c>
    </row>
    <row r="314" spans="1:25" x14ac:dyDescent="0.25">
      <c r="A314">
        <v>193</v>
      </c>
      <c r="B314" s="7">
        <f t="shared" si="83"/>
        <v>28350.464729995925</v>
      </c>
      <c r="C314" s="7">
        <f t="shared" si="83"/>
        <v>17032.114882718986</v>
      </c>
      <c r="D314" s="7">
        <f t="shared" si="83"/>
        <v>11985.562324876324</v>
      </c>
      <c r="E314" s="7">
        <f t="shared" si="83"/>
        <v>9310.2135916450025</v>
      </c>
      <c r="F314" s="7">
        <f t="shared" si="83"/>
        <v>7806.3859879128695</v>
      </c>
      <c r="G314" s="7">
        <f t="shared" si="83"/>
        <v>7806.3859879128695</v>
      </c>
      <c r="H314" s="7">
        <f t="shared" si="84"/>
        <v>193</v>
      </c>
      <c r="I314" s="7" t="str">
        <f t="shared" si="85"/>
        <v>XXXX</v>
      </c>
      <c r="J314" s="7" t="str">
        <f t="shared" si="86"/>
        <v>XXXX</v>
      </c>
      <c r="K314" t="str">
        <f t="shared" si="87"/>
        <v/>
      </c>
      <c r="L314" t="str">
        <f t="shared" si="88"/>
        <v/>
      </c>
      <c r="M314" t="str">
        <f t="shared" si="89"/>
        <v/>
      </c>
      <c r="N314" t="str">
        <f t="shared" si="90"/>
        <v/>
      </c>
      <c r="O314" t="str">
        <f t="shared" si="91"/>
        <v/>
      </c>
      <c r="P314" t="str">
        <f t="shared" si="92"/>
        <v/>
      </c>
      <c r="Q314" t="str">
        <f t="shared" si="93"/>
        <v/>
      </c>
      <c r="R314" t="str">
        <f t="shared" si="94"/>
        <v/>
      </c>
      <c r="S314" t="str">
        <f t="shared" si="95"/>
        <v/>
      </c>
      <c r="T314" t="str">
        <f t="shared" si="96"/>
        <v/>
      </c>
      <c r="U314" t="str">
        <f t="shared" si="97"/>
        <v/>
      </c>
      <c r="V314" t="str">
        <f t="shared" si="98"/>
        <v/>
      </c>
      <c r="W314" t="str">
        <f t="shared" si="99"/>
        <v/>
      </c>
      <c r="X314" t="str">
        <f t="shared" si="100"/>
        <v/>
      </c>
      <c r="Y314" t="str">
        <f t="shared" si="101"/>
        <v/>
      </c>
    </row>
    <row r="315" spans="1:25" x14ac:dyDescent="0.25">
      <c r="A315">
        <v>194</v>
      </c>
      <c r="B315" s="7">
        <f t="shared" si="83"/>
        <v>28497.358329633204</v>
      </c>
      <c r="C315" s="7">
        <f t="shared" si="83"/>
        <v>17120.364182629452</v>
      </c>
      <c r="D315" s="7">
        <f t="shared" si="83"/>
        <v>12047.663684072577</v>
      </c>
      <c r="E315" s="7">
        <f t="shared" si="83"/>
        <v>9358.4530403063745</v>
      </c>
      <c r="F315" s="7">
        <f t="shared" si="83"/>
        <v>7846.8335837051645</v>
      </c>
      <c r="G315" s="7">
        <f t="shared" si="83"/>
        <v>7846.8335837051645</v>
      </c>
      <c r="H315" s="7">
        <f t="shared" si="84"/>
        <v>194</v>
      </c>
      <c r="I315" s="7" t="str">
        <f t="shared" si="85"/>
        <v>XXXX</v>
      </c>
      <c r="J315" s="7" t="str">
        <f t="shared" si="86"/>
        <v>XXXX</v>
      </c>
      <c r="K315" t="str">
        <f t="shared" si="87"/>
        <v/>
      </c>
      <c r="L315" t="str">
        <f t="shared" si="88"/>
        <v/>
      </c>
      <c r="M315" t="str">
        <f t="shared" si="89"/>
        <v/>
      </c>
      <c r="N315" t="str">
        <f t="shared" si="90"/>
        <v/>
      </c>
      <c r="O315" t="str">
        <f t="shared" si="91"/>
        <v/>
      </c>
      <c r="P315" t="str">
        <f t="shared" si="92"/>
        <v/>
      </c>
      <c r="Q315" t="str">
        <f t="shared" si="93"/>
        <v/>
      </c>
      <c r="R315" t="str">
        <f t="shared" si="94"/>
        <v/>
      </c>
      <c r="S315" t="str">
        <f t="shared" si="95"/>
        <v/>
      </c>
      <c r="T315" t="str">
        <f t="shared" si="96"/>
        <v/>
      </c>
      <c r="U315" t="str">
        <f t="shared" si="97"/>
        <v/>
      </c>
      <c r="V315" t="str">
        <f t="shared" si="98"/>
        <v/>
      </c>
      <c r="W315" t="str">
        <f t="shared" si="99"/>
        <v/>
      </c>
      <c r="X315" t="str">
        <f t="shared" si="100"/>
        <v/>
      </c>
      <c r="Y315" t="str">
        <f t="shared" si="101"/>
        <v/>
      </c>
    </row>
    <row r="316" spans="1:25" x14ac:dyDescent="0.25">
      <c r="A316">
        <v>195</v>
      </c>
      <c r="B316" s="7">
        <f t="shared" si="83"/>
        <v>28644.251929270493</v>
      </c>
      <c r="C316" s="7">
        <f t="shared" si="83"/>
        <v>17208.613482539909</v>
      </c>
      <c r="D316" s="7">
        <f t="shared" si="83"/>
        <v>12109.765043268826</v>
      </c>
      <c r="E316" s="7">
        <f t="shared" si="83"/>
        <v>9406.6924889677484</v>
      </c>
      <c r="F316" s="7">
        <f t="shared" si="83"/>
        <v>7887.2811794974587</v>
      </c>
      <c r="G316" s="7">
        <f t="shared" si="83"/>
        <v>7887.2811794974587</v>
      </c>
      <c r="H316" s="7">
        <f t="shared" si="84"/>
        <v>195</v>
      </c>
      <c r="I316" s="7" t="str">
        <f t="shared" si="85"/>
        <v>XXXX</v>
      </c>
      <c r="J316" s="7" t="str">
        <f t="shared" si="86"/>
        <v>XXXX</v>
      </c>
      <c r="K316" t="str">
        <f t="shared" si="87"/>
        <v/>
      </c>
      <c r="L316" t="str">
        <f t="shared" si="88"/>
        <v/>
      </c>
      <c r="M316" t="str">
        <f t="shared" si="89"/>
        <v/>
      </c>
      <c r="N316" t="str">
        <f t="shared" si="90"/>
        <v/>
      </c>
      <c r="O316" t="str">
        <f t="shared" si="91"/>
        <v/>
      </c>
      <c r="P316" t="str">
        <f t="shared" si="92"/>
        <v/>
      </c>
      <c r="Q316" t="str">
        <f t="shared" si="93"/>
        <v/>
      </c>
      <c r="R316" t="str">
        <f t="shared" si="94"/>
        <v/>
      </c>
      <c r="S316" t="str">
        <f t="shared" si="95"/>
        <v/>
      </c>
      <c r="T316" t="str">
        <f t="shared" si="96"/>
        <v/>
      </c>
      <c r="U316" t="str">
        <f t="shared" si="97"/>
        <v/>
      </c>
      <c r="V316" t="str">
        <f t="shared" si="98"/>
        <v/>
      </c>
      <c r="W316" t="str">
        <f t="shared" si="99"/>
        <v/>
      </c>
      <c r="X316" t="str">
        <f t="shared" si="100"/>
        <v/>
      </c>
      <c r="Y316" t="str">
        <f t="shared" si="101"/>
        <v/>
      </c>
    </row>
    <row r="317" spans="1:25" x14ac:dyDescent="0.25">
      <c r="A317">
        <v>196</v>
      </c>
      <c r="B317" s="7">
        <f t="shared" si="83"/>
        <v>28791.145528907778</v>
      </c>
      <c r="C317" s="7">
        <f t="shared" si="83"/>
        <v>17296.862782450371</v>
      </c>
      <c r="D317" s="7">
        <f t="shared" si="83"/>
        <v>12171.866402465075</v>
      </c>
      <c r="E317" s="7">
        <f t="shared" si="83"/>
        <v>9454.9319376291223</v>
      </c>
      <c r="F317" s="7">
        <f t="shared" si="83"/>
        <v>7927.7287752897537</v>
      </c>
      <c r="G317" s="7">
        <f t="shared" si="83"/>
        <v>7927.7287752897537</v>
      </c>
      <c r="H317" s="7">
        <f t="shared" si="84"/>
        <v>196</v>
      </c>
      <c r="I317" s="7" t="str">
        <f t="shared" si="85"/>
        <v>XXXX</v>
      </c>
      <c r="J317" s="7" t="str">
        <f t="shared" si="86"/>
        <v>XXXX</v>
      </c>
      <c r="K317" t="str">
        <f t="shared" si="87"/>
        <v/>
      </c>
      <c r="L317" t="str">
        <f t="shared" si="88"/>
        <v/>
      </c>
      <c r="M317" t="str">
        <f t="shared" si="89"/>
        <v/>
      </c>
      <c r="N317" t="str">
        <f t="shared" si="90"/>
        <v/>
      </c>
      <c r="O317" t="str">
        <f t="shared" si="91"/>
        <v/>
      </c>
      <c r="P317" t="str">
        <f t="shared" si="92"/>
        <v/>
      </c>
      <c r="Q317" t="str">
        <f t="shared" si="93"/>
        <v/>
      </c>
      <c r="R317" t="str">
        <f t="shared" si="94"/>
        <v/>
      </c>
      <c r="S317" t="str">
        <f t="shared" si="95"/>
        <v/>
      </c>
      <c r="T317" t="str">
        <f t="shared" si="96"/>
        <v/>
      </c>
      <c r="U317" t="str">
        <f t="shared" si="97"/>
        <v/>
      </c>
      <c r="V317" t="str">
        <f t="shared" si="98"/>
        <v/>
      </c>
      <c r="W317" t="str">
        <f t="shared" si="99"/>
        <v/>
      </c>
      <c r="X317" t="str">
        <f t="shared" si="100"/>
        <v/>
      </c>
      <c r="Y317" t="str">
        <f t="shared" si="101"/>
        <v/>
      </c>
    </row>
    <row r="318" spans="1:25" x14ac:dyDescent="0.25">
      <c r="A318">
        <v>197</v>
      </c>
      <c r="B318" s="7">
        <f t="shared" si="83"/>
        <v>28938.039128545057</v>
      </c>
      <c r="C318" s="7">
        <f t="shared" si="83"/>
        <v>17385.112082360833</v>
      </c>
      <c r="D318" s="7">
        <f t="shared" si="83"/>
        <v>12233.967761661328</v>
      </c>
      <c r="E318" s="7">
        <f t="shared" si="83"/>
        <v>9503.1713862904944</v>
      </c>
      <c r="F318" s="7">
        <f t="shared" si="83"/>
        <v>7968.1763710820487</v>
      </c>
      <c r="G318" s="7">
        <f t="shared" si="83"/>
        <v>7968.1763710820487</v>
      </c>
      <c r="H318" s="7">
        <f t="shared" si="84"/>
        <v>197</v>
      </c>
      <c r="I318" s="7" t="str">
        <f t="shared" si="85"/>
        <v>XXXX</v>
      </c>
      <c r="J318" s="7" t="str">
        <f t="shared" si="86"/>
        <v>XXXX</v>
      </c>
      <c r="K318" t="str">
        <f t="shared" si="87"/>
        <v/>
      </c>
      <c r="L318" t="str">
        <f t="shared" si="88"/>
        <v/>
      </c>
      <c r="M318" t="str">
        <f t="shared" si="89"/>
        <v/>
      </c>
      <c r="N318" t="str">
        <f t="shared" si="90"/>
        <v/>
      </c>
      <c r="O318" t="str">
        <f t="shared" si="91"/>
        <v/>
      </c>
      <c r="P318" t="str">
        <f t="shared" si="92"/>
        <v/>
      </c>
      <c r="Q318" t="str">
        <f t="shared" si="93"/>
        <v/>
      </c>
      <c r="R318" t="str">
        <f t="shared" si="94"/>
        <v/>
      </c>
      <c r="S318" t="str">
        <f t="shared" si="95"/>
        <v/>
      </c>
      <c r="T318" t="str">
        <f t="shared" si="96"/>
        <v/>
      </c>
      <c r="U318" t="str">
        <f t="shared" si="97"/>
        <v/>
      </c>
      <c r="V318" t="str">
        <f t="shared" si="98"/>
        <v/>
      </c>
      <c r="W318" t="str">
        <f t="shared" si="99"/>
        <v/>
      </c>
      <c r="X318" t="str">
        <f t="shared" si="100"/>
        <v/>
      </c>
      <c r="Y318" t="str">
        <f t="shared" si="101"/>
        <v/>
      </c>
    </row>
    <row r="319" spans="1:25" x14ac:dyDescent="0.25">
      <c r="A319">
        <v>198</v>
      </c>
      <c r="B319" s="7">
        <f t="shared" si="83"/>
        <v>29084.932728182346</v>
      </c>
      <c r="C319" s="7">
        <f t="shared" si="83"/>
        <v>17473.36138227129</v>
      </c>
      <c r="D319" s="7">
        <f t="shared" si="83"/>
        <v>12296.069120857577</v>
      </c>
      <c r="E319" s="7">
        <f t="shared" si="83"/>
        <v>9551.4108349518683</v>
      </c>
      <c r="F319" s="7">
        <f t="shared" si="83"/>
        <v>8008.6239668743428</v>
      </c>
      <c r="G319" s="7">
        <f t="shared" si="83"/>
        <v>8008.6239668743428</v>
      </c>
      <c r="H319" s="7">
        <f t="shared" si="84"/>
        <v>198</v>
      </c>
      <c r="I319" s="7" t="str">
        <f t="shared" si="85"/>
        <v>XXXX</v>
      </c>
      <c r="J319" s="7" t="str">
        <f t="shared" si="86"/>
        <v>XXXX</v>
      </c>
      <c r="K319" t="str">
        <f t="shared" si="87"/>
        <v/>
      </c>
      <c r="L319" t="str">
        <f t="shared" si="88"/>
        <v/>
      </c>
      <c r="M319" t="str">
        <f t="shared" si="89"/>
        <v/>
      </c>
      <c r="N319" t="str">
        <f t="shared" si="90"/>
        <v/>
      </c>
      <c r="O319" t="str">
        <f t="shared" si="91"/>
        <v/>
      </c>
      <c r="P319" t="str">
        <f t="shared" si="92"/>
        <v/>
      </c>
      <c r="Q319" t="str">
        <f t="shared" si="93"/>
        <v/>
      </c>
      <c r="R319" t="str">
        <f t="shared" si="94"/>
        <v/>
      </c>
      <c r="S319" t="str">
        <f t="shared" si="95"/>
        <v/>
      </c>
      <c r="T319" t="str">
        <f t="shared" si="96"/>
        <v/>
      </c>
      <c r="U319" t="str">
        <f t="shared" si="97"/>
        <v/>
      </c>
      <c r="V319" t="str">
        <f t="shared" si="98"/>
        <v/>
      </c>
      <c r="W319" t="str">
        <f t="shared" si="99"/>
        <v/>
      </c>
      <c r="X319" t="str">
        <f t="shared" si="100"/>
        <v/>
      </c>
      <c r="Y319" t="str">
        <f t="shared" si="101"/>
        <v/>
      </c>
    </row>
    <row r="320" spans="1:25" x14ac:dyDescent="0.25">
      <c r="A320">
        <v>199</v>
      </c>
      <c r="B320" s="7">
        <f t="shared" si="83"/>
        <v>29231.826327819632</v>
      </c>
      <c r="C320" s="7">
        <f t="shared" si="83"/>
        <v>17561.610682181756</v>
      </c>
      <c r="D320" s="7">
        <f t="shared" si="83"/>
        <v>12358.170480053825</v>
      </c>
      <c r="E320" s="7">
        <f t="shared" si="83"/>
        <v>9599.6502836132422</v>
      </c>
      <c r="F320" s="7">
        <f t="shared" si="83"/>
        <v>8049.0715626666361</v>
      </c>
      <c r="G320" s="7">
        <f t="shared" si="83"/>
        <v>8049.0715626666361</v>
      </c>
      <c r="H320" s="7">
        <f t="shared" si="84"/>
        <v>199</v>
      </c>
      <c r="I320" s="7" t="str">
        <f t="shared" si="85"/>
        <v>XXXX</v>
      </c>
      <c r="J320" s="7" t="str">
        <f t="shared" si="86"/>
        <v>XXXX</v>
      </c>
      <c r="K320" t="str">
        <f t="shared" si="87"/>
        <v/>
      </c>
      <c r="L320" t="str">
        <f t="shared" si="88"/>
        <v/>
      </c>
      <c r="M320" t="str">
        <f t="shared" si="89"/>
        <v/>
      </c>
      <c r="N320" t="str">
        <f t="shared" si="90"/>
        <v/>
      </c>
      <c r="O320" t="str">
        <f t="shared" si="91"/>
        <v/>
      </c>
      <c r="P320" t="str">
        <f t="shared" si="92"/>
        <v/>
      </c>
      <c r="Q320" t="str">
        <f t="shared" si="93"/>
        <v/>
      </c>
      <c r="R320" t="str">
        <f t="shared" si="94"/>
        <v/>
      </c>
      <c r="S320" t="str">
        <f t="shared" si="95"/>
        <v/>
      </c>
      <c r="T320" t="str">
        <f t="shared" si="96"/>
        <v/>
      </c>
      <c r="U320" t="str">
        <f t="shared" si="97"/>
        <v/>
      </c>
      <c r="V320" t="str">
        <f t="shared" si="98"/>
        <v/>
      </c>
      <c r="W320" t="str">
        <f t="shared" si="99"/>
        <v/>
      </c>
      <c r="X320" t="str">
        <f t="shared" si="100"/>
        <v/>
      </c>
      <c r="Y320" t="str">
        <f t="shared" si="101"/>
        <v/>
      </c>
    </row>
    <row r="321" spans="1:25" x14ac:dyDescent="0.25">
      <c r="A321">
        <v>200</v>
      </c>
      <c r="B321" s="7">
        <f t="shared" si="83"/>
        <v>29378.719927456918</v>
      </c>
      <c r="C321" s="7">
        <f t="shared" si="83"/>
        <v>17649.859982092217</v>
      </c>
      <c r="D321" s="7">
        <f t="shared" si="83"/>
        <v>12420.271839250079</v>
      </c>
      <c r="E321" s="7">
        <f t="shared" si="83"/>
        <v>9647.8897322746125</v>
      </c>
      <c r="F321" s="7">
        <f t="shared" si="83"/>
        <v>8089.5191584589311</v>
      </c>
      <c r="G321" s="7">
        <f t="shared" si="83"/>
        <v>8089.5191584589311</v>
      </c>
      <c r="H321" s="7">
        <f t="shared" si="84"/>
        <v>200</v>
      </c>
      <c r="I321" s="7" t="str">
        <f t="shared" si="85"/>
        <v>XXXX</v>
      </c>
      <c r="J321" s="7" t="str">
        <f t="shared" si="86"/>
        <v>XXXX</v>
      </c>
      <c r="K321" t="str">
        <f t="shared" si="87"/>
        <v/>
      </c>
      <c r="L321" t="str">
        <f t="shared" si="88"/>
        <v/>
      </c>
      <c r="M321" t="str">
        <f t="shared" si="89"/>
        <v/>
      </c>
      <c r="N321" t="str">
        <f t="shared" si="90"/>
        <v/>
      </c>
      <c r="O321" t="str">
        <f t="shared" si="91"/>
        <v/>
      </c>
      <c r="P321" t="str">
        <f t="shared" si="92"/>
        <v/>
      </c>
      <c r="Q321" t="str">
        <f t="shared" si="93"/>
        <v/>
      </c>
      <c r="R321" t="str">
        <f t="shared" si="94"/>
        <v/>
      </c>
      <c r="S321" t="str">
        <f t="shared" si="95"/>
        <v/>
      </c>
      <c r="T321" t="str">
        <f t="shared" si="96"/>
        <v/>
      </c>
      <c r="U321" t="str">
        <f t="shared" si="97"/>
        <v/>
      </c>
      <c r="V321" t="str">
        <f t="shared" si="98"/>
        <v/>
      </c>
      <c r="W321" t="str">
        <f t="shared" si="99"/>
        <v/>
      </c>
      <c r="X321" t="str">
        <f t="shared" si="100"/>
        <v/>
      </c>
      <c r="Y321" t="str">
        <f t="shared" si="101"/>
        <v/>
      </c>
    </row>
  </sheetData>
  <sheetProtection password="E667" sheet="1" objects="1" scenarios="1"/>
  <mergeCells count="5">
    <mergeCell ref="B3:I3"/>
    <mergeCell ref="B5:I5"/>
    <mergeCell ref="B1:I1"/>
    <mergeCell ref="B2:I2"/>
    <mergeCell ref="B4:I4"/>
  </mergeCells>
  <phoneticPr fontId="0" type="noConversion"/>
  <pageMargins left="0.75" right="0.75" top="1" bottom="1" header="0.5" footer="0.5"/>
  <pageSetup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21"/>
  <sheetViews>
    <sheetView workbookViewId="0">
      <selection activeCell="B9" sqref="B9:D9"/>
    </sheetView>
  </sheetViews>
  <sheetFormatPr defaultRowHeight="12.5" x14ac:dyDescent="0.25"/>
  <cols>
    <col min="1" max="1" width="19.453125" customWidth="1"/>
    <col min="2" max="6" width="8.26953125" customWidth="1"/>
    <col min="7" max="7" width="7.7265625" customWidth="1"/>
    <col min="8" max="8" width="6.1796875" customWidth="1"/>
    <col min="9" max="9" width="7.453125" customWidth="1"/>
    <col min="10" max="10" width="3.1796875" customWidth="1"/>
    <col min="11" max="11" width="5" hidden="1" customWidth="1"/>
    <col min="12" max="21" width="8.81640625" hidden="1" customWidth="1"/>
    <col min="22" max="22" width="10.453125" hidden="1" customWidth="1"/>
    <col min="23" max="25" width="9.453125" hidden="1" customWidth="1"/>
  </cols>
  <sheetData>
    <row r="1" spans="1:9" ht="22.5" x14ac:dyDescent="0.45">
      <c r="B1" s="11" t="s">
        <v>41</v>
      </c>
      <c r="C1" s="11"/>
      <c r="D1" s="11"/>
      <c r="E1" s="11"/>
      <c r="F1" s="11"/>
      <c r="G1" s="11"/>
      <c r="H1" s="11"/>
      <c r="I1" s="11"/>
    </row>
    <row r="2" spans="1:9" x14ac:dyDescent="0.25">
      <c r="B2" s="9" t="s">
        <v>40</v>
      </c>
      <c r="C2" s="9"/>
      <c r="D2" s="9"/>
      <c r="E2" s="9"/>
      <c r="F2" s="9"/>
      <c r="G2" s="9"/>
      <c r="H2" s="9"/>
      <c r="I2" s="9"/>
    </row>
    <row r="3" spans="1:9" x14ac:dyDescent="0.25">
      <c r="B3" s="9" t="str">
        <f>CONCATENATE(A6,Redline)</f>
        <v>RPM Redline  6800</v>
      </c>
      <c r="C3" s="9"/>
      <c r="D3" s="9"/>
      <c r="E3" s="9"/>
      <c r="F3" s="9"/>
      <c r="G3" s="9"/>
      <c r="H3" s="9"/>
      <c r="I3" s="9"/>
    </row>
    <row r="4" spans="1:9" ht="17.5" x14ac:dyDescent="0.35">
      <c r="B4" s="12" t="s">
        <v>48</v>
      </c>
      <c r="C4" s="12"/>
      <c r="D4" s="12"/>
      <c r="E4" s="12"/>
      <c r="F4" s="12"/>
      <c r="G4" s="12"/>
      <c r="H4" s="12"/>
      <c r="I4" s="12"/>
    </row>
    <row r="5" spans="1:9" ht="15.5" x14ac:dyDescent="0.35">
      <c r="B5" s="10" t="s">
        <v>43</v>
      </c>
      <c r="C5" s="10"/>
      <c r="D5" s="10"/>
      <c r="E5" s="10"/>
      <c r="F5" s="10"/>
      <c r="G5" s="10"/>
      <c r="H5" s="10"/>
      <c r="I5" s="10"/>
    </row>
    <row r="6" spans="1:9" x14ac:dyDescent="0.25">
      <c r="A6" t="s">
        <v>42</v>
      </c>
      <c r="B6" s="2">
        <f>'G50.00-87'!Redline</f>
        <v>6800</v>
      </c>
    </row>
    <row r="7" spans="1:9" x14ac:dyDescent="0.25">
      <c r="A7" t="s">
        <v>1</v>
      </c>
      <c r="B7" s="2">
        <v>100</v>
      </c>
    </row>
    <row r="8" spans="1:9" x14ac:dyDescent="0.25">
      <c r="B8" t="s">
        <v>5</v>
      </c>
      <c r="C8" t="s">
        <v>4</v>
      </c>
      <c r="D8" t="s">
        <v>6</v>
      </c>
    </row>
    <row r="9" spans="1:9" x14ac:dyDescent="0.25">
      <c r="A9" t="s">
        <v>2</v>
      </c>
      <c r="B9" s="2">
        <v>225</v>
      </c>
      <c r="C9" s="2">
        <v>50</v>
      </c>
      <c r="D9" s="2">
        <v>16</v>
      </c>
    </row>
    <row r="10" spans="1:9" x14ac:dyDescent="0.25">
      <c r="A10" t="s">
        <v>3</v>
      </c>
      <c r="B10" s="5">
        <f>B9/25.4*C9/100*2+D9</f>
        <v>24.858267716535433</v>
      </c>
    </row>
    <row r="11" spans="1:9" x14ac:dyDescent="0.25">
      <c r="A11" t="s">
        <v>20</v>
      </c>
      <c r="B11" s="5">
        <f>5280*12/TDiam/PI()</f>
        <v>811.32420885423892</v>
      </c>
    </row>
    <row r="12" spans="1:9" x14ac:dyDescent="0.25">
      <c r="B12" t="s">
        <v>16</v>
      </c>
      <c r="C12" t="s">
        <v>17</v>
      </c>
      <c r="D12" t="s">
        <v>18</v>
      </c>
    </row>
    <row r="13" spans="1:9" x14ac:dyDescent="0.25">
      <c r="A13" t="s">
        <v>15</v>
      </c>
      <c r="B13" s="2">
        <v>9</v>
      </c>
      <c r="C13" s="2">
        <v>31</v>
      </c>
      <c r="D13">
        <f>C13/B13</f>
        <v>3.4444444444444446</v>
      </c>
    </row>
    <row r="15" spans="1:9" x14ac:dyDescent="0.25">
      <c r="A15" t="s">
        <v>14</v>
      </c>
      <c r="B15" s="2">
        <v>13</v>
      </c>
      <c r="C15" s="2">
        <v>19</v>
      </c>
      <c r="D15" s="2">
        <v>26</v>
      </c>
      <c r="E15" s="2">
        <v>30</v>
      </c>
      <c r="F15" s="2">
        <v>41</v>
      </c>
      <c r="G15" s="2">
        <f>F15</f>
        <v>41</v>
      </c>
    </row>
    <row r="16" spans="1:9" x14ac:dyDescent="0.25">
      <c r="A16" t="s">
        <v>13</v>
      </c>
      <c r="B16" s="2">
        <v>41</v>
      </c>
      <c r="C16" s="2">
        <v>34</v>
      </c>
      <c r="D16" s="2">
        <v>33</v>
      </c>
      <c r="E16" s="2">
        <v>29</v>
      </c>
      <c r="F16" s="2">
        <v>31</v>
      </c>
      <c r="G16" s="2">
        <f>F16</f>
        <v>31</v>
      </c>
    </row>
    <row r="17" spans="1:7" x14ac:dyDescent="0.25">
      <c r="B17" t="s">
        <v>7</v>
      </c>
      <c r="C17" t="s">
        <v>8</v>
      </c>
      <c r="D17" t="s">
        <v>9</v>
      </c>
      <c r="E17" t="s">
        <v>10</v>
      </c>
      <c r="F17" t="s">
        <v>11</v>
      </c>
      <c r="G17" t="s">
        <v>12</v>
      </c>
    </row>
    <row r="18" spans="1:7" x14ac:dyDescent="0.25">
      <c r="A18" t="s">
        <v>18</v>
      </c>
      <c r="B18" s="6">
        <f t="shared" ref="B18:G18" si="0">B15/B16</f>
        <v>0.31707317073170732</v>
      </c>
      <c r="C18" s="6">
        <f t="shared" si="0"/>
        <v>0.55882352941176472</v>
      </c>
      <c r="D18" s="6">
        <f t="shared" si="0"/>
        <v>0.78787878787878785</v>
      </c>
      <c r="E18" s="6">
        <f t="shared" si="0"/>
        <v>1.0344827586206897</v>
      </c>
      <c r="F18" s="6">
        <f t="shared" si="0"/>
        <v>1.3225806451612903</v>
      </c>
      <c r="G18" s="1">
        <f t="shared" si="0"/>
        <v>1.3225806451612903</v>
      </c>
    </row>
    <row r="20" spans="1:7" hidden="1" x14ac:dyDescent="0.25">
      <c r="B20" t="s">
        <v>19</v>
      </c>
      <c r="C20" t="s">
        <v>19</v>
      </c>
      <c r="D20" t="s">
        <v>19</v>
      </c>
      <c r="E20" t="s">
        <v>19</v>
      </c>
      <c r="F20" t="s">
        <v>19</v>
      </c>
      <c r="G20" t="s">
        <v>19</v>
      </c>
    </row>
    <row r="21" spans="1:7" hidden="1" x14ac:dyDescent="0.25">
      <c r="A21">
        <v>1000</v>
      </c>
      <c r="B21">
        <f t="shared" ref="B21:G30" si="1">$A21*B$18/RnP/RevPerMi*60</f>
        <v>6.807648546085324</v>
      </c>
      <c r="C21">
        <f t="shared" si="1"/>
        <v>11.998095514480697</v>
      </c>
      <c r="D21">
        <f t="shared" si="1"/>
        <v>16.915975175121105</v>
      </c>
      <c r="E21">
        <f t="shared" si="1"/>
        <v>22.21063053497334</v>
      </c>
      <c r="F21">
        <f t="shared" si="1"/>
        <v>28.396171726971289</v>
      </c>
      <c r="G21">
        <f t="shared" si="1"/>
        <v>28.396171726971289</v>
      </c>
    </row>
    <row r="22" spans="1:7" hidden="1" x14ac:dyDescent="0.25">
      <c r="A22">
        <f t="shared" ref="A22:A53" si="2">A21+$B$7</f>
        <v>1100</v>
      </c>
      <c r="B22">
        <f t="shared" si="1"/>
        <v>7.4884134006938572</v>
      </c>
      <c r="C22">
        <f t="shared" si="1"/>
        <v>13.197905065928767</v>
      </c>
      <c r="D22">
        <f t="shared" si="1"/>
        <v>18.607572692633219</v>
      </c>
      <c r="E22">
        <f t="shared" si="1"/>
        <v>24.431693588470672</v>
      </c>
      <c r="F22">
        <f t="shared" si="1"/>
        <v>31.235788899668414</v>
      </c>
      <c r="G22">
        <f t="shared" si="1"/>
        <v>31.235788899668414</v>
      </c>
    </row>
    <row r="23" spans="1:7" hidden="1" x14ac:dyDescent="0.25">
      <c r="A23">
        <f t="shared" si="2"/>
        <v>1200</v>
      </c>
      <c r="B23">
        <f t="shared" si="1"/>
        <v>8.1691782553023877</v>
      </c>
      <c r="C23">
        <f t="shared" si="1"/>
        <v>14.397714617376835</v>
      </c>
      <c r="D23">
        <f t="shared" si="1"/>
        <v>20.299170210145327</v>
      </c>
      <c r="E23">
        <f t="shared" si="1"/>
        <v>26.652756641968008</v>
      </c>
      <c r="F23">
        <f t="shared" si="1"/>
        <v>34.075406072365546</v>
      </c>
      <c r="G23">
        <f t="shared" si="1"/>
        <v>34.075406072365546</v>
      </c>
    </row>
    <row r="24" spans="1:7" hidden="1" x14ac:dyDescent="0.25">
      <c r="A24">
        <f t="shared" si="2"/>
        <v>1300</v>
      </c>
      <c r="B24">
        <f t="shared" si="1"/>
        <v>8.8499431099109191</v>
      </c>
      <c r="C24">
        <f t="shared" si="1"/>
        <v>15.597524168824906</v>
      </c>
      <c r="D24">
        <f t="shared" si="1"/>
        <v>21.990767727657442</v>
      </c>
      <c r="E24">
        <f t="shared" si="1"/>
        <v>28.873819695465343</v>
      </c>
      <c r="F24">
        <f t="shared" si="1"/>
        <v>36.91502324506267</v>
      </c>
      <c r="G24">
        <f t="shared" si="1"/>
        <v>36.91502324506267</v>
      </c>
    </row>
    <row r="25" spans="1:7" hidden="1" x14ac:dyDescent="0.25">
      <c r="A25">
        <f t="shared" si="2"/>
        <v>1400</v>
      </c>
      <c r="B25">
        <f t="shared" si="1"/>
        <v>9.5307079645194523</v>
      </c>
      <c r="C25">
        <f t="shared" si="1"/>
        <v>16.797333720272974</v>
      </c>
      <c r="D25">
        <f t="shared" si="1"/>
        <v>23.682365245169549</v>
      </c>
      <c r="E25">
        <f t="shared" si="1"/>
        <v>31.094882748962675</v>
      </c>
      <c r="F25">
        <f t="shared" si="1"/>
        <v>39.754640417759802</v>
      </c>
      <c r="G25">
        <f t="shared" si="1"/>
        <v>39.754640417759802</v>
      </c>
    </row>
    <row r="26" spans="1:7" hidden="1" x14ac:dyDescent="0.25">
      <c r="A26">
        <f t="shared" si="2"/>
        <v>1500</v>
      </c>
      <c r="B26">
        <f t="shared" si="1"/>
        <v>10.211472819127984</v>
      </c>
      <c r="C26">
        <f t="shared" si="1"/>
        <v>17.997143271721043</v>
      </c>
      <c r="D26">
        <f t="shared" si="1"/>
        <v>25.373962762681661</v>
      </c>
      <c r="E26">
        <f t="shared" si="1"/>
        <v>33.315945802460014</v>
      </c>
      <c r="F26">
        <f t="shared" si="1"/>
        <v>42.594257590456927</v>
      </c>
      <c r="G26">
        <f t="shared" si="1"/>
        <v>42.594257590456927</v>
      </c>
    </row>
    <row r="27" spans="1:7" hidden="1" x14ac:dyDescent="0.25">
      <c r="A27">
        <f t="shared" si="2"/>
        <v>1600</v>
      </c>
      <c r="B27">
        <f t="shared" si="1"/>
        <v>10.892237673736517</v>
      </c>
      <c r="C27">
        <f t="shared" si="1"/>
        <v>19.196952823169113</v>
      </c>
      <c r="D27">
        <f t="shared" si="1"/>
        <v>27.065560280193772</v>
      </c>
      <c r="E27">
        <f t="shared" si="1"/>
        <v>35.537008855957346</v>
      </c>
      <c r="F27">
        <f t="shared" si="1"/>
        <v>45.433874763154066</v>
      </c>
      <c r="G27">
        <f t="shared" si="1"/>
        <v>45.433874763154066</v>
      </c>
    </row>
    <row r="28" spans="1:7" hidden="1" x14ac:dyDescent="0.25">
      <c r="A28">
        <f t="shared" si="2"/>
        <v>1700</v>
      </c>
      <c r="B28">
        <f t="shared" si="1"/>
        <v>11.57300252834505</v>
      </c>
      <c r="C28">
        <f t="shared" si="1"/>
        <v>20.396762374617186</v>
      </c>
      <c r="D28">
        <f t="shared" si="1"/>
        <v>28.757157797705883</v>
      </c>
      <c r="E28">
        <f t="shared" si="1"/>
        <v>37.758071909454678</v>
      </c>
      <c r="F28">
        <f t="shared" si="1"/>
        <v>48.273491935851197</v>
      </c>
      <c r="G28">
        <f t="shared" si="1"/>
        <v>48.273491935851197</v>
      </c>
    </row>
    <row r="29" spans="1:7" hidden="1" x14ac:dyDescent="0.25">
      <c r="A29">
        <f t="shared" si="2"/>
        <v>1800</v>
      </c>
      <c r="B29">
        <f t="shared" si="1"/>
        <v>12.253767382953583</v>
      </c>
      <c r="C29">
        <f t="shared" si="1"/>
        <v>21.596571926065248</v>
      </c>
      <c r="D29">
        <f t="shared" si="1"/>
        <v>30.448755315217987</v>
      </c>
      <c r="E29">
        <f t="shared" si="1"/>
        <v>39.97913496295201</v>
      </c>
      <c r="F29">
        <f t="shared" si="1"/>
        <v>51.113109108548315</v>
      </c>
      <c r="G29">
        <f t="shared" si="1"/>
        <v>51.113109108548315</v>
      </c>
    </row>
    <row r="30" spans="1:7" hidden="1" x14ac:dyDescent="0.25">
      <c r="A30">
        <f t="shared" si="2"/>
        <v>1900</v>
      </c>
      <c r="B30">
        <f t="shared" si="1"/>
        <v>12.934532237562117</v>
      </c>
      <c r="C30">
        <f t="shared" si="1"/>
        <v>22.796381477513322</v>
      </c>
      <c r="D30">
        <f t="shared" si="1"/>
        <v>32.140352832730102</v>
      </c>
      <c r="E30">
        <f t="shared" si="1"/>
        <v>42.200198016449349</v>
      </c>
      <c r="F30">
        <f t="shared" si="1"/>
        <v>53.952726281245461</v>
      </c>
      <c r="G30">
        <f t="shared" si="1"/>
        <v>53.952726281245461</v>
      </c>
    </row>
    <row r="31" spans="1:7" hidden="1" x14ac:dyDescent="0.25">
      <c r="A31">
        <f t="shared" si="2"/>
        <v>2000</v>
      </c>
      <c r="B31">
        <f t="shared" ref="B31:G40" si="3">$A31*B$18/RnP/RevPerMi*60</f>
        <v>13.615297092170648</v>
      </c>
      <c r="C31">
        <f t="shared" si="3"/>
        <v>23.996191028961395</v>
      </c>
      <c r="D31">
        <f t="shared" si="3"/>
        <v>33.831950350242209</v>
      </c>
      <c r="E31">
        <f t="shared" si="3"/>
        <v>44.421261069946681</v>
      </c>
      <c r="F31">
        <f t="shared" si="3"/>
        <v>56.792343453942578</v>
      </c>
      <c r="G31">
        <f t="shared" si="3"/>
        <v>56.792343453942578</v>
      </c>
    </row>
    <row r="32" spans="1:7" hidden="1" x14ac:dyDescent="0.25">
      <c r="A32">
        <f t="shared" si="2"/>
        <v>2100</v>
      </c>
      <c r="B32">
        <f t="shared" si="3"/>
        <v>14.296061946779181</v>
      </c>
      <c r="C32">
        <f t="shared" si="3"/>
        <v>25.196000580409461</v>
      </c>
      <c r="D32">
        <f t="shared" si="3"/>
        <v>35.523547867754331</v>
      </c>
      <c r="E32">
        <f t="shared" si="3"/>
        <v>46.642324123444013</v>
      </c>
      <c r="F32">
        <f t="shared" si="3"/>
        <v>59.63196062663971</v>
      </c>
      <c r="G32">
        <f t="shared" si="3"/>
        <v>59.63196062663971</v>
      </c>
    </row>
    <row r="33" spans="1:7" hidden="1" x14ac:dyDescent="0.25">
      <c r="A33">
        <f t="shared" si="2"/>
        <v>2200</v>
      </c>
      <c r="B33">
        <f t="shared" si="3"/>
        <v>14.976826801387714</v>
      </c>
      <c r="C33">
        <f t="shared" si="3"/>
        <v>26.395810131857534</v>
      </c>
      <c r="D33">
        <f t="shared" si="3"/>
        <v>37.215145385266439</v>
      </c>
      <c r="E33">
        <f t="shared" si="3"/>
        <v>48.863387176941345</v>
      </c>
      <c r="F33">
        <f t="shared" si="3"/>
        <v>62.471577799336828</v>
      </c>
      <c r="G33">
        <f t="shared" si="3"/>
        <v>62.471577799336828</v>
      </c>
    </row>
    <row r="34" spans="1:7" hidden="1" x14ac:dyDescent="0.25">
      <c r="A34">
        <f t="shared" si="2"/>
        <v>2300</v>
      </c>
      <c r="B34">
        <f t="shared" si="3"/>
        <v>15.657591655996248</v>
      </c>
      <c r="C34">
        <f t="shared" si="3"/>
        <v>27.595619683305596</v>
      </c>
      <c r="D34">
        <f t="shared" si="3"/>
        <v>38.906742902778547</v>
      </c>
      <c r="E34">
        <f t="shared" si="3"/>
        <v>51.084450230438691</v>
      </c>
      <c r="F34">
        <f t="shared" si="3"/>
        <v>65.31119497203396</v>
      </c>
      <c r="G34">
        <f t="shared" si="3"/>
        <v>65.31119497203396</v>
      </c>
    </row>
    <row r="35" spans="1:7" hidden="1" x14ac:dyDescent="0.25">
      <c r="A35">
        <f t="shared" si="2"/>
        <v>2400</v>
      </c>
      <c r="B35">
        <f t="shared" si="3"/>
        <v>16.338356510604775</v>
      </c>
      <c r="C35">
        <f t="shared" si="3"/>
        <v>28.795429234753669</v>
      </c>
      <c r="D35">
        <f t="shared" si="3"/>
        <v>40.598340420290654</v>
      </c>
      <c r="E35">
        <f t="shared" si="3"/>
        <v>53.305513283936016</v>
      </c>
      <c r="F35">
        <f t="shared" si="3"/>
        <v>68.150812144731091</v>
      </c>
      <c r="G35">
        <f t="shared" si="3"/>
        <v>68.150812144731091</v>
      </c>
    </row>
    <row r="36" spans="1:7" hidden="1" x14ac:dyDescent="0.25">
      <c r="A36">
        <f t="shared" si="2"/>
        <v>2500</v>
      </c>
      <c r="B36">
        <f t="shared" si="3"/>
        <v>17.019121365213309</v>
      </c>
      <c r="C36">
        <f t="shared" si="3"/>
        <v>29.995238786201739</v>
      </c>
      <c r="D36">
        <f t="shared" si="3"/>
        <v>42.289937937802762</v>
      </c>
      <c r="E36">
        <f t="shared" si="3"/>
        <v>55.526576337433347</v>
      </c>
      <c r="F36">
        <f t="shared" si="3"/>
        <v>70.990429317428223</v>
      </c>
      <c r="G36">
        <f t="shared" si="3"/>
        <v>70.990429317428223</v>
      </c>
    </row>
    <row r="37" spans="1:7" hidden="1" x14ac:dyDescent="0.25">
      <c r="A37">
        <f t="shared" si="2"/>
        <v>2600</v>
      </c>
      <c r="B37">
        <f t="shared" si="3"/>
        <v>17.699886219821838</v>
      </c>
      <c r="C37">
        <f t="shared" si="3"/>
        <v>31.195048337649812</v>
      </c>
      <c r="D37">
        <f t="shared" si="3"/>
        <v>43.981535455314884</v>
      </c>
      <c r="E37">
        <f t="shared" si="3"/>
        <v>57.747639390930686</v>
      </c>
      <c r="F37">
        <f t="shared" si="3"/>
        <v>73.830046490125341</v>
      </c>
      <c r="G37">
        <f t="shared" si="3"/>
        <v>73.830046490125341</v>
      </c>
    </row>
    <row r="38" spans="1:7" hidden="1" x14ac:dyDescent="0.25">
      <c r="A38">
        <f t="shared" si="2"/>
        <v>2700</v>
      </c>
      <c r="B38">
        <f t="shared" si="3"/>
        <v>18.380651074430371</v>
      </c>
      <c r="C38">
        <f t="shared" si="3"/>
        <v>32.394857889097878</v>
      </c>
      <c r="D38">
        <f t="shared" si="3"/>
        <v>45.673132972826991</v>
      </c>
      <c r="E38">
        <f t="shared" si="3"/>
        <v>59.968702444428018</v>
      </c>
      <c r="F38">
        <f t="shared" si="3"/>
        <v>76.669663662822472</v>
      </c>
      <c r="G38">
        <f t="shared" si="3"/>
        <v>76.669663662822472</v>
      </c>
    </row>
    <row r="39" spans="1:7" hidden="1" x14ac:dyDescent="0.25">
      <c r="A39">
        <f t="shared" si="2"/>
        <v>2800</v>
      </c>
      <c r="B39">
        <f t="shared" si="3"/>
        <v>19.061415929038905</v>
      </c>
      <c r="C39">
        <f t="shared" si="3"/>
        <v>33.594667440545948</v>
      </c>
      <c r="D39">
        <f t="shared" si="3"/>
        <v>47.364730490339099</v>
      </c>
      <c r="E39">
        <f t="shared" si="3"/>
        <v>62.18976549792535</v>
      </c>
      <c r="F39">
        <f t="shared" si="3"/>
        <v>79.509280835519604</v>
      </c>
      <c r="G39">
        <f t="shared" si="3"/>
        <v>79.509280835519604</v>
      </c>
    </row>
    <row r="40" spans="1:7" hidden="1" x14ac:dyDescent="0.25">
      <c r="A40">
        <f t="shared" si="2"/>
        <v>2900</v>
      </c>
      <c r="B40">
        <f t="shared" si="3"/>
        <v>19.742180783647438</v>
      </c>
      <c r="C40">
        <f t="shared" si="3"/>
        <v>34.794476991994024</v>
      </c>
      <c r="D40">
        <f t="shared" si="3"/>
        <v>49.056328007851207</v>
      </c>
      <c r="E40">
        <f t="shared" si="3"/>
        <v>64.410828551422682</v>
      </c>
      <c r="F40">
        <f t="shared" si="3"/>
        <v>82.348898008216736</v>
      </c>
      <c r="G40">
        <f t="shared" si="3"/>
        <v>82.348898008216736</v>
      </c>
    </row>
    <row r="41" spans="1:7" hidden="1" x14ac:dyDescent="0.25">
      <c r="A41">
        <f t="shared" si="2"/>
        <v>3000</v>
      </c>
      <c r="B41">
        <f t="shared" ref="B41:G50" si="4">$A41*B$18/RnP/RevPerMi*60</f>
        <v>20.422945638255968</v>
      </c>
      <c r="C41">
        <f t="shared" si="4"/>
        <v>35.994286543442087</v>
      </c>
      <c r="D41">
        <f t="shared" si="4"/>
        <v>50.747925525363321</v>
      </c>
      <c r="E41">
        <f t="shared" si="4"/>
        <v>66.631891604920028</v>
      </c>
      <c r="F41">
        <f t="shared" si="4"/>
        <v>85.188515180913853</v>
      </c>
      <c r="G41">
        <f t="shared" si="4"/>
        <v>85.188515180913853</v>
      </c>
    </row>
    <row r="42" spans="1:7" hidden="1" x14ac:dyDescent="0.25">
      <c r="A42">
        <f t="shared" si="2"/>
        <v>3100</v>
      </c>
      <c r="B42">
        <f t="shared" si="4"/>
        <v>21.103710492864504</v>
      </c>
      <c r="C42">
        <f t="shared" si="4"/>
        <v>37.194096094890156</v>
      </c>
      <c r="D42">
        <f t="shared" si="4"/>
        <v>52.439523042875436</v>
      </c>
      <c r="E42">
        <f t="shared" si="4"/>
        <v>68.85295465841736</v>
      </c>
      <c r="F42">
        <f t="shared" si="4"/>
        <v>88.028132353610999</v>
      </c>
      <c r="G42">
        <f t="shared" si="4"/>
        <v>88.028132353610999</v>
      </c>
    </row>
    <row r="43" spans="1:7" hidden="1" x14ac:dyDescent="0.25">
      <c r="A43">
        <f t="shared" si="2"/>
        <v>3200</v>
      </c>
      <c r="B43">
        <f t="shared" si="4"/>
        <v>21.784475347473034</v>
      </c>
      <c r="C43">
        <f t="shared" si="4"/>
        <v>38.393905646338226</v>
      </c>
      <c r="D43">
        <f t="shared" si="4"/>
        <v>54.131120560387544</v>
      </c>
      <c r="E43">
        <f t="shared" si="4"/>
        <v>71.074017711914692</v>
      </c>
      <c r="F43">
        <f t="shared" si="4"/>
        <v>90.867749526308131</v>
      </c>
      <c r="G43">
        <f t="shared" si="4"/>
        <v>90.867749526308131</v>
      </c>
    </row>
    <row r="44" spans="1:7" hidden="1" x14ac:dyDescent="0.25">
      <c r="A44">
        <f t="shared" si="2"/>
        <v>3300</v>
      </c>
      <c r="B44">
        <f t="shared" si="4"/>
        <v>22.465240202081567</v>
      </c>
      <c r="C44">
        <f t="shared" si="4"/>
        <v>39.593715197786295</v>
      </c>
      <c r="D44">
        <f t="shared" si="4"/>
        <v>55.822718077899658</v>
      </c>
      <c r="E44">
        <f t="shared" si="4"/>
        <v>73.295080765412038</v>
      </c>
      <c r="F44">
        <f t="shared" si="4"/>
        <v>93.707366699005235</v>
      </c>
      <c r="G44">
        <f t="shared" si="4"/>
        <v>93.707366699005235</v>
      </c>
    </row>
    <row r="45" spans="1:7" hidden="1" x14ac:dyDescent="0.25">
      <c r="A45">
        <f t="shared" si="2"/>
        <v>3400</v>
      </c>
      <c r="B45">
        <f t="shared" si="4"/>
        <v>23.1460050566901</v>
      </c>
      <c r="C45">
        <f t="shared" si="4"/>
        <v>40.793524749234372</v>
      </c>
      <c r="D45">
        <f t="shared" si="4"/>
        <v>57.514315595411766</v>
      </c>
      <c r="E45">
        <f t="shared" si="4"/>
        <v>75.516143818909356</v>
      </c>
      <c r="F45">
        <f t="shared" si="4"/>
        <v>96.546983871702395</v>
      </c>
      <c r="G45">
        <f t="shared" si="4"/>
        <v>96.546983871702395</v>
      </c>
    </row>
    <row r="46" spans="1:7" hidden="1" x14ac:dyDescent="0.25">
      <c r="A46">
        <f t="shared" si="2"/>
        <v>3500</v>
      </c>
      <c r="B46">
        <f t="shared" si="4"/>
        <v>23.826769911298634</v>
      </c>
      <c r="C46">
        <f t="shared" si="4"/>
        <v>41.993334300682442</v>
      </c>
      <c r="D46">
        <f t="shared" si="4"/>
        <v>59.205913112923874</v>
      </c>
      <c r="E46">
        <f t="shared" si="4"/>
        <v>77.737206872406688</v>
      </c>
      <c r="F46">
        <f t="shared" si="4"/>
        <v>99.386601044399526</v>
      </c>
      <c r="G46">
        <f t="shared" si="4"/>
        <v>99.386601044399526</v>
      </c>
    </row>
    <row r="47" spans="1:7" hidden="1" x14ac:dyDescent="0.25">
      <c r="A47">
        <f t="shared" si="2"/>
        <v>3600</v>
      </c>
      <c r="B47">
        <f t="shared" si="4"/>
        <v>24.507534765907167</v>
      </c>
      <c r="C47">
        <f t="shared" si="4"/>
        <v>43.193143852130497</v>
      </c>
      <c r="D47">
        <f t="shared" si="4"/>
        <v>60.897510630435974</v>
      </c>
      <c r="E47">
        <f t="shared" si="4"/>
        <v>79.95826992590402</v>
      </c>
      <c r="F47">
        <f t="shared" si="4"/>
        <v>102.22621821709663</v>
      </c>
      <c r="G47">
        <f t="shared" si="4"/>
        <v>102.22621821709663</v>
      </c>
    </row>
    <row r="48" spans="1:7" hidden="1" x14ac:dyDescent="0.25">
      <c r="A48">
        <f t="shared" si="2"/>
        <v>3700</v>
      </c>
      <c r="B48">
        <f t="shared" si="4"/>
        <v>25.1882996205157</v>
      </c>
      <c r="C48">
        <f t="shared" si="4"/>
        <v>44.392953403578574</v>
      </c>
      <c r="D48">
        <f t="shared" si="4"/>
        <v>62.589108147948089</v>
      </c>
      <c r="E48">
        <f t="shared" si="4"/>
        <v>82.179332979401352</v>
      </c>
      <c r="F48">
        <f t="shared" si="4"/>
        <v>105.06583538979376</v>
      </c>
      <c r="G48">
        <f t="shared" si="4"/>
        <v>105.06583538979376</v>
      </c>
    </row>
    <row r="49" spans="1:7" hidden="1" x14ac:dyDescent="0.25">
      <c r="A49">
        <f t="shared" si="2"/>
        <v>3800</v>
      </c>
      <c r="B49">
        <f t="shared" si="4"/>
        <v>25.869064475124233</v>
      </c>
      <c r="C49">
        <f t="shared" si="4"/>
        <v>45.592762955026643</v>
      </c>
      <c r="D49">
        <f t="shared" si="4"/>
        <v>64.280705665460204</v>
      </c>
      <c r="E49">
        <f t="shared" si="4"/>
        <v>84.400396032898698</v>
      </c>
      <c r="F49">
        <f t="shared" si="4"/>
        <v>107.90545256249092</v>
      </c>
      <c r="G49">
        <f t="shared" si="4"/>
        <v>107.90545256249092</v>
      </c>
    </row>
    <row r="50" spans="1:7" hidden="1" x14ac:dyDescent="0.25">
      <c r="A50">
        <f t="shared" si="2"/>
        <v>3900</v>
      </c>
      <c r="B50">
        <f t="shared" si="4"/>
        <v>26.549829329732759</v>
      </c>
      <c r="C50">
        <f t="shared" si="4"/>
        <v>46.79257250647472</v>
      </c>
      <c r="D50">
        <f t="shared" si="4"/>
        <v>65.972303182972325</v>
      </c>
      <c r="E50">
        <f t="shared" si="4"/>
        <v>86.621459086396015</v>
      </c>
      <c r="F50">
        <f t="shared" si="4"/>
        <v>110.74506973518803</v>
      </c>
      <c r="G50">
        <f t="shared" si="4"/>
        <v>110.74506973518803</v>
      </c>
    </row>
    <row r="51" spans="1:7" hidden="1" x14ac:dyDescent="0.25">
      <c r="A51">
        <f t="shared" si="2"/>
        <v>4000</v>
      </c>
      <c r="B51">
        <f t="shared" ref="B51:G60" si="5">$A51*B$18/RnP/RevPerMi*60</f>
        <v>27.230594184341296</v>
      </c>
      <c r="C51">
        <f t="shared" si="5"/>
        <v>47.992382057922789</v>
      </c>
      <c r="D51">
        <f t="shared" si="5"/>
        <v>67.663900700484419</v>
      </c>
      <c r="E51">
        <f t="shared" si="5"/>
        <v>88.842522139893362</v>
      </c>
      <c r="F51">
        <f t="shared" si="5"/>
        <v>113.58468690788516</v>
      </c>
      <c r="G51">
        <f t="shared" si="5"/>
        <v>113.58468690788516</v>
      </c>
    </row>
    <row r="52" spans="1:7" hidden="1" x14ac:dyDescent="0.25">
      <c r="A52">
        <f t="shared" si="2"/>
        <v>4100</v>
      </c>
      <c r="B52">
        <f t="shared" si="5"/>
        <v>27.911359038949829</v>
      </c>
      <c r="C52">
        <f t="shared" si="5"/>
        <v>49.192191609370845</v>
      </c>
      <c r="D52">
        <f t="shared" si="5"/>
        <v>69.355498217996526</v>
      </c>
      <c r="E52">
        <f t="shared" si="5"/>
        <v>91.063585193390708</v>
      </c>
      <c r="F52">
        <f t="shared" si="5"/>
        <v>116.42430408058227</v>
      </c>
      <c r="G52">
        <f t="shared" si="5"/>
        <v>116.42430408058227</v>
      </c>
    </row>
    <row r="53" spans="1:7" hidden="1" x14ac:dyDescent="0.25">
      <c r="A53">
        <f t="shared" si="2"/>
        <v>4200</v>
      </c>
      <c r="B53">
        <f t="shared" si="5"/>
        <v>28.592123893558362</v>
      </c>
      <c r="C53">
        <f t="shared" si="5"/>
        <v>50.392001160818921</v>
      </c>
      <c r="D53">
        <f t="shared" si="5"/>
        <v>71.047095735508663</v>
      </c>
      <c r="E53">
        <f t="shared" si="5"/>
        <v>93.284648246888025</v>
      </c>
      <c r="F53">
        <f t="shared" si="5"/>
        <v>119.26392125327942</v>
      </c>
      <c r="G53">
        <f t="shared" si="5"/>
        <v>119.26392125327942</v>
      </c>
    </row>
    <row r="54" spans="1:7" hidden="1" x14ac:dyDescent="0.25">
      <c r="A54">
        <f t="shared" ref="A54:A85" si="6">A53+$B$7</f>
        <v>4300</v>
      </c>
      <c r="B54">
        <f t="shared" si="5"/>
        <v>29.272888748166896</v>
      </c>
      <c r="C54">
        <f t="shared" si="5"/>
        <v>51.591810712266991</v>
      </c>
      <c r="D54">
        <f t="shared" si="5"/>
        <v>72.738693253020756</v>
      </c>
      <c r="E54">
        <f t="shared" si="5"/>
        <v>95.505711300385357</v>
      </c>
      <c r="F54">
        <f t="shared" si="5"/>
        <v>122.10353842597655</v>
      </c>
      <c r="G54">
        <f t="shared" si="5"/>
        <v>122.10353842597655</v>
      </c>
    </row>
    <row r="55" spans="1:7" hidden="1" x14ac:dyDescent="0.25">
      <c r="A55">
        <f t="shared" si="6"/>
        <v>4400</v>
      </c>
      <c r="B55">
        <f t="shared" si="5"/>
        <v>29.953653602775429</v>
      </c>
      <c r="C55">
        <f t="shared" si="5"/>
        <v>52.791620263715068</v>
      </c>
      <c r="D55">
        <f t="shared" si="5"/>
        <v>74.430290770532878</v>
      </c>
      <c r="E55">
        <f t="shared" si="5"/>
        <v>97.726774353882689</v>
      </c>
      <c r="F55">
        <f t="shared" si="5"/>
        <v>124.94315559867366</v>
      </c>
      <c r="G55">
        <f t="shared" si="5"/>
        <v>124.94315559867366</v>
      </c>
    </row>
    <row r="56" spans="1:7" hidden="1" x14ac:dyDescent="0.25">
      <c r="A56">
        <f t="shared" si="6"/>
        <v>4500</v>
      </c>
      <c r="B56">
        <f t="shared" si="5"/>
        <v>30.634418457383955</v>
      </c>
      <c r="C56">
        <f t="shared" si="5"/>
        <v>53.991429815163137</v>
      </c>
      <c r="D56">
        <f t="shared" si="5"/>
        <v>76.121888288044985</v>
      </c>
      <c r="E56">
        <f t="shared" si="5"/>
        <v>99.947837407380035</v>
      </c>
      <c r="F56">
        <f t="shared" si="5"/>
        <v>127.7827727713708</v>
      </c>
      <c r="G56">
        <f t="shared" si="5"/>
        <v>127.7827727713708</v>
      </c>
    </row>
    <row r="57" spans="1:7" hidden="1" x14ac:dyDescent="0.25">
      <c r="A57">
        <f t="shared" si="6"/>
        <v>4600</v>
      </c>
      <c r="B57">
        <f t="shared" si="5"/>
        <v>31.315183311992495</v>
      </c>
      <c r="C57">
        <f t="shared" si="5"/>
        <v>55.191239366611192</v>
      </c>
      <c r="D57">
        <f t="shared" si="5"/>
        <v>77.813485805557093</v>
      </c>
      <c r="E57">
        <f t="shared" si="5"/>
        <v>102.16890046087738</v>
      </c>
      <c r="F57">
        <f t="shared" si="5"/>
        <v>130.62238994406792</v>
      </c>
      <c r="G57">
        <f t="shared" si="5"/>
        <v>130.62238994406792</v>
      </c>
    </row>
    <row r="58" spans="1:7" hidden="1" x14ac:dyDescent="0.25">
      <c r="A58">
        <f t="shared" si="6"/>
        <v>4700</v>
      </c>
      <c r="B58">
        <f t="shared" si="5"/>
        <v>31.995948166601021</v>
      </c>
      <c r="C58">
        <f t="shared" si="5"/>
        <v>56.391048918059269</v>
      </c>
      <c r="D58">
        <f t="shared" si="5"/>
        <v>79.505083323069215</v>
      </c>
      <c r="E58">
        <f t="shared" si="5"/>
        <v>104.3899635143747</v>
      </c>
      <c r="F58">
        <f t="shared" si="5"/>
        <v>133.46200711676505</v>
      </c>
      <c r="G58">
        <f t="shared" si="5"/>
        <v>133.46200711676505</v>
      </c>
    </row>
    <row r="59" spans="1:7" hidden="1" x14ac:dyDescent="0.25">
      <c r="A59">
        <f t="shared" si="6"/>
        <v>4800</v>
      </c>
      <c r="B59">
        <f t="shared" si="5"/>
        <v>32.676713021209551</v>
      </c>
      <c r="C59">
        <f t="shared" si="5"/>
        <v>57.590858469507339</v>
      </c>
      <c r="D59">
        <f t="shared" si="5"/>
        <v>81.196680840581308</v>
      </c>
      <c r="E59">
        <f t="shared" si="5"/>
        <v>106.61102656787203</v>
      </c>
      <c r="F59">
        <f t="shared" si="5"/>
        <v>136.30162428946218</v>
      </c>
      <c r="G59">
        <f t="shared" si="5"/>
        <v>136.30162428946218</v>
      </c>
    </row>
    <row r="60" spans="1:7" hidden="1" x14ac:dyDescent="0.25">
      <c r="A60">
        <f t="shared" si="6"/>
        <v>4900</v>
      </c>
      <c r="B60">
        <f t="shared" si="5"/>
        <v>33.357477875818084</v>
      </c>
      <c r="C60">
        <f t="shared" si="5"/>
        <v>58.790668020955415</v>
      </c>
      <c r="D60">
        <f t="shared" si="5"/>
        <v>82.88827835809343</v>
      </c>
      <c r="E60">
        <f t="shared" si="5"/>
        <v>108.83208962136936</v>
      </c>
      <c r="F60">
        <f t="shared" si="5"/>
        <v>139.14124146215929</v>
      </c>
      <c r="G60">
        <f t="shared" si="5"/>
        <v>139.14124146215929</v>
      </c>
    </row>
    <row r="61" spans="1:7" hidden="1" x14ac:dyDescent="0.25">
      <c r="A61">
        <f t="shared" si="6"/>
        <v>5000</v>
      </c>
      <c r="B61">
        <f t="shared" ref="B61:G70" si="7">$A61*B$18/RnP/RevPerMi*60</f>
        <v>34.038242730426617</v>
      </c>
      <c r="C61">
        <f t="shared" si="7"/>
        <v>59.990477572403478</v>
      </c>
      <c r="D61">
        <f t="shared" si="7"/>
        <v>84.579875875605524</v>
      </c>
      <c r="E61">
        <f t="shared" si="7"/>
        <v>111.05315267486669</v>
      </c>
      <c r="F61">
        <f t="shared" si="7"/>
        <v>141.98085863485645</v>
      </c>
      <c r="G61">
        <f t="shared" si="7"/>
        <v>141.98085863485645</v>
      </c>
    </row>
    <row r="62" spans="1:7" hidden="1" x14ac:dyDescent="0.25">
      <c r="A62">
        <f t="shared" si="6"/>
        <v>5100</v>
      </c>
      <c r="B62">
        <f t="shared" si="7"/>
        <v>34.71900758503515</v>
      </c>
      <c r="C62">
        <f t="shared" si="7"/>
        <v>61.190287123851547</v>
      </c>
      <c r="D62">
        <f t="shared" si="7"/>
        <v>86.271473393117645</v>
      </c>
      <c r="E62">
        <f t="shared" si="7"/>
        <v>113.27421572836401</v>
      </c>
      <c r="F62">
        <f t="shared" si="7"/>
        <v>144.82047580755358</v>
      </c>
      <c r="G62">
        <f t="shared" si="7"/>
        <v>144.82047580755358</v>
      </c>
    </row>
    <row r="63" spans="1:7" hidden="1" x14ac:dyDescent="0.25">
      <c r="A63">
        <f t="shared" si="6"/>
        <v>5200</v>
      </c>
      <c r="B63">
        <f t="shared" si="7"/>
        <v>35.399772439643677</v>
      </c>
      <c r="C63">
        <f t="shared" si="7"/>
        <v>62.390096675299624</v>
      </c>
      <c r="D63">
        <f t="shared" si="7"/>
        <v>87.963070910629767</v>
      </c>
      <c r="E63">
        <f t="shared" si="7"/>
        <v>115.49527878186137</v>
      </c>
      <c r="F63">
        <f t="shared" si="7"/>
        <v>147.66009298025068</v>
      </c>
      <c r="G63">
        <f t="shared" si="7"/>
        <v>147.66009298025068</v>
      </c>
    </row>
    <row r="64" spans="1:7" hidden="1" x14ac:dyDescent="0.25">
      <c r="A64">
        <f t="shared" si="6"/>
        <v>5300</v>
      </c>
      <c r="B64">
        <f t="shared" si="7"/>
        <v>36.080537294252217</v>
      </c>
      <c r="C64">
        <f t="shared" si="7"/>
        <v>63.589906226747694</v>
      </c>
      <c r="D64">
        <f t="shared" si="7"/>
        <v>89.654668428141875</v>
      </c>
      <c r="E64">
        <f t="shared" si="7"/>
        <v>117.71634183535869</v>
      </c>
      <c r="F64">
        <f t="shared" si="7"/>
        <v>150.49971015294781</v>
      </c>
      <c r="G64">
        <f t="shared" si="7"/>
        <v>150.49971015294781</v>
      </c>
    </row>
    <row r="65" spans="1:7" hidden="1" x14ac:dyDescent="0.25">
      <c r="A65">
        <f t="shared" si="6"/>
        <v>5400</v>
      </c>
      <c r="B65">
        <f t="shared" si="7"/>
        <v>36.761302148860743</v>
      </c>
      <c r="C65">
        <f t="shared" si="7"/>
        <v>64.789715778195756</v>
      </c>
      <c r="D65">
        <f t="shared" si="7"/>
        <v>91.346265945653982</v>
      </c>
      <c r="E65">
        <f t="shared" si="7"/>
        <v>119.93740488885604</v>
      </c>
      <c r="F65">
        <f t="shared" si="7"/>
        <v>153.33932732564494</v>
      </c>
      <c r="G65">
        <f t="shared" si="7"/>
        <v>153.33932732564494</v>
      </c>
    </row>
    <row r="66" spans="1:7" hidden="1" x14ac:dyDescent="0.25">
      <c r="A66">
        <f t="shared" si="6"/>
        <v>5500</v>
      </c>
      <c r="B66">
        <f t="shared" si="7"/>
        <v>37.442067003469283</v>
      </c>
      <c r="C66">
        <f t="shared" si="7"/>
        <v>65.989525329643826</v>
      </c>
      <c r="D66">
        <f t="shared" si="7"/>
        <v>93.03786346316609</v>
      </c>
      <c r="E66">
        <f t="shared" si="7"/>
        <v>122.15846794235335</v>
      </c>
      <c r="F66">
        <f t="shared" si="7"/>
        <v>156.17894449834208</v>
      </c>
      <c r="G66">
        <f t="shared" si="7"/>
        <v>156.17894449834208</v>
      </c>
    </row>
    <row r="67" spans="1:7" hidden="1" x14ac:dyDescent="0.25">
      <c r="A67">
        <f t="shared" si="6"/>
        <v>5600</v>
      </c>
      <c r="B67">
        <f t="shared" si="7"/>
        <v>38.122831858077809</v>
      </c>
      <c r="C67">
        <f t="shared" si="7"/>
        <v>67.189334881091895</v>
      </c>
      <c r="D67">
        <f t="shared" si="7"/>
        <v>94.729460980678198</v>
      </c>
      <c r="E67">
        <f t="shared" si="7"/>
        <v>124.3795309958507</v>
      </c>
      <c r="F67">
        <f t="shared" si="7"/>
        <v>159.01856167103921</v>
      </c>
      <c r="G67">
        <f t="shared" si="7"/>
        <v>159.01856167103921</v>
      </c>
    </row>
    <row r="68" spans="1:7" hidden="1" x14ac:dyDescent="0.25">
      <c r="A68">
        <f t="shared" si="6"/>
        <v>5700</v>
      </c>
      <c r="B68">
        <f t="shared" si="7"/>
        <v>38.803596712686343</v>
      </c>
      <c r="C68">
        <f t="shared" si="7"/>
        <v>68.389144432539965</v>
      </c>
      <c r="D68">
        <f t="shared" si="7"/>
        <v>96.421058498190305</v>
      </c>
      <c r="E68">
        <f t="shared" si="7"/>
        <v>126.60059404934802</v>
      </c>
      <c r="F68">
        <f t="shared" si="7"/>
        <v>161.85817884373634</v>
      </c>
      <c r="G68">
        <f t="shared" si="7"/>
        <v>161.85817884373634</v>
      </c>
    </row>
    <row r="69" spans="1:7" hidden="1" x14ac:dyDescent="0.25">
      <c r="A69">
        <f t="shared" si="6"/>
        <v>5800</v>
      </c>
      <c r="B69">
        <f t="shared" si="7"/>
        <v>39.484361567294876</v>
      </c>
      <c r="C69">
        <f t="shared" si="7"/>
        <v>69.588953983988048</v>
      </c>
      <c r="D69">
        <f t="shared" si="7"/>
        <v>98.112656015702413</v>
      </c>
      <c r="E69">
        <f t="shared" si="7"/>
        <v>128.82165710284536</v>
      </c>
      <c r="F69">
        <f t="shared" si="7"/>
        <v>164.69779601643347</v>
      </c>
      <c r="G69">
        <f t="shared" si="7"/>
        <v>164.69779601643347</v>
      </c>
    </row>
    <row r="70" spans="1:7" hidden="1" x14ac:dyDescent="0.25">
      <c r="A70">
        <f t="shared" si="6"/>
        <v>5900</v>
      </c>
      <c r="B70">
        <f t="shared" si="7"/>
        <v>40.165126421903409</v>
      </c>
      <c r="C70">
        <f t="shared" si="7"/>
        <v>70.788763535436104</v>
      </c>
      <c r="D70">
        <f t="shared" si="7"/>
        <v>99.804253533214521</v>
      </c>
      <c r="E70">
        <f t="shared" si="7"/>
        <v>131.04272015634271</v>
      </c>
      <c r="F70">
        <f t="shared" si="7"/>
        <v>167.5374131891306</v>
      </c>
      <c r="G70">
        <f t="shared" si="7"/>
        <v>167.5374131891306</v>
      </c>
    </row>
    <row r="71" spans="1:7" hidden="1" x14ac:dyDescent="0.25">
      <c r="A71">
        <f t="shared" si="6"/>
        <v>6000</v>
      </c>
      <c r="B71">
        <f t="shared" ref="B71:G85" si="8">$A71*B$18/RnP/RevPerMi*60</f>
        <v>40.845891276511935</v>
      </c>
      <c r="C71">
        <f t="shared" si="8"/>
        <v>71.988573086884173</v>
      </c>
      <c r="D71">
        <f t="shared" si="8"/>
        <v>101.49585105072664</v>
      </c>
      <c r="E71">
        <f t="shared" si="8"/>
        <v>133.26378320984006</v>
      </c>
      <c r="F71">
        <f t="shared" si="8"/>
        <v>170.37703036182771</v>
      </c>
      <c r="G71">
        <f t="shared" si="8"/>
        <v>170.37703036182771</v>
      </c>
    </row>
    <row r="72" spans="1:7" hidden="1" x14ac:dyDescent="0.25">
      <c r="A72">
        <f t="shared" si="6"/>
        <v>6100</v>
      </c>
      <c r="B72">
        <f t="shared" si="8"/>
        <v>41.526656131120475</v>
      </c>
      <c r="C72">
        <f t="shared" si="8"/>
        <v>73.188382638332243</v>
      </c>
      <c r="D72">
        <f t="shared" si="8"/>
        <v>103.18744856823876</v>
      </c>
      <c r="E72">
        <f t="shared" si="8"/>
        <v>135.48484626333737</v>
      </c>
      <c r="F72">
        <f t="shared" si="8"/>
        <v>173.21664753452487</v>
      </c>
      <c r="G72">
        <f t="shared" si="8"/>
        <v>173.21664753452487</v>
      </c>
    </row>
    <row r="73" spans="1:7" hidden="1" x14ac:dyDescent="0.25">
      <c r="A73">
        <f t="shared" si="6"/>
        <v>6200</v>
      </c>
      <c r="B73">
        <f t="shared" si="8"/>
        <v>42.207420985729009</v>
      </c>
      <c r="C73">
        <f t="shared" si="8"/>
        <v>74.388192189780312</v>
      </c>
      <c r="D73">
        <f t="shared" si="8"/>
        <v>104.87904608575087</v>
      </c>
      <c r="E73">
        <f t="shared" si="8"/>
        <v>137.70590931683472</v>
      </c>
      <c r="F73">
        <f t="shared" si="8"/>
        <v>176.056264707222</v>
      </c>
      <c r="G73">
        <f t="shared" si="8"/>
        <v>176.056264707222</v>
      </c>
    </row>
    <row r="74" spans="1:7" hidden="1" x14ac:dyDescent="0.25">
      <c r="A74">
        <f t="shared" si="6"/>
        <v>6300</v>
      </c>
      <c r="B74">
        <f t="shared" si="8"/>
        <v>42.888185840337542</v>
      </c>
      <c r="C74">
        <f t="shared" si="8"/>
        <v>75.588001741228382</v>
      </c>
      <c r="D74">
        <f t="shared" si="8"/>
        <v>106.57064360326297</v>
      </c>
      <c r="E74">
        <f t="shared" si="8"/>
        <v>139.92697237033201</v>
      </c>
      <c r="F74">
        <f t="shared" si="8"/>
        <v>178.89588187991913</v>
      </c>
      <c r="G74">
        <f t="shared" si="8"/>
        <v>178.89588187991913</v>
      </c>
    </row>
    <row r="75" spans="1:7" hidden="1" x14ac:dyDescent="0.25">
      <c r="A75">
        <f t="shared" si="6"/>
        <v>6400</v>
      </c>
      <c r="B75">
        <f t="shared" si="8"/>
        <v>43.568950694946068</v>
      </c>
      <c r="C75">
        <f t="shared" si="8"/>
        <v>76.787811292676452</v>
      </c>
      <c r="D75">
        <f t="shared" si="8"/>
        <v>108.26224112077509</v>
      </c>
      <c r="E75">
        <f t="shared" si="8"/>
        <v>142.14803542382938</v>
      </c>
      <c r="F75">
        <f t="shared" si="8"/>
        <v>181.73549905261626</v>
      </c>
      <c r="G75">
        <f t="shared" si="8"/>
        <v>181.73549905261626</v>
      </c>
    </row>
    <row r="76" spans="1:7" hidden="1" x14ac:dyDescent="0.25">
      <c r="A76">
        <f t="shared" si="6"/>
        <v>6500</v>
      </c>
      <c r="B76">
        <f t="shared" si="8"/>
        <v>44.249715549554608</v>
      </c>
      <c r="C76">
        <f t="shared" si="8"/>
        <v>77.987620844124521</v>
      </c>
      <c r="D76">
        <f t="shared" si="8"/>
        <v>109.95383863828721</v>
      </c>
      <c r="E76">
        <f t="shared" si="8"/>
        <v>144.3690984773267</v>
      </c>
      <c r="F76">
        <f t="shared" si="8"/>
        <v>184.57511622531334</v>
      </c>
      <c r="G76">
        <f t="shared" si="8"/>
        <v>184.57511622531334</v>
      </c>
    </row>
    <row r="77" spans="1:7" hidden="1" x14ac:dyDescent="0.25">
      <c r="A77">
        <f t="shared" si="6"/>
        <v>6600</v>
      </c>
      <c r="B77">
        <f t="shared" si="8"/>
        <v>44.930480404163134</v>
      </c>
      <c r="C77">
        <f t="shared" si="8"/>
        <v>79.187430395572591</v>
      </c>
      <c r="D77">
        <f t="shared" si="8"/>
        <v>111.64543615579932</v>
      </c>
      <c r="E77">
        <f t="shared" si="8"/>
        <v>146.59016153082408</v>
      </c>
      <c r="F77">
        <f t="shared" si="8"/>
        <v>187.41473339801047</v>
      </c>
      <c r="G77">
        <f t="shared" si="8"/>
        <v>187.41473339801047</v>
      </c>
    </row>
    <row r="78" spans="1:7" hidden="1" x14ac:dyDescent="0.25">
      <c r="A78">
        <f t="shared" si="6"/>
        <v>6700</v>
      </c>
      <c r="B78">
        <f t="shared" si="8"/>
        <v>45.611245258771675</v>
      </c>
      <c r="C78">
        <f t="shared" si="8"/>
        <v>80.38723994702066</v>
      </c>
      <c r="D78">
        <f t="shared" si="8"/>
        <v>113.33703367331142</v>
      </c>
      <c r="E78">
        <f t="shared" si="8"/>
        <v>148.81122458432137</v>
      </c>
      <c r="F78">
        <f t="shared" si="8"/>
        <v>190.2543505707076</v>
      </c>
      <c r="G78">
        <f t="shared" si="8"/>
        <v>190.2543505707076</v>
      </c>
    </row>
    <row r="79" spans="1:7" hidden="1" x14ac:dyDescent="0.25">
      <c r="A79">
        <f t="shared" si="6"/>
        <v>6800</v>
      </c>
      <c r="B79">
        <f t="shared" si="8"/>
        <v>46.292010113380201</v>
      </c>
      <c r="C79">
        <f t="shared" si="8"/>
        <v>81.587049498468744</v>
      </c>
      <c r="D79">
        <f t="shared" si="8"/>
        <v>115.02863119082353</v>
      </c>
      <c r="E79">
        <f t="shared" si="8"/>
        <v>151.03228763781871</v>
      </c>
      <c r="F79">
        <f t="shared" si="8"/>
        <v>193.09396774340479</v>
      </c>
      <c r="G79">
        <f t="shared" si="8"/>
        <v>193.09396774340479</v>
      </c>
    </row>
    <row r="80" spans="1:7" hidden="1" x14ac:dyDescent="0.25">
      <c r="A80">
        <f t="shared" si="6"/>
        <v>6900</v>
      </c>
      <c r="B80">
        <f t="shared" si="8"/>
        <v>46.972774967988741</v>
      </c>
      <c r="C80">
        <f t="shared" si="8"/>
        <v>82.786859049916814</v>
      </c>
      <c r="D80">
        <f t="shared" si="8"/>
        <v>116.72022870833563</v>
      </c>
      <c r="E80">
        <f t="shared" si="8"/>
        <v>153.25335069131603</v>
      </c>
      <c r="F80">
        <f t="shared" si="8"/>
        <v>195.93358491610192</v>
      </c>
      <c r="G80">
        <f t="shared" si="8"/>
        <v>195.93358491610192</v>
      </c>
    </row>
    <row r="81" spans="1:7" hidden="1" x14ac:dyDescent="0.25">
      <c r="A81">
        <f t="shared" si="6"/>
        <v>7000</v>
      </c>
      <c r="B81">
        <f t="shared" si="8"/>
        <v>47.653539822597267</v>
      </c>
      <c r="C81">
        <f t="shared" si="8"/>
        <v>83.986668601364883</v>
      </c>
      <c r="D81">
        <f t="shared" si="8"/>
        <v>118.41182622584775</v>
      </c>
      <c r="E81">
        <f t="shared" si="8"/>
        <v>155.47441374481338</v>
      </c>
      <c r="F81">
        <f t="shared" si="8"/>
        <v>198.77320208879905</v>
      </c>
      <c r="G81">
        <f t="shared" si="8"/>
        <v>198.77320208879905</v>
      </c>
    </row>
    <row r="82" spans="1:7" hidden="1" x14ac:dyDescent="0.25">
      <c r="A82">
        <f t="shared" si="6"/>
        <v>7100</v>
      </c>
      <c r="B82">
        <f t="shared" si="8"/>
        <v>48.334304677205807</v>
      </c>
      <c r="C82">
        <f t="shared" si="8"/>
        <v>85.186478152812924</v>
      </c>
      <c r="D82">
        <f t="shared" si="8"/>
        <v>120.10342374335988</v>
      </c>
      <c r="E82">
        <f t="shared" si="8"/>
        <v>157.69547679831069</v>
      </c>
      <c r="F82">
        <f t="shared" si="8"/>
        <v>201.61281926149613</v>
      </c>
      <c r="G82">
        <f t="shared" si="8"/>
        <v>201.61281926149613</v>
      </c>
    </row>
    <row r="83" spans="1:7" hidden="1" x14ac:dyDescent="0.25">
      <c r="A83">
        <f t="shared" si="6"/>
        <v>7200</v>
      </c>
      <c r="B83">
        <f t="shared" si="8"/>
        <v>49.015069531814333</v>
      </c>
      <c r="C83">
        <f t="shared" si="8"/>
        <v>86.386287704260994</v>
      </c>
      <c r="D83">
        <f t="shared" si="8"/>
        <v>121.79502126087195</v>
      </c>
      <c r="E83">
        <f t="shared" si="8"/>
        <v>159.91653985180804</v>
      </c>
      <c r="F83">
        <f t="shared" si="8"/>
        <v>204.45243643419326</v>
      </c>
      <c r="G83">
        <f t="shared" si="8"/>
        <v>204.45243643419326</v>
      </c>
    </row>
    <row r="84" spans="1:7" hidden="1" x14ac:dyDescent="0.25">
      <c r="A84">
        <f t="shared" si="6"/>
        <v>7300</v>
      </c>
      <c r="B84">
        <f t="shared" si="8"/>
        <v>49.69583438642286</v>
      </c>
      <c r="C84">
        <f t="shared" si="8"/>
        <v>87.586097255709078</v>
      </c>
      <c r="D84">
        <f t="shared" si="8"/>
        <v>123.48661877838408</v>
      </c>
      <c r="E84">
        <f t="shared" si="8"/>
        <v>162.13760290530539</v>
      </c>
      <c r="F84">
        <f t="shared" si="8"/>
        <v>207.29205360689039</v>
      </c>
      <c r="G84">
        <f t="shared" si="8"/>
        <v>207.29205360689039</v>
      </c>
    </row>
    <row r="85" spans="1:7" hidden="1" x14ac:dyDescent="0.25">
      <c r="A85">
        <f t="shared" si="6"/>
        <v>7400</v>
      </c>
      <c r="B85">
        <f t="shared" si="8"/>
        <v>50.3765992410314</v>
      </c>
      <c r="C85">
        <f t="shared" si="8"/>
        <v>88.785906807157147</v>
      </c>
      <c r="D85">
        <f t="shared" si="8"/>
        <v>125.17821629589618</v>
      </c>
      <c r="E85">
        <f t="shared" si="8"/>
        <v>164.3586659588027</v>
      </c>
      <c r="F85">
        <f t="shared" si="8"/>
        <v>210.13167077958752</v>
      </c>
      <c r="G85">
        <f t="shared" si="8"/>
        <v>210.13167077958752</v>
      </c>
    </row>
    <row r="86" spans="1:7" x14ac:dyDescent="0.25">
      <c r="B86" s="4" t="s">
        <v>31</v>
      </c>
      <c r="C86" s="3" t="s">
        <v>30</v>
      </c>
      <c r="D86" s="3" t="s">
        <v>32</v>
      </c>
      <c r="E86" s="3" t="s">
        <v>33</v>
      </c>
      <c r="F86" s="4" t="s">
        <v>34</v>
      </c>
    </row>
    <row r="88" spans="1:7" x14ac:dyDescent="0.25">
      <c r="A88" t="s">
        <v>28</v>
      </c>
      <c r="B88">
        <f t="shared" ref="B88:G88" si="9">MAX(K121:K321)</f>
        <v>46</v>
      </c>
      <c r="C88">
        <f t="shared" si="9"/>
        <v>81</v>
      </c>
      <c r="D88">
        <f t="shared" si="9"/>
        <v>115</v>
      </c>
      <c r="E88">
        <f t="shared" si="9"/>
        <v>151</v>
      </c>
      <c r="F88">
        <f t="shared" si="9"/>
        <v>193</v>
      </c>
      <c r="G88">
        <f t="shared" si="9"/>
        <v>0</v>
      </c>
    </row>
    <row r="89" spans="1:7" x14ac:dyDescent="0.25">
      <c r="A89" t="s">
        <v>29</v>
      </c>
      <c r="B89" s="7">
        <f>MAX(Q121:Q321)</f>
        <v>2923.1637760939475</v>
      </c>
      <c r="C89" s="7">
        <f>MAX(R121:R321)</f>
        <v>1962.6983720470816</v>
      </c>
      <c r="D89" s="7">
        <f>MAX(S121:S321)</f>
        <v>1620.6066236406132</v>
      </c>
      <c r="E89" s="7">
        <f>MAX(T121:T321)</f>
        <v>1480.9280834183883</v>
      </c>
      <c r="F89" s="7">
        <f>MAX(U121:U321)</f>
        <v>0</v>
      </c>
    </row>
    <row r="91" spans="1:7" x14ac:dyDescent="0.25">
      <c r="C91" s="4" t="s">
        <v>36</v>
      </c>
      <c r="D91" s="3" t="s">
        <v>37</v>
      </c>
      <c r="E91" s="3" t="s">
        <v>38</v>
      </c>
      <c r="F91" s="3" t="s">
        <v>39</v>
      </c>
    </row>
    <row r="92" spans="1:7" x14ac:dyDescent="0.25">
      <c r="A92" t="s">
        <v>35</v>
      </c>
      <c r="C92" s="7">
        <f>MAX(V121:V321)</f>
        <v>11898.381570620049</v>
      </c>
      <c r="D92" s="7">
        <f>MAX(W121:W321)</f>
        <v>9584.8545180528563</v>
      </c>
      <c r="E92" s="7">
        <f>MAX(X121:X321)</f>
        <v>8926.4732560071843</v>
      </c>
      <c r="F92" s="7">
        <f>MAX(Y121:Y321)</f>
        <v>8689.532685535336</v>
      </c>
    </row>
    <row r="93" spans="1:7" x14ac:dyDescent="0.25">
      <c r="C93" s="7"/>
      <c r="D93" s="7"/>
      <c r="E93" s="7"/>
      <c r="F93" s="7"/>
    </row>
    <row r="94" spans="1:7" x14ac:dyDescent="0.25">
      <c r="C94" s="7"/>
      <c r="D94" s="7"/>
      <c r="E94" s="7"/>
      <c r="F94" s="7"/>
    </row>
    <row r="95" spans="1:7" x14ac:dyDescent="0.25">
      <c r="C95" s="7"/>
      <c r="D95" s="7"/>
      <c r="E95" s="7"/>
      <c r="F95" s="7"/>
    </row>
    <row r="96" spans="1:7" x14ac:dyDescent="0.25">
      <c r="C96" s="7"/>
      <c r="D96" s="7"/>
      <c r="E96" s="7"/>
      <c r="F96" s="7"/>
    </row>
    <row r="97" spans="3:6" x14ac:dyDescent="0.25">
      <c r="C97" s="7"/>
      <c r="D97" s="7"/>
      <c r="E97" s="7"/>
      <c r="F97" s="7"/>
    </row>
    <row r="98" spans="3:6" x14ac:dyDescent="0.25">
      <c r="C98" s="7"/>
      <c r="D98" s="7"/>
      <c r="E98" s="7"/>
      <c r="F98" s="7"/>
    </row>
    <row r="99" spans="3:6" x14ac:dyDescent="0.25">
      <c r="C99" s="7"/>
      <c r="D99" s="7"/>
      <c r="E99" s="7"/>
      <c r="F99" s="7"/>
    </row>
    <row r="100" spans="3:6" x14ac:dyDescent="0.25">
      <c r="C100" s="7"/>
      <c r="D100" s="7"/>
      <c r="E100" s="7"/>
      <c r="F100" s="7"/>
    </row>
    <row r="101" spans="3:6" x14ac:dyDescent="0.25">
      <c r="C101" s="7"/>
      <c r="D101" s="7"/>
      <c r="E101" s="7"/>
      <c r="F101" s="7"/>
    </row>
    <row r="102" spans="3:6" x14ac:dyDescent="0.25">
      <c r="C102" s="7"/>
      <c r="D102" s="7"/>
      <c r="E102" s="7"/>
      <c r="F102" s="7"/>
    </row>
    <row r="103" spans="3:6" x14ac:dyDescent="0.25">
      <c r="C103" s="7"/>
      <c r="D103" s="7"/>
      <c r="E103" s="7"/>
      <c r="F103" s="7"/>
    </row>
    <row r="104" spans="3:6" x14ac:dyDescent="0.25">
      <c r="C104" s="7"/>
      <c r="D104" s="7"/>
      <c r="E104" s="7"/>
      <c r="F104" s="7"/>
    </row>
    <row r="105" spans="3:6" x14ac:dyDescent="0.25">
      <c r="C105" s="7"/>
      <c r="D105" s="7"/>
      <c r="E105" s="7"/>
      <c r="F105" s="7"/>
    </row>
    <row r="106" spans="3:6" x14ac:dyDescent="0.25">
      <c r="C106" s="7"/>
      <c r="D106" s="7"/>
      <c r="E106" s="7"/>
      <c r="F106" s="7"/>
    </row>
    <row r="107" spans="3:6" x14ac:dyDescent="0.25">
      <c r="C107" s="7"/>
      <c r="D107" s="7"/>
      <c r="E107" s="7"/>
      <c r="F107" s="7"/>
    </row>
    <row r="108" spans="3:6" x14ac:dyDescent="0.25">
      <c r="C108" s="7"/>
      <c r="D108" s="7"/>
      <c r="E108" s="7"/>
      <c r="F108" s="7"/>
    </row>
    <row r="109" spans="3:6" x14ac:dyDescent="0.25">
      <c r="C109" s="7"/>
      <c r="D109" s="7"/>
      <c r="E109" s="7"/>
      <c r="F109" s="7"/>
    </row>
    <row r="110" spans="3:6" x14ac:dyDescent="0.25">
      <c r="C110" s="7"/>
      <c r="D110" s="7"/>
      <c r="E110" s="7"/>
      <c r="F110" s="7"/>
    </row>
    <row r="111" spans="3:6" x14ac:dyDescent="0.25">
      <c r="C111" s="7"/>
      <c r="D111" s="7"/>
      <c r="E111" s="7"/>
      <c r="F111" s="7"/>
    </row>
    <row r="112" spans="3:6" x14ac:dyDescent="0.25">
      <c r="C112" s="7"/>
      <c r="D112" s="7"/>
      <c r="E112" s="7"/>
      <c r="F112" s="7"/>
    </row>
    <row r="113" spans="1:25" x14ac:dyDescent="0.25">
      <c r="C113" s="7"/>
      <c r="D113" s="7"/>
      <c r="E113" s="7"/>
      <c r="F113" s="7"/>
    </row>
    <row r="114" spans="1:25" x14ac:dyDescent="0.25">
      <c r="C114" s="7"/>
      <c r="D114" s="7"/>
      <c r="E114" s="7"/>
      <c r="F114" s="7"/>
    </row>
    <row r="115" spans="1:25" x14ac:dyDescent="0.25">
      <c r="C115" s="7"/>
      <c r="D115" s="7"/>
      <c r="E115" s="7"/>
      <c r="F115" s="7"/>
    </row>
    <row r="116" spans="1:25" x14ac:dyDescent="0.25">
      <c r="C116" s="7"/>
      <c r="D116" s="7"/>
      <c r="E116" s="7"/>
      <c r="F116" s="7"/>
    </row>
    <row r="117" spans="1:25" x14ac:dyDescent="0.25">
      <c r="C117" s="7"/>
      <c r="D117" s="7"/>
      <c r="E117" s="7"/>
      <c r="F117" s="7"/>
    </row>
    <row r="120" spans="1:25" x14ac:dyDescent="0.25">
      <c r="A120" t="s">
        <v>19</v>
      </c>
      <c r="B120" t="s">
        <v>22</v>
      </c>
      <c r="C120" t="s">
        <v>21</v>
      </c>
      <c r="D120" t="s">
        <v>23</v>
      </c>
      <c r="E120" t="s">
        <v>24</v>
      </c>
      <c r="F120" t="s">
        <v>25</v>
      </c>
      <c r="G120" t="s">
        <v>26</v>
      </c>
      <c r="H120" t="s">
        <v>19</v>
      </c>
      <c r="I120" t="s">
        <v>0</v>
      </c>
      <c r="J120" s="8" t="s">
        <v>27</v>
      </c>
      <c r="K120">
        <v>1</v>
      </c>
      <c r="L120">
        <v>2</v>
      </c>
      <c r="M120">
        <v>3</v>
      </c>
      <c r="N120">
        <v>4</v>
      </c>
      <c r="O120">
        <v>5</v>
      </c>
      <c r="P120">
        <v>6</v>
      </c>
      <c r="Q120">
        <v>1</v>
      </c>
      <c r="R120">
        <v>2</v>
      </c>
      <c r="S120">
        <v>3</v>
      </c>
      <c r="T120">
        <v>4</v>
      </c>
      <c r="U120">
        <v>5</v>
      </c>
      <c r="V120">
        <v>2</v>
      </c>
      <c r="W120">
        <v>3</v>
      </c>
      <c r="X120">
        <v>4</v>
      </c>
      <c r="Y120">
        <v>5</v>
      </c>
    </row>
    <row r="121" spans="1:25" x14ac:dyDescent="0.25">
      <c r="A121">
        <v>0</v>
      </c>
      <c r="B121" s="7">
        <f t="shared" ref="B121:G130" si="10">$A121/B$18*RnP*RevPerMi/60</f>
        <v>0</v>
      </c>
      <c r="C121" s="7">
        <f t="shared" si="10"/>
        <v>0</v>
      </c>
      <c r="D121" s="7">
        <f t="shared" si="10"/>
        <v>0</v>
      </c>
      <c r="E121" s="7">
        <f t="shared" si="10"/>
        <v>0</v>
      </c>
      <c r="F121" s="7">
        <f t="shared" si="10"/>
        <v>0</v>
      </c>
      <c r="G121" s="7">
        <f t="shared" si="10"/>
        <v>0</v>
      </c>
      <c r="H121" s="7">
        <f t="shared" ref="H121:H184" si="11">A121</f>
        <v>0</v>
      </c>
      <c r="I121" s="7">
        <f t="shared" ref="I121:I184" si="12">IF(B121&lt;Redline,B121,IF(C121&lt;Redline,C121,IF(D121&lt;Redline,D121,IF(E121&lt;Redline,E121,IF(F121&lt;Redline,F121,IF(G121&lt;Redline,G121,"XXXX"))))))</f>
        <v>0</v>
      </c>
      <c r="J121" s="7">
        <f t="shared" ref="J121:J184" si="13">IF(B121&lt;Redline,1,IF(C121&lt;Redline,2,IF(D121&lt;Redline,3,IF(E121&lt;Redline,4,IF(F121&lt;Redline,5,IF(G121&lt;Redline,6,"XXXX"))))))</f>
        <v>1</v>
      </c>
      <c r="K121" t="str">
        <f t="shared" ref="K121:K184" si="14">IF(AND($J121&lt;$J122,$J121=K$120),($H121),"")</f>
        <v/>
      </c>
      <c r="L121" t="str">
        <f t="shared" ref="L121:L184" si="15">IF(AND($J121&lt;$J122,$J121=L$120),($H121),"")</f>
        <v/>
      </c>
      <c r="M121" t="str">
        <f t="shared" ref="M121:M184" si="16">IF(AND($J121&lt;$J122,$J121=M$120),($H121),"")</f>
        <v/>
      </c>
      <c r="N121" t="str">
        <f t="shared" ref="N121:N184" si="17">IF(AND($J121&lt;$J122,$J121=N$120),($H121),"")</f>
        <v/>
      </c>
      <c r="O121" t="str">
        <f t="shared" ref="O121:O184" si="18">IF(AND($J121&lt;$J122,$J121=O$120),($H121),"")</f>
        <v/>
      </c>
      <c r="P121" t="str">
        <f t="shared" ref="P121:P184" si="19">IF(AND($J121&lt;$J122,$J121=P$120),($H121),"")</f>
        <v/>
      </c>
      <c r="Q121" t="str">
        <f t="shared" ref="Q121:Q184" si="20">IF(AND($J121&lt;$J122,$J121=Q$120),B121-C121,"")</f>
        <v/>
      </c>
      <c r="R121" t="str">
        <f t="shared" ref="R121:R184" si="21">IF(AND($J121&lt;$J122,$J121=R$120),C121-D121,"")</f>
        <v/>
      </c>
      <c r="S121" t="str">
        <f t="shared" ref="S121:S184" si="22">IF(AND($J121&lt;$J122,$J121=S$120),D121-E121,"")</f>
        <v/>
      </c>
      <c r="T121" t="str">
        <f t="shared" ref="T121:T184" si="23">IF(AND($J121&lt;$J122,$J121=T$120),E121-F121,"")</f>
        <v/>
      </c>
      <c r="U121" t="str">
        <f t="shared" ref="U121:U184" si="24">IF(AND($J121&lt;$J122,$J121=U$120),F121-G121,"")</f>
        <v/>
      </c>
      <c r="V121" t="str">
        <f t="shared" ref="V121:V184" si="25">IF(AND($J121&lt;$J122,$J121=V$120),B121,"")</f>
        <v/>
      </c>
      <c r="W121" t="str">
        <f t="shared" ref="W121:W184" si="26">IF(AND($J121&lt;$J122,$J121=W$120),C121,"")</f>
        <v/>
      </c>
      <c r="X121" t="str">
        <f t="shared" ref="X121:X184" si="27">IF(AND($J121&lt;$J122,$J121=X$120),D121,"")</f>
        <v/>
      </c>
      <c r="Y121" t="str">
        <f t="shared" ref="Y121:Y184" si="28">IF(AND($J121&lt;$J122,$J121=Y$120),E121,"")</f>
        <v/>
      </c>
    </row>
    <row r="122" spans="1:25" x14ac:dyDescent="0.25">
      <c r="A122">
        <v>1</v>
      </c>
      <c r="B122" s="7">
        <f t="shared" si="10"/>
        <v>146.89359963728458</v>
      </c>
      <c r="C122" s="7">
        <f t="shared" si="10"/>
        <v>83.346561026546581</v>
      </c>
      <c r="D122" s="7">
        <f t="shared" si="10"/>
        <v>59.115716927199891</v>
      </c>
      <c r="E122" s="7">
        <f t="shared" si="10"/>
        <v>45.023485417281528</v>
      </c>
      <c r="F122" s="7">
        <f t="shared" si="10"/>
        <v>35.21601466616638</v>
      </c>
      <c r="G122" s="7">
        <f t="shared" si="10"/>
        <v>35.21601466616638</v>
      </c>
      <c r="H122" s="7">
        <f t="shared" si="11"/>
        <v>1</v>
      </c>
      <c r="I122" s="7">
        <f t="shared" si="12"/>
        <v>146.89359963728458</v>
      </c>
      <c r="J122" s="7">
        <f t="shared" si="13"/>
        <v>1</v>
      </c>
      <c r="K122" t="str">
        <f t="shared" si="14"/>
        <v/>
      </c>
      <c r="L122" t="str">
        <f t="shared" si="15"/>
        <v/>
      </c>
      <c r="M122" t="str">
        <f t="shared" si="16"/>
        <v/>
      </c>
      <c r="N122" t="str">
        <f t="shared" si="17"/>
        <v/>
      </c>
      <c r="O122" t="str">
        <f t="shared" si="18"/>
        <v/>
      </c>
      <c r="P122" t="str">
        <f t="shared" si="19"/>
        <v/>
      </c>
      <c r="Q122" t="str">
        <f t="shared" si="20"/>
        <v/>
      </c>
      <c r="R122" t="str">
        <f t="shared" si="21"/>
        <v/>
      </c>
      <c r="S122" t="str">
        <f t="shared" si="22"/>
        <v/>
      </c>
      <c r="T122" t="str">
        <f t="shared" si="23"/>
        <v/>
      </c>
      <c r="U122" t="str">
        <f t="shared" si="24"/>
        <v/>
      </c>
      <c r="V122" t="str">
        <f t="shared" si="25"/>
        <v/>
      </c>
      <c r="W122" t="str">
        <f t="shared" si="26"/>
        <v/>
      </c>
      <c r="X122" t="str">
        <f t="shared" si="27"/>
        <v/>
      </c>
      <c r="Y122" t="str">
        <f t="shared" si="28"/>
        <v/>
      </c>
    </row>
    <row r="123" spans="1:25" x14ac:dyDescent="0.25">
      <c r="A123">
        <v>2</v>
      </c>
      <c r="B123" s="7">
        <f t="shared" si="10"/>
        <v>293.78719927456916</v>
      </c>
      <c r="C123" s="7">
        <f t="shared" si="10"/>
        <v>166.69312205309316</v>
      </c>
      <c r="D123" s="7">
        <f t="shared" si="10"/>
        <v>118.23143385439978</v>
      </c>
      <c r="E123" s="7">
        <f t="shared" si="10"/>
        <v>90.046970834563055</v>
      </c>
      <c r="F123" s="7">
        <f t="shared" si="10"/>
        <v>70.43202933233276</v>
      </c>
      <c r="G123" s="7">
        <f t="shared" si="10"/>
        <v>70.43202933233276</v>
      </c>
      <c r="H123" s="7">
        <f t="shared" si="11"/>
        <v>2</v>
      </c>
      <c r="I123" s="7">
        <f t="shared" si="12"/>
        <v>293.78719927456916</v>
      </c>
      <c r="J123" s="7">
        <f t="shared" si="13"/>
        <v>1</v>
      </c>
      <c r="K123" t="str">
        <f t="shared" si="14"/>
        <v/>
      </c>
      <c r="L123" t="str">
        <f t="shared" si="15"/>
        <v/>
      </c>
      <c r="M123" t="str">
        <f t="shared" si="16"/>
        <v/>
      </c>
      <c r="N123" t="str">
        <f t="shared" si="17"/>
        <v/>
      </c>
      <c r="O123" t="str">
        <f t="shared" si="18"/>
        <v/>
      </c>
      <c r="P123" t="str">
        <f t="shared" si="19"/>
        <v/>
      </c>
      <c r="Q123" t="str">
        <f t="shared" si="20"/>
        <v/>
      </c>
      <c r="R123" t="str">
        <f t="shared" si="21"/>
        <v/>
      </c>
      <c r="S123" t="str">
        <f t="shared" si="22"/>
        <v/>
      </c>
      <c r="T123" t="str">
        <f t="shared" si="23"/>
        <v/>
      </c>
      <c r="U123" t="str">
        <f t="shared" si="24"/>
        <v/>
      </c>
      <c r="V123" t="str">
        <f t="shared" si="25"/>
        <v/>
      </c>
      <c r="W123" t="str">
        <f t="shared" si="26"/>
        <v/>
      </c>
      <c r="X123" t="str">
        <f t="shared" si="27"/>
        <v/>
      </c>
      <c r="Y123" t="str">
        <f t="shared" si="28"/>
        <v/>
      </c>
    </row>
    <row r="124" spans="1:25" x14ac:dyDescent="0.25">
      <c r="A124">
        <v>3</v>
      </c>
      <c r="B124" s="7">
        <f t="shared" si="10"/>
        <v>440.68079891185369</v>
      </c>
      <c r="C124" s="7">
        <f t="shared" si="10"/>
        <v>250.03968307963973</v>
      </c>
      <c r="D124" s="7">
        <f t="shared" si="10"/>
        <v>177.34715078159968</v>
      </c>
      <c r="E124" s="7">
        <f t="shared" si="10"/>
        <v>135.0704562518446</v>
      </c>
      <c r="F124" s="7">
        <f t="shared" si="10"/>
        <v>105.64804399849915</v>
      </c>
      <c r="G124" s="7">
        <f t="shared" si="10"/>
        <v>105.64804399849915</v>
      </c>
      <c r="H124" s="7">
        <f t="shared" si="11"/>
        <v>3</v>
      </c>
      <c r="I124" s="7">
        <f t="shared" si="12"/>
        <v>440.68079891185369</v>
      </c>
      <c r="J124" s="7">
        <f t="shared" si="13"/>
        <v>1</v>
      </c>
      <c r="K124" t="str">
        <f t="shared" si="14"/>
        <v/>
      </c>
      <c r="L124" t="str">
        <f t="shared" si="15"/>
        <v/>
      </c>
      <c r="M124" t="str">
        <f t="shared" si="16"/>
        <v/>
      </c>
      <c r="N124" t="str">
        <f t="shared" si="17"/>
        <v/>
      </c>
      <c r="O124" t="str">
        <f t="shared" si="18"/>
        <v/>
      </c>
      <c r="P124" t="str">
        <f t="shared" si="19"/>
        <v/>
      </c>
      <c r="Q124" t="str">
        <f t="shared" si="20"/>
        <v/>
      </c>
      <c r="R124" t="str">
        <f t="shared" si="21"/>
        <v/>
      </c>
      <c r="S124" t="str">
        <f t="shared" si="22"/>
        <v/>
      </c>
      <c r="T124" t="str">
        <f t="shared" si="23"/>
        <v/>
      </c>
      <c r="U124" t="str">
        <f t="shared" si="24"/>
        <v/>
      </c>
      <c r="V124" t="str">
        <f t="shared" si="25"/>
        <v/>
      </c>
      <c r="W124" t="str">
        <f t="shared" si="26"/>
        <v/>
      </c>
      <c r="X124" t="str">
        <f t="shared" si="27"/>
        <v/>
      </c>
      <c r="Y124" t="str">
        <f t="shared" si="28"/>
        <v/>
      </c>
    </row>
    <row r="125" spans="1:25" x14ac:dyDescent="0.25">
      <c r="A125">
        <v>4</v>
      </c>
      <c r="B125" s="7">
        <f t="shared" si="10"/>
        <v>587.57439854913832</v>
      </c>
      <c r="C125" s="7">
        <f t="shared" si="10"/>
        <v>333.38624410618633</v>
      </c>
      <c r="D125" s="7">
        <f t="shared" si="10"/>
        <v>236.46286770879956</v>
      </c>
      <c r="E125" s="7">
        <f t="shared" si="10"/>
        <v>180.09394166912611</v>
      </c>
      <c r="F125" s="7">
        <f t="shared" si="10"/>
        <v>140.86405866466552</v>
      </c>
      <c r="G125" s="7">
        <f t="shared" si="10"/>
        <v>140.86405866466552</v>
      </c>
      <c r="H125" s="7">
        <f t="shared" si="11"/>
        <v>4</v>
      </c>
      <c r="I125" s="7">
        <f t="shared" si="12"/>
        <v>587.57439854913832</v>
      </c>
      <c r="J125" s="7">
        <f t="shared" si="13"/>
        <v>1</v>
      </c>
      <c r="K125" t="str">
        <f t="shared" si="14"/>
        <v/>
      </c>
      <c r="L125" t="str">
        <f t="shared" si="15"/>
        <v/>
      </c>
      <c r="M125" t="str">
        <f t="shared" si="16"/>
        <v/>
      </c>
      <c r="N125" t="str">
        <f t="shared" si="17"/>
        <v/>
      </c>
      <c r="O125" t="str">
        <f t="shared" si="18"/>
        <v/>
      </c>
      <c r="P125" t="str">
        <f t="shared" si="19"/>
        <v/>
      </c>
      <c r="Q125" t="str">
        <f t="shared" si="20"/>
        <v/>
      </c>
      <c r="R125" t="str">
        <f t="shared" si="21"/>
        <v/>
      </c>
      <c r="S125" t="str">
        <f t="shared" si="22"/>
        <v/>
      </c>
      <c r="T125" t="str">
        <f t="shared" si="23"/>
        <v/>
      </c>
      <c r="U125" t="str">
        <f t="shared" si="24"/>
        <v/>
      </c>
      <c r="V125" t="str">
        <f t="shared" si="25"/>
        <v/>
      </c>
      <c r="W125" t="str">
        <f t="shared" si="26"/>
        <v/>
      </c>
      <c r="X125" t="str">
        <f t="shared" si="27"/>
        <v/>
      </c>
      <c r="Y125" t="str">
        <f t="shared" si="28"/>
        <v/>
      </c>
    </row>
    <row r="126" spans="1:25" x14ac:dyDescent="0.25">
      <c r="A126">
        <v>5</v>
      </c>
      <c r="B126" s="7">
        <f t="shared" si="10"/>
        <v>734.46799818642285</v>
      </c>
      <c r="C126" s="7">
        <f t="shared" si="10"/>
        <v>416.73280513273289</v>
      </c>
      <c r="D126" s="7">
        <f t="shared" si="10"/>
        <v>295.57858463599945</v>
      </c>
      <c r="E126" s="7">
        <f t="shared" si="10"/>
        <v>225.11742708640764</v>
      </c>
      <c r="F126" s="7">
        <f t="shared" si="10"/>
        <v>176.08007333083191</v>
      </c>
      <c r="G126" s="7">
        <f t="shared" si="10"/>
        <v>176.08007333083191</v>
      </c>
      <c r="H126" s="7">
        <f t="shared" si="11"/>
        <v>5</v>
      </c>
      <c r="I126" s="7">
        <f t="shared" si="12"/>
        <v>734.46799818642285</v>
      </c>
      <c r="J126" s="7">
        <f t="shared" si="13"/>
        <v>1</v>
      </c>
      <c r="K126" t="str">
        <f t="shared" si="14"/>
        <v/>
      </c>
      <c r="L126" t="str">
        <f t="shared" si="15"/>
        <v/>
      </c>
      <c r="M126" t="str">
        <f t="shared" si="16"/>
        <v/>
      </c>
      <c r="N126" t="str">
        <f t="shared" si="17"/>
        <v/>
      </c>
      <c r="O126" t="str">
        <f t="shared" si="18"/>
        <v/>
      </c>
      <c r="P126" t="str">
        <f t="shared" si="19"/>
        <v/>
      </c>
      <c r="Q126" t="str">
        <f t="shared" si="20"/>
        <v/>
      </c>
      <c r="R126" t="str">
        <f t="shared" si="21"/>
        <v/>
      </c>
      <c r="S126" t="str">
        <f t="shared" si="22"/>
        <v/>
      </c>
      <c r="T126" t="str">
        <f t="shared" si="23"/>
        <v/>
      </c>
      <c r="U126" t="str">
        <f t="shared" si="24"/>
        <v/>
      </c>
      <c r="V126" t="str">
        <f t="shared" si="25"/>
        <v/>
      </c>
      <c r="W126" t="str">
        <f t="shared" si="26"/>
        <v/>
      </c>
      <c r="X126" t="str">
        <f t="shared" si="27"/>
        <v/>
      </c>
      <c r="Y126" t="str">
        <f t="shared" si="28"/>
        <v/>
      </c>
    </row>
    <row r="127" spans="1:25" x14ac:dyDescent="0.25">
      <c r="A127">
        <v>6</v>
      </c>
      <c r="B127" s="7">
        <f t="shared" si="10"/>
        <v>881.36159782370737</v>
      </c>
      <c r="C127" s="7">
        <f t="shared" si="10"/>
        <v>500.07936615927946</v>
      </c>
      <c r="D127" s="7">
        <f t="shared" si="10"/>
        <v>354.69430156319936</v>
      </c>
      <c r="E127" s="7">
        <f t="shared" si="10"/>
        <v>270.14091250368921</v>
      </c>
      <c r="F127" s="7">
        <f t="shared" si="10"/>
        <v>211.2960879969983</v>
      </c>
      <c r="G127" s="7">
        <f t="shared" si="10"/>
        <v>211.2960879969983</v>
      </c>
      <c r="H127" s="7">
        <f t="shared" si="11"/>
        <v>6</v>
      </c>
      <c r="I127" s="7">
        <f t="shared" si="12"/>
        <v>881.36159782370737</v>
      </c>
      <c r="J127" s="7">
        <f t="shared" si="13"/>
        <v>1</v>
      </c>
      <c r="K127" t="str">
        <f t="shared" si="14"/>
        <v/>
      </c>
      <c r="L127" t="str">
        <f t="shared" si="15"/>
        <v/>
      </c>
      <c r="M127" t="str">
        <f t="shared" si="16"/>
        <v/>
      </c>
      <c r="N127" t="str">
        <f t="shared" si="17"/>
        <v/>
      </c>
      <c r="O127" t="str">
        <f t="shared" si="18"/>
        <v/>
      </c>
      <c r="P127" t="str">
        <f t="shared" si="19"/>
        <v/>
      </c>
      <c r="Q127" t="str">
        <f t="shared" si="20"/>
        <v/>
      </c>
      <c r="R127" t="str">
        <f t="shared" si="21"/>
        <v/>
      </c>
      <c r="S127" t="str">
        <f t="shared" si="22"/>
        <v/>
      </c>
      <c r="T127" t="str">
        <f t="shared" si="23"/>
        <v/>
      </c>
      <c r="U127" t="str">
        <f t="shared" si="24"/>
        <v/>
      </c>
      <c r="V127" t="str">
        <f t="shared" si="25"/>
        <v/>
      </c>
      <c r="W127" t="str">
        <f t="shared" si="26"/>
        <v/>
      </c>
      <c r="X127" t="str">
        <f t="shared" si="27"/>
        <v/>
      </c>
      <c r="Y127" t="str">
        <f t="shared" si="28"/>
        <v/>
      </c>
    </row>
    <row r="128" spans="1:25" x14ac:dyDescent="0.25">
      <c r="A128">
        <v>7</v>
      </c>
      <c r="B128" s="7">
        <f t="shared" si="10"/>
        <v>1028.2551974609919</v>
      </c>
      <c r="C128" s="7">
        <f t="shared" si="10"/>
        <v>583.42592718582603</v>
      </c>
      <c r="D128" s="7">
        <f t="shared" si="10"/>
        <v>413.81001849039927</v>
      </c>
      <c r="E128" s="7">
        <f t="shared" si="10"/>
        <v>315.16439792097066</v>
      </c>
      <c r="F128" s="7">
        <f t="shared" si="10"/>
        <v>246.51210266316468</v>
      </c>
      <c r="G128" s="7">
        <f t="shared" si="10"/>
        <v>246.51210266316468</v>
      </c>
      <c r="H128" s="7">
        <f t="shared" si="11"/>
        <v>7</v>
      </c>
      <c r="I128" s="7">
        <f t="shared" si="12"/>
        <v>1028.2551974609919</v>
      </c>
      <c r="J128" s="7">
        <f t="shared" si="13"/>
        <v>1</v>
      </c>
      <c r="K128" t="str">
        <f t="shared" si="14"/>
        <v/>
      </c>
      <c r="L128" t="str">
        <f t="shared" si="15"/>
        <v/>
      </c>
      <c r="M128" t="str">
        <f t="shared" si="16"/>
        <v/>
      </c>
      <c r="N128" t="str">
        <f t="shared" si="17"/>
        <v/>
      </c>
      <c r="O128" t="str">
        <f t="shared" si="18"/>
        <v/>
      </c>
      <c r="P128" t="str">
        <f t="shared" si="19"/>
        <v/>
      </c>
      <c r="Q128" t="str">
        <f t="shared" si="20"/>
        <v/>
      </c>
      <c r="R128" t="str">
        <f t="shared" si="21"/>
        <v/>
      </c>
      <c r="S128" t="str">
        <f t="shared" si="22"/>
        <v/>
      </c>
      <c r="T128" t="str">
        <f t="shared" si="23"/>
        <v/>
      </c>
      <c r="U128" t="str">
        <f t="shared" si="24"/>
        <v/>
      </c>
      <c r="V128" t="str">
        <f t="shared" si="25"/>
        <v/>
      </c>
      <c r="W128" t="str">
        <f t="shared" si="26"/>
        <v/>
      </c>
      <c r="X128" t="str">
        <f t="shared" si="27"/>
        <v/>
      </c>
      <c r="Y128" t="str">
        <f t="shared" si="28"/>
        <v/>
      </c>
    </row>
    <row r="129" spans="1:25" x14ac:dyDescent="0.25">
      <c r="A129">
        <v>8</v>
      </c>
      <c r="B129" s="7">
        <f t="shared" si="10"/>
        <v>1175.1487970982766</v>
      </c>
      <c r="C129" s="7">
        <f t="shared" si="10"/>
        <v>666.77248821237265</v>
      </c>
      <c r="D129" s="7">
        <f t="shared" si="10"/>
        <v>472.92573541759913</v>
      </c>
      <c r="E129" s="7">
        <f t="shared" si="10"/>
        <v>360.18788333825222</v>
      </c>
      <c r="F129" s="7">
        <f t="shared" si="10"/>
        <v>281.72811732933104</v>
      </c>
      <c r="G129" s="7">
        <f t="shared" si="10"/>
        <v>281.72811732933104</v>
      </c>
      <c r="H129" s="7">
        <f t="shared" si="11"/>
        <v>8</v>
      </c>
      <c r="I129" s="7">
        <f t="shared" si="12"/>
        <v>1175.1487970982766</v>
      </c>
      <c r="J129" s="7">
        <f t="shared" si="13"/>
        <v>1</v>
      </c>
      <c r="K129" t="str">
        <f t="shared" si="14"/>
        <v/>
      </c>
      <c r="L129" t="str">
        <f t="shared" si="15"/>
        <v/>
      </c>
      <c r="M129" t="str">
        <f t="shared" si="16"/>
        <v/>
      </c>
      <c r="N129" t="str">
        <f t="shared" si="17"/>
        <v/>
      </c>
      <c r="O129" t="str">
        <f t="shared" si="18"/>
        <v/>
      </c>
      <c r="P129" t="str">
        <f t="shared" si="19"/>
        <v/>
      </c>
      <c r="Q129" t="str">
        <f t="shared" si="20"/>
        <v/>
      </c>
      <c r="R129" t="str">
        <f t="shared" si="21"/>
        <v/>
      </c>
      <c r="S129" t="str">
        <f t="shared" si="22"/>
        <v/>
      </c>
      <c r="T129" t="str">
        <f t="shared" si="23"/>
        <v/>
      </c>
      <c r="U129" t="str">
        <f t="shared" si="24"/>
        <v/>
      </c>
      <c r="V129" t="str">
        <f t="shared" si="25"/>
        <v/>
      </c>
      <c r="W129" t="str">
        <f t="shared" si="26"/>
        <v/>
      </c>
      <c r="X129" t="str">
        <f t="shared" si="27"/>
        <v/>
      </c>
      <c r="Y129" t="str">
        <f t="shared" si="28"/>
        <v/>
      </c>
    </row>
    <row r="130" spans="1:25" x14ac:dyDescent="0.25">
      <c r="A130">
        <v>9</v>
      </c>
      <c r="B130" s="7">
        <f t="shared" si="10"/>
        <v>1322.0423967355612</v>
      </c>
      <c r="C130" s="7">
        <f t="shared" si="10"/>
        <v>750.11904923891916</v>
      </c>
      <c r="D130" s="7">
        <f t="shared" si="10"/>
        <v>532.04145234479904</v>
      </c>
      <c r="E130" s="7">
        <f t="shared" si="10"/>
        <v>405.21136875553373</v>
      </c>
      <c r="F130" s="7">
        <f t="shared" si="10"/>
        <v>316.94413199549746</v>
      </c>
      <c r="G130" s="7">
        <f t="shared" si="10"/>
        <v>316.94413199549746</v>
      </c>
      <c r="H130" s="7">
        <f t="shared" si="11"/>
        <v>9</v>
      </c>
      <c r="I130" s="7">
        <f t="shared" si="12"/>
        <v>1322.0423967355612</v>
      </c>
      <c r="J130" s="7">
        <f t="shared" si="13"/>
        <v>1</v>
      </c>
      <c r="K130" t="str">
        <f t="shared" si="14"/>
        <v/>
      </c>
      <c r="L130" t="str">
        <f t="shared" si="15"/>
        <v/>
      </c>
      <c r="M130" t="str">
        <f t="shared" si="16"/>
        <v/>
      </c>
      <c r="N130" t="str">
        <f t="shared" si="17"/>
        <v/>
      </c>
      <c r="O130" t="str">
        <f t="shared" si="18"/>
        <v/>
      </c>
      <c r="P130" t="str">
        <f t="shared" si="19"/>
        <v/>
      </c>
      <c r="Q130" t="str">
        <f t="shared" si="20"/>
        <v/>
      </c>
      <c r="R130" t="str">
        <f t="shared" si="21"/>
        <v/>
      </c>
      <c r="S130" t="str">
        <f t="shared" si="22"/>
        <v/>
      </c>
      <c r="T130" t="str">
        <f t="shared" si="23"/>
        <v/>
      </c>
      <c r="U130" t="str">
        <f t="shared" si="24"/>
        <v/>
      </c>
      <c r="V130" t="str">
        <f t="shared" si="25"/>
        <v/>
      </c>
      <c r="W130" t="str">
        <f t="shared" si="26"/>
        <v/>
      </c>
      <c r="X130" t="str">
        <f t="shared" si="27"/>
        <v/>
      </c>
      <c r="Y130" t="str">
        <f t="shared" si="28"/>
        <v/>
      </c>
    </row>
    <row r="131" spans="1:25" x14ac:dyDescent="0.25">
      <c r="A131">
        <v>10</v>
      </c>
      <c r="B131" s="7">
        <f t="shared" ref="B131:G140" si="29">$A131/B$18*RnP*RevPerMi/60</f>
        <v>1468.9359963728457</v>
      </c>
      <c r="C131" s="7">
        <f t="shared" si="29"/>
        <v>833.46561026546578</v>
      </c>
      <c r="D131" s="7">
        <f t="shared" si="29"/>
        <v>591.1571692719989</v>
      </c>
      <c r="E131" s="7">
        <f t="shared" si="29"/>
        <v>450.23485417281529</v>
      </c>
      <c r="F131" s="7">
        <f t="shared" si="29"/>
        <v>352.16014666166382</v>
      </c>
      <c r="G131" s="7">
        <f t="shared" si="29"/>
        <v>352.16014666166382</v>
      </c>
      <c r="H131" s="7">
        <f t="shared" si="11"/>
        <v>10</v>
      </c>
      <c r="I131" s="7">
        <f t="shared" si="12"/>
        <v>1468.9359963728457</v>
      </c>
      <c r="J131" s="7">
        <f t="shared" si="13"/>
        <v>1</v>
      </c>
      <c r="K131" t="str">
        <f t="shared" si="14"/>
        <v/>
      </c>
      <c r="L131" t="str">
        <f t="shared" si="15"/>
        <v/>
      </c>
      <c r="M131" t="str">
        <f t="shared" si="16"/>
        <v/>
      </c>
      <c r="N131" t="str">
        <f t="shared" si="17"/>
        <v/>
      </c>
      <c r="O131" t="str">
        <f t="shared" si="18"/>
        <v/>
      </c>
      <c r="P131" t="str">
        <f t="shared" si="19"/>
        <v/>
      </c>
      <c r="Q131" t="str">
        <f t="shared" si="20"/>
        <v/>
      </c>
      <c r="R131" t="str">
        <f t="shared" si="21"/>
        <v/>
      </c>
      <c r="S131" t="str">
        <f t="shared" si="22"/>
        <v/>
      </c>
      <c r="T131" t="str">
        <f t="shared" si="23"/>
        <v/>
      </c>
      <c r="U131" t="str">
        <f t="shared" si="24"/>
        <v/>
      </c>
      <c r="V131" t="str">
        <f t="shared" si="25"/>
        <v/>
      </c>
      <c r="W131" t="str">
        <f t="shared" si="26"/>
        <v/>
      </c>
      <c r="X131" t="str">
        <f t="shared" si="27"/>
        <v/>
      </c>
      <c r="Y131" t="str">
        <f t="shared" si="28"/>
        <v/>
      </c>
    </row>
    <row r="132" spans="1:25" x14ac:dyDescent="0.25">
      <c r="A132">
        <v>11</v>
      </c>
      <c r="B132" s="7">
        <f t="shared" si="29"/>
        <v>1615.8295960101304</v>
      </c>
      <c r="C132" s="7">
        <f t="shared" si="29"/>
        <v>916.81217129201229</v>
      </c>
      <c r="D132" s="7">
        <f t="shared" si="29"/>
        <v>650.27288619919875</v>
      </c>
      <c r="E132" s="7">
        <f t="shared" si="29"/>
        <v>495.2583395900968</v>
      </c>
      <c r="F132" s="7">
        <f t="shared" si="29"/>
        <v>387.37616132783023</v>
      </c>
      <c r="G132" s="7">
        <f t="shared" si="29"/>
        <v>387.37616132783023</v>
      </c>
      <c r="H132" s="7">
        <f t="shared" si="11"/>
        <v>11</v>
      </c>
      <c r="I132" s="7">
        <f t="shared" si="12"/>
        <v>1615.8295960101304</v>
      </c>
      <c r="J132" s="7">
        <f t="shared" si="13"/>
        <v>1</v>
      </c>
      <c r="K132" t="str">
        <f t="shared" si="14"/>
        <v/>
      </c>
      <c r="L132" t="str">
        <f t="shared" si="15"/>
        <v/>
      </c>
      <c r="M132" t="str">
        <f t="shared" si="16"/>
        <v/>
      </c>
      <c r="N132" t="str">
        <f t="shared" si="17"/>
        <v/>
      </c>
      <c r="O132" t="str">
        <f t="shared" si="18"/>
        <v/>
      </c>
      <c r="P132" t="str">
        <f t="shared" si="19"/>
        <v/>
      </c>
      <c r="Q132" t="str">
        <f t="shared" si="20"/>
        <v/>
      </c>
      <c r="R132" t="str">
        <f t="shared" si="21"/>
        <v/>
      </c>
      <c r="S132" t="str">
        <f t="shared" si="22"/>
        <v/>
      </c>
      <c r="T132" t="str">
        <f t="shared" si="23"/>
        <v/>
      </c>
      <c r="U132" t="str">
        <f t="shared" si="24"/>
        <v/>
      </c>
      <c r="V132" t="str">
        <f t="shared" si="25"/>
        <v/>
      </c>
      <c r="W132" t="str">
        <f t="shared" si="26"/>
        <v/>
      </c>
      <c r="X132" t="str">
        <f t="shared" si="27"/>
        <v/>
      </c>
      <c r="Y132" t="str">
        <f t="shared" si="28"/>
        <v/>
      </c>
    </row>
    <row r="133" spans="1:25" x14ac:dyDescent="0.25">
      <c r="A133">
        <v>12</v>
      </c>
      <c r="B133" s="7">
        <f t="shared" si="29"/>
        <v>1762.7231956474147</v>
      </c>
      <c r="C133" s="7">
        <f t="shared" si="29"/>
        <v>1000.1587323185589</v>
      </c>
      <c r="D133" s="7">
        <f t="shared" si="29"/>
        <v>709.38860312639872</v>
      </c>
      <c r="E133" s="7">
        <f t="shared" si="29"/>
        <v>540.28182500737842</v>
      </c>
      <c r="F133" s="7">
        <f t="shared" si="29"/>
        <v>422.59217599399659</v>
      </c>
      <c r="G133" s="7">
        <f t="shared" si="29"/>
        <v>422.59217599399659</v>
      </c>
      <c r="H133" s="7">
        <f t="shared" si="11"/>
        <v>12</v>
      </c>
      <c r="I133" s="7">
        <f t="shared" si="12"/>
        <v>1762.7231956474147</v>
      </c>
      <c r="J133" s="7">
        <f t="shared" si="13"/>
        <v>1</v>
      </c>
      <c r="K133" t="str">
        <f t="shared" si="14"/>
        <v/>
      </c>
      <c r="L133" t="str">
        <f t="shared" si="15"/>
        <v/>
      </c>
      <c r="M133" t="str">
        <f t="shared" si="16"/>
        <v/>
      </c>
      <c r="N133" t="str">
        <f t="shared" si="17"/>
        <v/>
      </c>
      <c r="O133" t="str">
        <f t="shared" si="18"/>
        <v/>
      </c>
      <c r="P133" t="str">
        <f t="shared" si="19"/>
        <v/>
      </c>
      <c r="Q133" t="str">
        <f t="shared" si="20"/>
        <v/>
      </c>
      <c r="R133" t="str">
        <f t="shared" si="21"/>
        <v/>
      </c>
      <c r="S133" t="str">
        <f t="shared" si="22"/>
        <v/>
      </c>
      <c r="T133" t="str">
        <f t="shared" si="23"/>
        <v/>
      </c>
      <c r="U133" t="str">
        <f t="shared" si="24"/>
        <v/>
      </c>
      <c r="V133" t="str">
        <f t="shared" si="25"/>
        <v/>
      </c>
      <c r="W133" t="str">
        <f t="shared" si="26"/>
        <v/>
      </c>
      <c r="X133" t="str">
        <f t="shared" si="27"/>
        <v/>
      </c>
      <c r="Y133" t="str">
        <f t="shared" si="28"/>
        <v/>
      </c>
    </row>
    <row r="134" spans="1:25" x14ac:dyDescent="0.25">
      <c r="A134">
        <v>13</v>
      </c>
      <c r="B134" s="7">
        <f t="shared" si="29"/>
        <v>1909.6167952846995</v>
      </c>
      <c r="C134" s="7">
        <f t="shared" si="29"/>
        <v>1083.5052933451054</v>
      </c>
      <c r="D134" s="7">
        <f t="shared" si="29"/>
        <v>768.50432005359858</v>
      </c>
      <c r="E134" s="7">
        <f t="shared" si="29"/>
        <v>585.30531042465987</v>
      </c>
      <c r="F134" s="7">
        <f t="shared" si="29"/>
        <v>457.80819066016295</v>
      </c>
      <c r="G134" s="7">
        <f t="shared" si="29"/>
        <v>457.80819066016295</v>
      </c>
      <c r="H134" s="7">
        <f t="shared" si="11"/>
        <v>13</v>
      </c>
      <c r="I134" s="7">
        <f t="shared" si="12"/>
        <v>1909.6167952846995</v>
      </c>
      <c r="J134" s="7">
        <f t="shared" si="13"/>
        <v>1</v>
      </c>
      <c r="K134" t="str">
        <f t="shared" si="14"/>
        <v/>
      </c>
      <c r="L134" t="str">
        <f t="shared" si="15"/>
        <v/>
      </c>
      <c r="M134" t="str">
        <f t="shared" si="16"/>
        <v/>
      </c>
      <c r="N134" t="str">
        <f t="shared" si="17"/>
        <v/>
      </c>
      <c r="O134" t="str">
        <f t="shared" si="18"/>
        <v/>
      </c>
      <c r="P134" t="str">
        <f t="shared" si="19"/>
        <v/>
      </c>
      <c r="Q134" t="str">
        <f t="shared" si="20"/>
        <v/>
      </c>
      <c r="R134" t="str">
        <f t="shared" si="21"/>
        <v/>
      </c>
      <c r="S134" t="str">
        <f t="shared" si="22"/>
        <v/>
      </c>
      <c r="T134" t="str">
        <f t="shared" si="23"/>
        <v/>
      </c>
      <c r="U134" t="str">
        <f t="shared" si="24"/>
        <v/>
      </c>
      <c r="V134" t="str">
        <f t="shared" si="25"/>
        <v/>
      </c>
      <c r="W134" t="str">
        <f t="shared" si="26"/>
        <v/>
      </c>
      <c r="X134" t="str">
        <f t="shared" si="27"/>
        <v/>
      </c>
      <c r="Y134" t="str">
        <f t="shared" si="28"/>
        <v/>
      </c>
    </row>
    <row r="135" spans="1:25" x14ac:dyDescent="0.25">
      <c r="A135">
        <v>14</v>
      </c>
      <c r="B135" s="7">
        <f t="shared" si="29"/>
        <v>2056.5103949219838</v>
      </c>
      <c r="C135" s="7">
        <f t="shared" si="29"/>
        <v>1166.8518543716521</v>
      </c>
      <c r="D135" s="7">
        <f t="shared" si="29"/>
        <v>827.62003698079855</v>
      </c>
      <c r="E135" s="7">
        <f t="shared" si="29"/>
        <v>630.32879584194131</v>
      </c>
      <c r="F135" s="7">
        <f t="shared" si="29"/>
        <v>493.02420532632937</v>
      </c>
      <c r="G135" s="7">
        <f t="shared" si="29"/>
        <v>493.02420532632937</v>
      </c>
      <c r="H135" s="7">
        <f t="shared" si="11"/>
        <v>14</v>
      </c>
      <c r="I135" s="7">
        <f t="shared" si="12"/>
        <v>2056.5103949219838</v>
      </c>
      <c r="J135" s="7">
        <f t="shared" si="13"/>
        <v>1</v>
      </c>
      <c r="K135" t="str">
        <f t="shared" si="14"/>
        <v/>
      </c>
      <c r="L135" t="str">
        <f t="shared" si="15"/>
        <v/>
      </c>
      <c r="M135" t="str">
        <f t="shared" si="16"/>
        <v/>
      </c>
      <c r="N135" t="str">
        <f t="shared" si="17"/>
        <v/>
      </c>
      <c r="O135" t="str">
        <f t="shared" si="18"/>
        <v/>
      </c>
      <c r="P135" t="str">
        <f t="shared" si="19"/>
        <v/>
      </c>
      <c r="Q135" t="str">
        <f t="shared" si="20"/>
        <v/>
      </c>
      <c r="R135" t="str">
        <f t="shared" si="21"/>
        <v/>
      </c>
      <c r="S135" t="str">
        <f t="shared" si="22"/>
        <v/>
      </c>
      <c r="T135" t="str">
        <f t="shared" si="23"/>
        <v/>
      </c>
      <c r="U135" t="str">
        <f t="shared" si="24"/>
        <v/>
      </c>
      <c r="V135" t="str">
        <f t="shared" si="25"/>
        <v/>
      </c>
      <c r="W135" t="str">
        <f t="shared" si="26"/>
        <v/>
      </c>
      <c r="X135" t="str">
        <f t="shared" si="27"/>
        <v/>
      </c>
      <c r="Y135" t="str">
        <f t="shared" si="28"/>
        <v/>
      </c>
    </row>
    <row r="136" spans="1:25" x14ac:dyDescent="0.25">
      <c r="A136">
        <v>15</v>
      </c>
      <c r="B136" s="7">
        <f t="shared" si="29"/>
        <v>2203.4039945592685</v>
      </c>
      <c r="C136" s="7">
        <f t="shared" si="29"/>
        <v>1250.1984153981984</v>
      </c>
      <c r="D136" s="7">
        <f t="shared" si="29"/>
        <v>886.7357539079984</v>
      </c>
      <c r="E136" s="7">
        <f t="shared" si="29"/>
        <v>675.35228125922299</v>
      </c>
      <c r="F136" s="7">
        <f t="shared" si="29"/>
        <v>528.24021999249578</v>
      </c>
      <c r="G136" s="7">
        <f t="shared" si="29"/>
        <v>528.24021999249578</v>
      </c>
      <c r="H136" s="7">
        <f t="shared" si="11"/>
        <v>15</v>
      </c>
      <c r="I136" s="7">
        <f t="shared" si="12"/>
        <v>2203.4039945592685</v>
      </c>
      <c r="J136" s="7">
        <f t="shared" si="13"/>
        <v>1</v>
      </c>
      <c r="K136" t="str">
        <f t="shared" si="14"/>
        <v/>
      </c>
      <c r="L136" t="str">
        <f t="shared" si="15"/>
        <v/>
      </c>
      <c r="M136" t="str">
        <f t="shared" si="16"/>
        <v/>
      </c>
      <c r="N136" t="str">
        <f t="shared" si="17"/>
        <v/>
      </c>
      <c r="O136" t="str">
        <f t="shared" si="18"/>
        <v/>
      </c>
      <c r="P136" t="str">
        <f t="shared" si="19"/>
        <v/>
      </c>
      <c r="Q136" t="str">
        <f t="shared" si="20"/>
        <v/>
      </c>
      <c r="R136" t="str">
        <f t="shared" si="21"/>
        <v/>
      </c>
      <c r="S136" t="str">
        <f t="shared" si="22"/>
        <v/>
      </c>
      <c r="T136" t="str">
        <f t="shared" si="23"/>
        <v/>
      </c>
      <c r="U136" t="str">
        <f t="shared" si="24"/>
        <v/>
      </c>
      <c r="V136" t="str">
        <f t="shared" si="25"/>
        <v/>
      </c>
      <c r="W136" t="str">
        <f t="shared" si="26"/>
        <v/>
      </c>
      <c r="X136" t="str">
        <f t="shared" si="27"/>
        <v/>
      </c>
      <c r="Y136" t="str">
        <f t="shared" si="28"/>
        <v/>
      </c>
    </row>
    <row r="137" spans="1:25" x14ac:dyDescent="0.25">
      <c r="A137">
        <v>16</v>
      </c>
      <c r="B137" s="7">
        <f t="shared" si="29"/>
        <v>2350.2975941965533</v>
      </c>
      <c r="C137" s="7">
        <f t="shared" si="29"/>
        <v>1333.5449764247453</v>
      </c>
      <c r="D137" s="7">
        <f t="shared" si="29"/>
        <v>945.85147083519826</v>
      </c>
      <c r="E137" s="7">
        <f t="shared" si="29"/>
        <v>720.37576667650444</v>
      </c>
      <c r="F137" s="7">
        <f t="shared" si="29"/>
        <v>563.45623465866208</v>
      </c>
      <c r="G137" s="7">
        <f t="shared" si="29"/>
        <v>563.45623465866208</v>
      </c>
      <c r="H137" s="7">
        <f t="shared" si="11"/>
        <v>16</v>
      </c>
      <c r="I137" s="7">
        <f t="shared" si="12"/>
        <v>2350.2975941965533</v>
      </c>
      <c r="J137" s="7">
        <f t="shared" si="13"/>
        <v>1</v>
      </c>
      <c r="K137" t="str">
        <f t="shared" si="14"/>
        <v/>
      </c>
      <c r="L137" t="str">
        <f t="shared" si="15"/>
        <v/>
      </c>
      <c r="M137" t="str">
        <f t="shared" si="16"/>
        <v/>
      </c>
      <c r="N137" t="str">
        <f t="shared" si="17"/>
        <v/>
      </c>
      <c r="O137" t="str">
        <f t="shared" si="18"/>
        <v/>
      </c>
      <c r="P137" t="str">
        <f t="shared" si="19"/>
        <v/>
      </c>
      <c r="Q137" t="str">
        <f t="shared" si="20"/>
        <v/>
      </c>
      <c r="R137" t="str">
        <f t="shared" si="21"/>
        <v/>
      </c>
      <c r="S137" t="str">
        <f t="shared" si="22"/>
        <v/>
      </c>
      <c r="T137" t="str">
        <f t="shared" si="23"/>
        <v/>
      </c>
      <c r="U137" t="str">
        <f t="shared" si="24"/>
        <v/>
      </c>
      <c r="V137" t="str">
        <f t="shared" si="25"/>
        <v/>
      </c>
      <c r="W137" t="str">
        <f t="shared" si="26"/>
        <v/>
      </c>
      <c r="X137" t="str">
        <f t="shared" si="27"/>
        <v/>
      </c>
      <c r="Y137" t="str">
        <f t="shared" si="28"/>
        <v/>
      </c>
    </row>
    <row r="138" spans="1:25" x14ac:dyDescent="0.25">
      <c r="A138">
        <v>17</v>
      </c>
      <c r="B138" s="7">
        <f t="shared" si="29"/>
        <v>2497.1911938338376</v>
      </c>
      <c r="C138" s="7">
        <f t="shared" si="29"/>
        <v>1416.8915374512915</v>
      </c>
      <c r="D138" s="7">
        <f t="shared" si="29"/>
        <v>1004.9671877623981</v>
      </c>
      <c r="E138" s="7">
        <f t="shared" si="29"/>
        <v>765.39925209378612</v>
      </c>
      <c r="F138" s="7">
        <f t="shared" si="29"/>
        <v>598.6722493248285</v>
      </c>
      <c r="G138" s="7">
        <f t="shared" si="29"/>
        <v>598.6722493248285</v>
      </c>
      <c r="H138" s="7">
        <f t="shared" si="11"/>
        <v>17</v>
      </c>
      <c r="I138" s="7">
        <f t="shared" si="12"/>
        <v>2497.1911938338376</v>
      </c>
      <c r="J138" s="7">
        <f t="shared" si="13"/>
        <v>1</v>
      </c>
      <c r="K138" t="str">
        <f t="shared" si="14"/>
        <v/>
      </c>
      <c r="L138" t="str">
        <f t="shared" si="15"/>
        <v/>
      </c>
      <c r="M138" t="str">
        <f t="shared" si="16"/>
        <v/>
      </c>
      <c r="N138" t="str">
        <f t="shared" si="17"/>
        <v/>
      </c>
      <c r="O138" t="str">
        <f t="shared" si="18"/>
        <v/>
      </c>
      <c r="P138" t="str">
        <f t="shared" si="19"/>
        <v/>
      </c>
      <c r="Q138" t="str">
        <f t="shared" si="20"/>
        <v/>
      </c>
      <c r="R138" t="str">
        <f t="shared" si="21"/>
        <v/>
      </c>
      <c r="S138" t="str">
        <f t="shared" si="22"/>
        <v/>
      </c>
      <c r="T138" t="str">
        <f t="shared" si="23"/>
        <v/>
      </c>
      <c r="U138" t="str">
        <f t="shared" si="24"/>
        <v/>
      </c>
      <c r="V138" t="str">
        <f t="shared" si="25"/>
        <v/>
      </c>
      <c r="W138" t="str">
        <f t="shared" si="26"/>
        <v/>
      </c>
      <c r="X138" t="str">
        <f t="shared" si="27"/>
        <v/>
      </c>
      <c r="Y138" t="str">
        <f t="shared" si="28"/>
        <v/>
      </c>
    </row>
    <row r="139" spans="1:25" x14ac:dyDescent="0.25">
      <c r="A139">
        <v>18</v>
      </c>
      <c r="B139" s="7">
        <f t="shared" si="29"/>
        <v>2644.0847934711223</v>
      </c>
      <c r="C139" s="7">
        <f t="shared" si="29"/>
        <v>1500.2380984778383</v>
      </c>
      <c r="D139" s="7">
        <f t="shared" si="29"/>
        <v>1064.0829046895981</v>
      </c>
      <c r="E139" s="7">
        <f t="shared" si="29"/>
        <v>810.42273751106745</v>
      </c>
      <c r="F139" s="7">
        <f t="shared" si="29"/>
        <v>633.88826399099491</v>
      </c>
      <c r="G139" s="7">
        <f t="shared" si="29"/>
        <v>633.88826399099491</v>
      </c>
      <c r="H139" s="7">
        <f t="shared" si="11"/>
        <v>18</v>
      </c>
      <c r="I139" s="7">
        <f t="shared" si="12"/>
        <v>2644.0847934711223</v>
      </c>
      <c r="J139" s="7">
        <f t="shared" si="13"/>
        <v>1</v>
      </c>
      <c r="K139" t="str">
        <f t="shared" si="14"/>
        <v/>
      </c>
      <c r="L139" t="str">
        <f t="shared" si="15"/>
        <v/>
      </c>
      <c r="M139" t="str">
        <f t="shared" si="16"/>
        <v/>
      </c>
      <c r="N139" t="str">
        <f t="shared" si="17"/>
        <v/>
      </c>
      <c r="O139" t="str">
        <f t="shared" si="18"/>
        <v/>
      </c>
      <c r="P139" t="str">
        <f t="shared" si="19"/>
        <v/>
      </c>
      <c r="Q139" t="str">
        <f t="shared" si="20"/>
        <v/>
      </c>
      <c r="R139" t="str">
        <f t="shared" si="21"/>
        <v/>
      </c>
      <c r="S139" t="str">
        <f t="shared" si="22"/>
        <v/>
      </c>
      <c r="T139" t="str">
        <f t="shared" si="23"/>
        <v/>
      </c>
      <c r="U139" t="str">
        <f t="shared" si="24"/>
        <v/>
      </c>
      <c r="V139" t="str">
        <f t="shared" si="25"/>
        <v/>
      </c>
      <c r="W139" t="str">
        <f t="shared" si="26"/>
        <v/>
      </c>
      <c r="X139" t="str">
        <f t="shared" si="27"/>
        <v/>
      </c>
      <c r="Y139" t="str">
        <f t="shared" si="28"/>
        <v/>
      </c>
    </row>
    <row r="140" spans="1:25" x14ac:dyDescent="0.25">
      <c r="A140">
        <v>19</v>
      </c>
      <c r="B140" s="7">
        <f t="shared" si="29"/>
        <v>2790.9783931084071</v>
      </c>
      <c r="C140" s="7">
        <f t="shared" si="29"/>
        <v>1583.5846595043849</v>
      </c>
      <c r="D140" s="7">
        <f t="shared" si="29"/>
        <v>1123.1986216167979</v>
      </c>
      <c r="E140" s="7">
        <f t="shared" si="29"/>
        <v>855.44622292834913</v>
      </c>
      <c r="F140" s="7">
        <f t="shared" si="29"/>
        <v>669.10427865716122</v>
      </c>
      <c r="G140" s="7">
        <f t="shared" si="29"/>
        <v>669.10427865716122</v>
      </c>
      <c r="H140" s="7">
        <f t="shared" si="11"/>
        <v>19</v>
      </c>
      <c r="I140" s="7">
        <f t="shared" si="12"/>
        <v>2790.9783931084071</v>
      </c>
      <c r="J140" s="7">
        <f t="shared" si="13"/>
        <v>1</v>
      </c>
      <c r="K140" t="str">
        <f t="shared" si="14"/>
        <v/>
      </c>
      <c r="L140" t="str">
        <f t="shared" si="15"/>
        <v/>
      </c>
      <c r="M140" t="str">
        <f t="shared" si="16"/>
        <v/>
      </c>
      <c r="N140" t="str">
        <f t="shared" si="17"/>
        <v/>
      </c>
      <c r="O140" t="str">
        <f t="shared" si="18"/>
        <v/>
      </c>
      <c r="P140" t="str">
        <f t="shared" si="19"/>
        <v/>
      </c>
      <c r="Q140" t="str">
        <f t="shared" si="20"/>
        <v/>
      </c>
      <c r="R140" t="str">
        <f t="shared" si="21"/>
        <v/>
      </c>
      <c r="S140" t="str">
        <f t="shared" si="22"/>
        <v/>
      </c>
      <c r="T140" t="str">
        <f t="shared" si="23"/>
        <v/>
      </c>
      <c r="U140" t="str">
        <f t="shared" si="24"/>
        <v/>
      </c>
      <c r="V140" t="str">
        <f t="shared" si="25"/>
        <v/>
      </c>
      <c r="W140" t="str">
        <f t="shared" si="26"/>
        <v/>
      </c>
      <c r="X140" t="str">
        <f t="shared" si="27"/>
        <v/>
      </c>
      <c r="Y140" t="str">
        <f t="shared" si="28"/>
        <v/>
      </c>
    </row>
    <row r="141" spans="1:25" x14ac:dyDescent="0.25">
      <c r="A141">
        <v>20</v>
      </c>
      <c r="B141" s="7">
        <f t="shared" ref="B141:G150" si="30">$A141/B$18*RnP*RevPerMi/60</f>
        <v>2937.8719927456914</v>
      </c>
      <c r="C141" s="7">
        <f t="shared" si="30"/>
        <v>1666.9312205309316</v>
      </c>
      <c r="D141" s="7">
        <f t="shared" si="30"/>
        <v>1182.3143385439978</v>
      </c>
      <c r="E141" s="7">
        <f t="shared" si="30"/>
        <v>900.46970834563058</v>
      </c>
      <c r="F141" s="7">
        <f t="shared" si="30"/>
        <v>704.32029332332763</v>
      </c>
      <c r="G141" s="7">
        <f t="shared" si="30"/>
        <v>704.32029332332763</v>
      </c>
      <c r="H141" s="7">
        <f t="shared" si="11"/>
        <v>20</v>
      </c>
      <c r="I141" s="7">
        <f t="shared" si="12"/>
        <v>2937.8719927456914</v>
      </c>
      <c r="J141" s="7">
        <f t="shared" si="13"/>
        <v>1</v>
      </c>
      <c r="K141" t="str">
        <f t="shared" si="14"/>
        <v/>
      </c>
      <c r="L141" t="str">
        <f t="shared" si="15"/>
        <v/>
      </c>
      <c r="M141" t="str">
        <f t="shared" si="16"/>
        <v/>
      </c>
      <c r="N141" t="str">
        <f t="shared" si="17"/>
        <v/>
      </c>
      <c r="O141" t="str">
        <f t="shared" si="18"/>
        <v/>
      </c>
      <c r="P141" t="str">
        <f t="shared" si="19"/>
        <v/>
      </c>
      <c r="Q141" t="str">
        <f t="shared" si="20"/>
        <v/>
      </c>
      <c r="R141" t="str">
        <f t="shared" si="21"/>
        <v/>
      </c>
      <c r="S141" t="str">
        <f t="shared" si="22"/>
        <v/>
      </c>
      <c r="T141" t="str">
        <f t="shared" si="23"/>
        <v/>
      </c>
      <c r="U141" t="str">
        <f t="shared" si="24"/>
        <v/>
      </c>
      <c r="V141" t="str">
        <f t="shared" si="25"/>
        <v/>
      </c>
      <c r="W141" t="str">
        <f t="shared" si="26"/>
        <v/>
      </c>
      <c r="X141" t="str">
        <f t="shared" si="27"/>
        <v/>
      </c>
      <c r="Y141" t="str">
        <f t="shared" si="28"/>
        <v/>
      </c>
    </row>
    <row r="142" spans="1:25" x14ac:dyDescent="0.25">
      <c r="A142">
        <v>21</v>
      </c>
      <c r="B142" s="7">
        <f t="shared" si="30"/>
        <v>3084.7655923829757</v>
      </c>
      <c r="C142" s="7">
        <f t="shared" si="30"/>
        <v>1750.2777815574782</v>
      </c>
      <c r="D142" s="7">
        <f t="shared" si="30"/>
        <v>1241.4300554711976</v>
      </c>
      <c r="E142" s="7">
        <f t="shared" si="30"/>
        <v>945.49319376291203</v>
      </c>
      <c r="F142" s="7">
        <f t="shared" si="30"/>
        <v>739.53630798949405</v>
      </c>
      <c r="G142" s="7">
        <f t="shared" si="30"/>
        <v>739.53630798949405</v>
      </c>
      <c r="H142" s="7">
        <f t="shared" si="11"/>
        <v>21</v>
      </c>
      <c r="I142" s="7">
        <f t="shared" si="12"/>
        <v>3084.7655923829757</v>
      </c>
      <c r="J142" s="7">
        <f t="shared" si="13"/>
        <v>1</v>
      </c>
      <c r="K142" t="str">
        <f t="shared" si="14"/>
        <v/>
      </c>
      <c r="L142" t="str">
        <f t="shared" si="15"/>
        <v/>
      </c>
      <c r="M142" t="str">
        <f t="shared" si="16"/>
        <v/>
      </c>
      <c r="N142" t="str">
        <f t="shared" si="17"/>
        <v/>
      </c>
      <c r="O142" t="str">
        <f t="shared" si="18"/>
        <v/>
      </c>
      <c r="P142" t="str">
        <f t="shared" si="19"/>
        <v/>
      </c>
      <c r="Q142" t="str">
        <f t="shared" si="20"/>
        <v/>
      </c>
      <c r="R142" t="str">
        <f t="shared" si="21"/>
        <v/>
      </c>
      <c r="S142" t="str">
        <f t="shared" si="22"/>
        <v/>
      </c>
      <c r="T142" t="str">
        <f t="shared" si="23"/>
        <v/>
      </c>
      <c r="U142" t="str">
        <f t="shared" si="24"/>
        <v/>
      </c>
      <c r="V142" t="str">
        <f t="shared" si="25"/>
        <v/>
      </c>
      <c r="W142" t="str">
        <f t="shared" si="26"/>
        <v/>
      </c>
      <c r="X142" t="str">
        <f t="shared" si="27"/>
        <v/>
      </c>
      <c r="Y142" t="str">
        <f t="shared" si="28"/>
        <v/>
      </c>
    </row>
    <row r="143" spans="1:25" x14ac:dyDescent="0.25">
      <c r="A143">
        <v>22</v>
      </c>
      <c r="B143" s="7">
        <f t="shared" si="30"/>
        <v>3231.6591920202609</v>
      </c>
      <c r="C143" s="7">
        <f t="shared" si="30"/>
        <v>1833.6243425840246</v>
      </c>
      <c r="D143" s="7">
        <f t="shared" si="30"/>
        <v>1300.5457723983975</v>
      </c>
      <c r="E143" s="7">
        <f t="shared" si="30"/>
        <v>990.51667918019359</v>
      </c>
      <c r="F143" s="7">
        <f t="shared" si="30"/>
        <v>774.75232265566046</v>
      </c>
      <c r="G143" s="7">
        <f t="shared" si="30"/>
        <v>774.75232265566046</v>
      </c>
      <c r="H143" s="7">
        <f t="shared" si="11"/>
        <v>22</v>
      </c>
      <c r="I143" s="7">
        <f t="shared" si="12"/>
        <v>3231.6591920202609</v>
      </c>
      <c r="J143" s="7">
        <f t="shared" si="13"/>
        <v>1</v>
      </c>
      <c r="K143" t="str">
        <f t="shared" si="14"/>
        <v/>
      </c>
      <c r="L143" t="str">
        <f t="shared" si="15"/>
        <v/>
      </c>
      <c r="M143" t="str">
        <f t="shared" si="16"/>
        <v/>
      </c>
      <c r="N143" t="str">
        <f t="shared" si="17"/>
        <v/>
      </c>
      <c r="O143" t="str">
        <f t="shared" si="18"/>
        <v/>
      </c>
      <c r="P143" t="str">
        <f t="shared" si="19"/>
        <v/>
      </c>
      <c r="Q143" t="str">
        <f t="shared" si="20"/>
        <v/>
      </c>
      <c r="R143" t="str">
        <f t="shared" si="21"/>
        <v/>
      </c>
      <c r="S143" t="str">
        <f t="shared" si="22"/>
        <v/>
      </c>
      <c r="T143" t="str">
        <f t="shared" si="23"/>
        <v/>
      </c>
      <c r="U143" t="str">
        <f t="shared" si="24"/>
        <v/>
      </c>
      <c r="V143" t="str">
        <f t="shared" si="25"/>
        <v/>
      </c>
      <c r="W143" t="str">
        <f t="shared" si="26"/>
        <v/>
      </c>
      <c r="X143" t="str">
        <f t="shared" si="27"/>
        <v/>
      </c>
      <c r="Y143" t="str">
        <f t="shared" si="28"/>
        <v/>
      </c>
    </row>
    <row r="144" spans="1:25" x14ac:dyDescent="0.25">
      <c r="A144">
        <v>23</v>
      </c>
      <c r="B144" s="7">
        <f t="shared" si="30"/>
        <v>3378.5527916575447</v>
      </c>
      <c r="C144" s="7">
        <f t="shared" si="30"/>
        <v>1916.970903610571</v>
      </c>
      <c r="D144" s="7">
        <f t="shared" si="30"/>
        <v>1359.6614893255976</v>
      </c>
      <c r="E144" s="7">
        <f t="shared" si="30"/>
        <v>1035.540164597475</v>
      </c>
      <c r="F144" s="7">
        <f t="shared" si="30"/>
        <v>809.96833732182677</v>
      </c>
      <c r="G144" s="7">
        <f t="shared" si="30"/>
        <v>809.96833732182677</v>
      </c>
      <c r="H144" s="7">
        <f t="shared" si="11"/>
        <v>23</v>
      </c>
      <c r="I144" s="7">
        <f t="shared" si="12"/>
        <v>3378.5527916575447</v>
      </c>
      <c r="J144" s="7">
        <f t="shared" si="13"/>
        <v>1</v>
      </c>
      <c r="K144" t="str">
        <f t="shared" si="14"/>
        <v/>
      </c>
      <c r="L144" t="str">
        <f t="shared" si="15"/>
        <v/>
      </c>
      <c r="M144" t="str">
        <f t="shared" si="16"/>
        <v/>
      </c>
      <c r="N144" t="str">
        <f t="shared" si="17"/>
        <v/>
      </c>
      <c r="O144" t="str">
        <f t="shared" si="18"/>
        <v/>
      </c>
      <c r="P144" t="str">
        <f t="shared" si="19"/>
        <v/>
      </c>
      <c r="Q144" t="str">
        <f t="shared" si="20"/>
        <v/>
      </c>
      <c r="R144" t="str">
        <f t="shared" si="21"/>
        <v/>
      </c>
      <c r="S144" t="str">
        <f t="shared" si="22"/>
        <v/>
      </c>
      <c r="T144" t="str">
        <f t="shared" si="23"/>
        <v/>
      </c>
      <c r="U144" t="str">
        <f t="shared" si="24"/>
        <v/>
      </c>
      <c r="V144" t="str">
        <f t="shared" si="25"/>
        <v/>
      </c>
      <c r="W144" t="str">
        <f t="shared" si="26"/>
        <v/>
      </c>
      <c r="X144" t="str">
        <f t="shared" si="27"/>
        <v/>
      </c>
      <c r="Y144" t="str">
        <f t="shared" si="28"/>
        <v/>
      </c>
    </row>
    <row r="145" spans="1:25" x14ac:dyDescent="0.25">
      <c r="A145">
        <v>24</v>
      </c>
      <c r="B145" s="7">
        <f t="shared" si="30"/>
        <v>3525.4463912948295</v>
      </c>
      <c r="C145" s="7">
        <f t="shared" si="30"/>
        <v>2000.3174646371178</v>
      </c>
      <c r="D145" s="7">
        <f t="shared" si="30"/>
        <v>1418.7772062527974</v>
      </c>
      <c r="E145" s="7">
        <f t="shared" si="30"/>
        <v>1080.5636500147568</v>
      </c>
      <c r="F145" s="7">
        <f t="shared" si="30"/>
        <v>845.18435198799318</v>
      </c>
      <c r="G145" s="7">
        <f t="shared" si="30"/>
        <v>845.18435198799318</v>
      </c>
      <c r="H145" s="7">
        <f t="shared" si="11"/>
        <v>24</v>
      </c>
      <c r="I145" s="7">
        <f t="shared" si="12"/>
        <v>3525.4463912948295</v>
      </c>
      <c r="J145" s="7">
        <f t="shared" si="13"/>
        <v>1</v>
      </c>
      <c r="K145" t="str">
        <f t="shared" si="14"/>
        <v/>
      </c>
      <c r="L145" t="str">
        <f t="shared" si="15"/>
        <v/>
      </c>
      <c r="M145" t="str">
        <f t="shared" si="16"/>
        <v/>
      </c>
      <c r="N145" t="str">
        <f t="shared" si="17"/>
        <v/>
      </c>
      <c r="O145" t="str">
        <f t="shared" si="18"/>
        <v/>
      </c>
      <c r="P145" t="str">
        <f t="shared" si="19"/>
        <v/>
      </c>
      <c r="Q145" t="str">
        <f t="shared" si="20"/>
        <v/>
      </c>
      <c r="R145" t="str">
        <f t="shared" si="21"/>
        <v/>
      </c>
      <c r="S145" t="str">
        <f t="shared" si="22"/>
        <v/>
      </c>
      <c r="T145" t="str">
        <f t="shared" si="23"/>
        <v/>
      </c>
      <c r="U145" t="str">
        <f t="shared" si="24"/>
        <v/>
      </c>
      <c r="V145" t="str">
        <f t="shared" si="25"/>
        <v/>
      </c>
      <c r="W145" t="str">
        <f t="shared" si="26"/>
        <v/>
      </c>
      <c r="X145" t="str">
        <f t="shared" si="27"/>
        <v/>
      </c>
      <c r="Y145" t="str">
        <f t="shared" si="28"/>
        <v/>
      </c>
    </row>
    <row r="146" spans="1:25" x14ac:dyDescent="0.25">
      <c r="A146">
        <v>25</v>
      </c>
      <c r="B146" s="7">
        <f t="shared" si="30"/>
        <v>3672.3399909321147</v>
      </c>
      <c r="C146" s="7">
        <f t="shared" si="30"/>
        <v>2083.6640256636642</v>
      </c>
      <c r="D146" s="7">
        <f t="shared" si="30"/>
        <v>1477.8929231799973</v>
      </c>
      <c r="E146" s="7">
        <f t="shared" si="30"/>
        <v>1125.5871354320382</v>
      </c>
      <c r="F146" s="7">
        <f t="shared" si="30"/>
        <v>880.4003666541596</v>
      </c>
      <c r="G146" s="7">
        <f t="shared" si="30"/>
        <v>880.4003666541596</v>
      </c>
      <c r="H146" s="7">
        <f t="shared" si="11"/>
        <v>25</v>
      </c>
      <c r="I146" s="7">
        <f t="shared" si="12"/>
        <v>3672.3399909321147</v>
      </c>
      <c r="J146" s="7">
        <f t="shared" si="13"/>
        <v>1</v>
      </c>
      <c r="K146" t="str">
        <f t="shared" si="14"/>
        <v/>
      </c>
      <c r="L146" t="str">
        <f t="shared" si="15"/>
        <v/>
      </c>
      <c r="M146" t="str">
        <f t="shared" si="16"/>
        <v/>
      </c>
      <c r="N146" t="str">
        <f t="shared" si="17"/>
        <v/>
      </c>
      <c r="O146" t="str">
        <f t="shared" si="18"/>
        <v/>
      </c>
      <c r="P146" t="str">
        <f t="shared" si="19"/>
        <v/>
      </c>
      <c r="Q146" t="str">
        <f t="shared" si="20"/>
        <v/>
      </c>
      <c r="R146" t="str">
        <f t="shared" si="21"/>
        <v/>
      </c>
      <c r="S146" t="str">
        <f t="shared" si="22"/>
        <v/>
      </c>
      <c r="T146" t="str">
        <f t="shared" si="23"/>
        <v/>
      </c>
      <c r="U146" t="str">
        <f t="shared" si="24"/>
        <v/>
      </c>
      <c r="V146" t="str">
        <f t="shared" si="25"/>
        <v/>
      </c>
      <c r="W146" t="str">
        <f t="shared" si="26"/>
        <v/>
      </c>
      <c r="X146" t="str">
        <f t="shared" si="27"/>
        <v/>
      </c>
      <c r="Y146" t="str">
        <f t="shared" si="28"/>
        <v/>
      </c>
    </row>
    <row r="147" spans="1:25" x14ac:dyDescent="0.25">
      <c r="A147">
        <v>26</v>
      </c>
      <c r="B147" s="7">
        <f t="shared" si="30"/>
        <v>3819.233590569399</v>
      </c>
      <c r="C147" s="7">
        <f t="shared" si="30"/>
        <v>2167.0105866902109</v>
      </c>
      <c r="D147" s="7">
        <f t="shared" si="30"/>
        <v>1537.0086401071972</v>
      </c>
      <c r="E147" s="7">
        <f t="shared" si="30"/>
        <v>1170.6106208493197</v>
      </c>
      <c r="F147" s="7">
        <f t="shared" si="30"/>
        <v>915.6163813203259</v>
      </c>
      <c r="G147" s="7">
        <f t="shared" si="30"/>
        <v>915.6163813203259</v>
      </c>
      <c r="H147" s="7">
        <f t="shared" si="11"/>
        <v>26</v>
      </c>
      <c r="I147" s="7">
        <f t="shared" si="12"/>
        <v>3819.233590569399</v>
      </c>
      <c r="J147" s="7">
        <f t="shared" si="13"/>
        <v>1</v>
      </c>
      <c r="K147" t="str">
        <f t="shared" si="14"/>
        <v/>
      </c>
      <c r="L147" t="str">
        <f t="shared" si="15"/>
        <v/>
      </c>
      <c r="M147" t="str">
        <f t="shared" si="16"/>
        <v/>
      </c>
      <c r="N147" t="str">
        <f t="shared" si="17"/>
        <v/>
      </c>
      <c r="O147" t="str">
        <f t="shared" si="18"/>
        <v/>
      </c>
      <c r="P147" t="str">
        <f t="shared" si="19"/>
        <v/>
      </c>
      <c r="Q147" t="str">
        <f t="shared" si="20"/>
        <v/>
      </c>
      <c r="R147" t="str">
        <f t="shared" si="21"/>
        <v/>
      </c>
      <c r="S147" t="str">
        <f t="shared" si="22"/>
        <v/>
      </c>
      <c r="T147" t="str">
        <f t="shared" si="23"/>
        <v/>
      </c>
      <c r="U147" t="str">
        <f t="shared" si="24"/>
        <v/>
      </c>
      <c r="V147" t="str">
        <f t="shared" si="25"/>
        <v/>
      </c>
      <c r="W147" t="str">
        <f t="shared" si="26"/>
        <v/>
      </c>
      <c r="X147" t="str">
        <f t="shared" si="27"/>
        <v/>
      </c>
      <c r="Y147" t="str">
        <f t="shared" si="28"/>
        <v/>
      </c>
    </row>
    <row r="148" spans="1:25" x14ac:dyDescent="0.25">
      <c r="A148">
        <v>27</v>
      </c>
      <c r="B148" s="7">
        <f t="shared" si="30"/>
        <v>3966.1271902066833</v>
      </c>
      <c r="C148" s="7">
        <f t="shared" si="30"/>
        <v>2250.3571477167575</v>
      </c>
      <c r="D148" s="7">
        <f t="shared" si="30"/>
        <v>1596.1243570343972</v>
      </c>
      <c r="E148" s="7">
        <f t="shared" si="30"/>
        <v>1215.6341062666011</v>
      </c>
      <c r="F148" s="7">
        <f t="shared" si="30"/>
        <v>950.83239598649209</v>
      </c>
      <c r="G148" s="7">
        <f t="shared" si="30"/>
        <v>950.83239598649209</v>
      </c>
      <c r="H148" s="7">
        <f t="shared" si="11"/>
        <v>27</v>
      </c>
      <c r="I148" s="7">
        <f t="shared" si="12"/>
        <v>3966.1271902066833</v>
      </c>
      <c r="J148" s="7">
        <f t="shared" si="13"/>
        <v>1</v>
      </c>
      <c r="K148" t="str">
        <f t="shared" si="14"/>
        <v/>
      </c>
      <c r="L148" t="str">
        <f t="shared" si="15"/>
        <v/>
      </c>
      <c r="M148" t="str">
        <f t="shared" si="16"/>
        <v/>
      </c>
      <c r="N148" t="str">
        <f t="shared" si="17"/>
        <v/>
      </c>
      <c r="O148" t="str">
        <f t="shared" si="18"/>
        <v/>
      </c>
      <c r="P148" t="str">
        <f t="shared" si="19"/>
        <v/>
      </c>
      <c r="Q148" t="str">
        <f t="shared" si="20"/>
        <v/>
      </c>
      <c r="R148" t="str">
        <f t="shared" si="21"/>
        <v/>
      </c>
      <c r="S148" t="str">
        <f t="shared" si="22"/>
        <v/>
      </c>
      <c r="T148" t="str">
        <f t="shared" si="23"/>
        <v/>
      </c>
      <c r="U148" t="str">
        <f t="shared" si="24"/>
        <v/>
      </c>
      <c r="V148" t="str">
        <f t="shared" si="25"/>
        <v/>
      </c>
      <c r="W148" t="str">
        <f t="shared" si="26"/>
        <v/>
      </c>
      <c r="X148" t="str">
        <f t="shared" si="27"/>
        <v/>
      </c>
      <c r="Y148" t="str">
        <f t="shared" si="28"/>
        <v/>
      </c>
    </row>
    <row r="149" spans="1:25" x14ac:dyDescent="0.25">
      <c r="A149">
        <v>28</v>
      </c>
      <c r="B149" s="7">
        <f t="shared" si="30"/>
        <v>4113.0207898439676</v>
      </c>
      <c r="C149" s="7">
        <f t="shared" si="30"/>
        <v>2333.7037087433041</v>
      </c>
      <c r="D149" s="7">
        <f t="shared" si="30"/>
        <v>1655.2400739615971</v>
      </c>
      <c r="E149" s="7">
        <f t="shared" si="30"/>
        <v>1260.6575916838826</v>
      </c>
      <c r="F149" s="7">
        <f t="shared" si="30"/>
        <v>986.04841065265873</v>
      </c>
      <c r="G149" s="7">
        <f t="shared" si="30"/>
        <v>986.04841065265873</v>
      </c>
      <c r="H149" s="7">
        <f t="shared" si="11"/>
        <v>28</v>
      </c>
      <c r="I149" s="7">
        <f t="shared" si="12"/>
        <v>4113.0207898439676</v>
      </c>
      <c r="J149" s="7">
        <f t="shared" si="13"/>
        <v>1</v>
      </c>
      <c r="K149" t="str">
        <f t="shared" si="14"/>
        <v/>
      </c>
      <c r="L149" t="str">
        <f t="shared" si="15"/>
        <v/>
      </c>
      <c r="M149" t="str">
        <f t="shared" si="16"/>
        <v/>
      </c>
      <c r="N149" t="str">
        <f t="shared" si="17"/>
        <v/>
      </c>
      <c r="O149" t="str">
        <f t="shared" si="18"/>
        <v/>
      </c>
      <c r="P149" t="str">
        <f t="shared" si="19"/>
        <v/>
      </c>
      <c r="Q149" t="str">
        <f t="shared" si="20"/>
        <v/>
      </c>
      <c r="R149" t="str">
        <f t="shared" si="21"/>
        <v/>
      </c>
      <c r="S149" t="str">
        <f t="shared" si="22"/>
        <v/>
      </c>
      <c r="T149" t="str">
        <f t="shared" si="23"/>
        <v/>
      </c>
      <c r="U149" t="str">
        <f t="shared" si="24"/>
        <v/>
      </c>
      <c r="V149" t="str">
        <f t="shared" si="25"/>
        <v/>
      </c>
      <c r="W149" t="str">
        <f t="shared" si="26"/>
        <v/>
      </c>
      <c r="X149" t="str">
        <f t="shared" si="27"/>
        <v/>
      </c>
      <c r="Y149" t="str">
        <f t="shared" si="28"/>
        <v/>
      </c>
    </row>
    <row r="150" spans="1:25" x14ac:dyDescent="0.25">
      <c r="A150">
        <v>29</v>
      </c>
      <c r="B150" s="7">
        <f t="shared" si="30"/>
        <v>4259.9143894812532</v>
      </c>
      <c r="C150" s="7">
        <f t="shared" si="30"/>
        <v>2417.0502697698507</v>
      </c>
      <c r="D150" s="7">
        <f t="shared" si="30"/>
        <v>1714.3557908887967</v>
      </c>
      <c r="E150" s="7">
        <f t="shared" si="30"/>
        <v>1305.6810771011644</v>
      </c>
      <c r="F150" s="7">
        <f t="shared" si="30"/>
        <v>1021.264425318825</v>
      </c>
      <c r="G150" s="7">
        <f t="shared" si="30"/>
        <v>1021.264425318825</v>
      </c>
      <c r="H150" s="7">
        <f t="shared" si="11"/>
        <v>29</v>
      </c>
      <c r="I150" s="7">
        <f t="shared" si="12"/>
        <v>4259.9143894812532</v>
      </c>
      <c r="J150" s="7">
        <f t="shared" si="13"/>
        <v>1</v>
      </c>
      <c r="K150" t="str">
        <f t="shared" si="14"/>
        <v/>
      </c>
      <c r="L150" t="str">
        <f t="shared" si="15"/>
        <v/>
      </c>
      <c r="M150" t="str">
        <f t="shared" si="16"/>
        <v/>
      </c>
      <c r="N150" t="str">
        <f t="shared" si="17"/>
        <v/>
      </c>
      <c r="O150" t="str">
        <f t="shared" si="18"/>
        <v/>
      </c>
      <c r="P150" t="str">
        <f t="shared" si="19"/>
        <v/>
      </c>
      <c r="Q150" t="str">
        <f t="shared" si="20"/>
        <v/>
      </c>
      <c r="R150" t="str">
        <f t="shared" si="21"/>
        <v/>
      </c>
      <c r="S150" t="str">
        <f t="shared" si="22"/>
        <v/>
      </c>
      <c r="T150" t="str">
        <f t="shared" si="23"/>
        <v/>
      </c>
      <c r="U150" t="str">
        <f t="shared" si="24"/>
        <v/>
      </c>
      <c r="V150" t="str">
        <f t="shared" si="25"/>
        <v/>
      </c>
      <c r="W150" t="str">
        <f t="shared" si="26"/>
        <v/>
      </c>
      <c r="X150" t="str">
        <f t="shared" si="27"/>
        <v/>
      </c>
      <c r="Y150" t="str">
        <f t="shared" si="28"/>
        <v/>
      </c>
    </row>
    <row r="151" spans="1:25" x14ac:dyDescent="0.25">
      <c r="A151">
        <v>30</v>
      </c>
      <c r="B151" s="7">
        <f t="shared" ref="B151:G160" si="31">$A151/B$18*RnP*RevPerMi/60</f>
        <v>4406.8079891185371</v>
      </c>
      <c r="C151" s="7">
        <f t="shared" si="31"/>
        <v>2500.3968307963969</v>
      </c>
      <c r="D151" s="7">
        <f t="shared" si="31"/>
        <v>1773.4715078159968</v>
      </c>
      <c r="E151" s="7">
        <f t="shared" si="31"/>
        <v>1350.704562518446</v>
      </c>
      <c r="F151" s="7">
        <f t="shared" si="31"/>
        <v>1056.4804399849916</v>
      </c>
      <c r="G151" s="7">
        <f t="shared" si="31"/>
        <v>1056.4804399849916</v>
      </c>
      <c r="H151" s="7">
        <f t="shared" si="11"/>
        <v>30</v>
      </c>
      <c r="I151" s="7">
        <f t="shared" si="12"/>
        <v>4406.8079891185371</v>
      </c>
      <c r="J151" s="7">
        <f t="shared" si="13"/>
        <v>1</v>
      </c>
      <c r="K151" t="str">
        <f t="shared" si="14"/>
        <v/>
      </c>
      <c r="L151" t="str">
        <f t="shared" si="15"/>
        <v/>
      </c>
      <c r="M151" t="str">
        <f t="shared" si="16"/>
        <v/>
      </c>
      <c r="N151" t="str">
        <f t="shared" si="17"/>
        <v/>
      </c>
      <c r="O151" t="str">
        <f t="shared" si="18"/>
        <v/>
      </c>
      <c r="P151" t="str">
        <f t="shared" si="19"/>
        <v/>
      </c>
      <c r="Q151" t="str">
        <f t="shared" si="20"/>
        <v/>
      </c>
      <c r="R151" t="str">
        <f t="shared" si="21"/>
        <v/>
      </c>
      <c r="S151" t="str">
        <f t="shared" si="22"/>
        <v/>
      </c>
      <c r="T151" t="str">
        <f t="shared" si="23"/>
        <v/>
      </c>
      <c r="U151" t="str">
        <f t="shared" si="24"/>
        <v/>
      </c>
      <c r="V151" t="str">
        <f t="shared" si="25"/>
        <v/>
      </c>
      <c r="W151" t="str">
        <f t="shared" si="26"/>
        <v/>
      </c>
      <c r="X151" t="str">
        <f t="shared" si="27"/>
        <v/>
      </c>
      <c r="Y151" t="str">
        <f t="shared" si="28"/>
        <v/>
      </c>
    </row>
    <row r="152" spans="1:25" x14ac:dyDescent="0.25">
      <c r="A152">
        <v>31</v>
      </c>
      <c r="B152" s="7">
        <f t="shared" si="31"/>
        <v>4553.7015887558218</v>
      </c>
      <c r="C152" s="7">
        <f t="shared" si="31"/>
        <v>2583.7433918229435</v>
      </c>
      <c r="D152" s="7">
        <f t="shared" si="31"/>
        <v>1832.5872247431967</v>
      </c>
      <c r="E152" s="7">
        <f t="shared" si="31"/>
        <v>1395.7280479357275</v>
      </c>
      <c r="F152" s="7">
        <f t="shared" si="31"/>
        <v>1091.6964546511579</v>
      </c>
      <c r="G152" s="7">
        <f t="shared" si="31"/>
        <v>1091.6964546511579</v>
      </c>
      <c r="H152" s="7">
        <f t="shared" si="11"/>
        <v>31</v>
      </c>
      <c r="I152" s="7">
        <f t="shared" si="12"/>
        <v>4553.7015887558218</v>
      </c>
      <c r="J152" s="7">
        <f t="shared" si="13"/>
        <v>1</v>
      </c>
      <c r="K152" t="str">
        <f t="shared" si="14"/>
        <v/>
      </c>
      <c r="L152" t="str">
        <f t="shared" si="15"/>
        <v/>
      </c>
      <c r="M152" t="str">
        <f t="shared" si="16"/>
        <v/>
      </c>
      <c r="N152" t="str">
        <f t="shared" si="17"/>
        <v/>
      </c>
      <c r="O152" t="str">
        <f t="shared" si="18"/>
        <v/>
      </c>
      <c r="P152" t="str">
        <f t="shared" si="19"/>
        <v/>
      </c>
      <c r="Q152" t="str">
        <f t="shared" si="20"/>
        <v/>
      </c>
      <c r="R152" t="str">
        <f t="shared" si="21"/>
        <v/>
      </c>
      <c r="S152" t="str">
        <f t="shared" si="22"/>
        <v/>
      </c>
      <c r="T152" t="str">
        <f t="shared" si="23"/>
        <v/>
      </c>
      <c r="U152" t="str">
        <f t="shared" si="24"/>
        <v/>
      </c>
      <c r="V152" t="str">
        <f t="shared" si="25"/>
        <v/>
      </c>
      <c r="W152" t="str">
        <f t="shared" si="26"/>
        <v/>
      </c>
      <c r="X152" t="str">
        <f t="shared" si="27"/>
        <v/>
      </c>
      <c r="Y152" t="str">
        <f t="shared" si="28"/>
        <v/>
      </c>
    </row>
    <row r="153" spans="1:25" x14ac:dyDescent="0.25">
      <c r="A153">
        <v>32</v>
      </c>
      <c r="B153" s="7">
        <f t="shared" si="31"/>
        <v>4700.5951883931066</v>
      </c>
      <c r="C153" s="7">
        <f t="shared" si="31"/>
        <v>2667.0899528494906</v>
      </c>
      <c r="D153" s="7">
        <f t="shared" si="31"/>
        <v>1891.7029416703965</v>
      </c>
      <c r="E153" s="7">
        <f t="shared" si="31"/>
        <v>1440.7515333530089</v>
      </c>
      <c r="F153" s="7">
        <f t="shared" si="31"/>
        <v>1126.9124693173242</v>
      </c>
      <c r="G153" s="7">
        <f t="shared" si="31"/>
        <v>1126.9124693173242</v>
      </c>
      <c r="H153" s="7">
        <f t="shared" si="11"/>
        <v>32</v>
      </c>
      <c r="I153" s="7">
        <f t="shared" si="12"/>
        <v>4700.5951883931066</v>
      </c>
      <c r="J153" s="7">
        <f t="shared" si="13"/>
        <v>1</v>
      </c>
      <c r="K153" t="str">
        <f t="shared" si="14"/>
        <v/>
      </c>
      <c r="L153" t="str">
        <f t="shared" si="15"/>
        <v/>
      </c>
      <c r="M153" t="str">
        <f t="shared" si="16"/>
        <v/>
      </c>
      <c r="N153" t="str">
        <f t="shared" si="17"/>
        <v/>
      </c>
      <c r="O153" t="str">
        <f t="shared" si="18"/>
        <v/>
      </c>
      <c r="P153" t="str">
        <f t="shared" si="19"/>
        <v/>
      </c>
      <c r="Q153" t="str">
        <f t="shared" si="20"/>
        <v/>
      </c>
      <c r="R153" t="str">
        <f t="shared" si="21"/>
        <v/>
      </c>
      <c r="S153" t="str">
        <f t="shared" si="22"/>
        <v/>
      </c>
      <c r="T153" t="str">
        <f t="shared" si="23"/>
        <v/>
      </c>
      <c r="U153" t="str">
        <f t="shared" si="24"/>
        <v/>
      </c>
      <c r="V153" t="str">
        <f t="shared" si="25"/>
        <v/>
      </c>
      <c r="W153" t="str">
        <f t="shared" si="26"/>
        <v/>
      </c>
      <c r="X153" t="str">
        <f t="shared" si="27"/>
        <v/>
      </c>
      <c r="Y153" t="str">
        <f t="shared" si="28"/>
        <v/>
      </c>
    </row>
    <row r="154" spans="1:25" x14ac:dyDescent="0.25">
      <c r="A154">
        <v>33</v>
      </c>
      <c r="B154" s="7">
        <f t="shared" si="31"/>
        <v>4847.4887880303904</v>
      </c>
      <c r="C154" s="7">
        <f t="shared" si="31"/>
        <v>2750.4365138760372</v>
      </c>
      <c r="D154" s="7">
        <f t="shared" si="31"/>
        <v>1950.8186585975964</v>
      </c>
      <c r="E154" s="7">
        <f t="shared" si="31"/>
        <v>1485.7750187702907</v>
      </c>
      <c r="F154" s="7">
        <f t="shared" si="31"/>
        <v>1162.1284839834907</v>
      </c>
      <c r="G154" s="7">
        <f t="shared" si="31"/>
        <v>1162.1284839834907</v>
      </c>
      <c r="H154" s="7">
        <f t="shared" si="11"/>
        <v>33</v>
      </c>
      <c r="I154" s="7">
        <f t="shared" si="12"/>
        <v>4847.4887880303904</v>
      </c>
      <c r="J154" s="7">
        <f t="shared" si="13"/>
        <v>1</v>
      </c>
      <c r="K154" t="str">
        <f t="shared" si="14"/>
        <v/>
      </c>
      <c r="L154" t="str">
        <f t="shared" si="15"/>
        <v/>
      </c>
      <c r="M154" t="str">
        <f t="shared" si="16"/>
        <v/>
      </c>
      <c r="N154" t="str">
        <f t="shared" si="17"/>
        <v/>
      </c>
      <c r="O154" t="str">
        <f t="shared" si="18"/>
        <v/>
      </c>
      <c r="P154" t="str">
        <f t="shared" si="19"/>
        <v/>
      </c>
      <c r="Q154" t="str">
        <f t="shared" si="20"/>
        <v/>
      </c>
      <c r="R154" t="str">
        <f t="shared" si="21"/>
        <v/>
      </c>
      <c r="S154" t="str">
        <f t="shared" si="22"/>
        <v/>
      </c>
      <c r="T154" t="str">
        <f t="shared" si="23"/>
        <v/>
      </c>
      <c r="U154" t="str">
        <f t="shared" si="24"/>
        <v/>
      </c>
      <c r="V154" t="str">
        <f t="shared" si="25"/>
        <v/>
      </c>
      <c r="W154" t="str">
        <f t="shared" si="26"/>
        <v/>
      </c>
      <c r="X154" t="str">
        <f t="shared" si="27"/>
        <v/>
      </c>
      <c r="Y154" t="str">
        <f t="shared" si="28"/>
        <v/>
      </c>
    </row>
    <row r="155" spans="1:25" x14ac:dyDescent="0.25">
      <c r="A155">
        <v>34</v>
      </c>
      <c r="B155" s="7">
        <f t="shared" si="31"/>
        <v>4994.3823876676752</v>
      </c>
      <c r="C155" s="7">
        <f t="shared" si="31"/>
        <v>2833.7830749025829</v>
      </c>
      <c r="D155" s="7">
        <f t="shared" si="31"/>
        <v>2009.9343755247962</v>
      </c>
      <c r="E155" s="7">
        <f t="shared" si="31"/>
        <v>1530.7985041875722</v>
      </c>
      <c r="F155" s="7">
        <f t="shared" si="31"/>
        <v>1197.344498649657</v>
      </c>
      <c r="G155" s="7">
        <f t="shared" si="31"/>
        <v>1197.344498649657</v>
      </c>
      <c r="H155" s="7">
        <f t="shared" si="11"/>
        <v>34</v>
      </c>
      <c r="I155" s="7">
        <f t="shared" si="12"/>
        <v>4994.3823876676752</v>
      </c>
      <c r="J155" s="7">
        <f t="shared" si="13"/>
        <v>1</v>
      </c>
      <c r="K155" t="str">
        <f t="shared" si="14"/>
        <v/>
      </c>
      <c r="L155" t="str">
        <f t="shared" si="15"/>
        <v/>
      </c>
      <c r="M155" t="str">
        <f t="shared" si="16"/>
        <v/>
      </c>
      <c r="N155" t="str">
        <f t="shared" si="17"/>
        <v/>
      </c>
      <c r="O155" t="str">
        <f t="shared" si="18"/>
        <v/>
      </c>
      <c r="P155" t="str">
        <f t="shared" si="19"/>
        <v/>
      </c>
      <c r="Q155" t="str">
        <f t="shared" si="20"/>
        <v/>
      </c>
      <c r="R155" t="str">
        <f t="shared" si="21"/>
        <v/>
      </c>
      <c r="S155" t="str">
        <f t="shared" si="22"/>
        <v/>
      </c>
      <c r="T155" t="str">
        <f t="shared" si="23"/>
        <v/>
      </c>
      <c r="U155" t="str">
        <f t="shared" si="24"/>
        <v/>
      </c>
      <c r="V155" t="str">
        <f t="shared" si="25"/>
        <v/>
      </c>
      <c r="W155" t="str">
        <f t="shared" si="26"/>
        <v/>
      </c>
      <c r="X155" t="str">
        <f t="shared" si="27"/>
        <v/>
      </c>
      <c r="Y155" t="str">
        <f t="shared" si="28"/>
        <v/>
      </c>
    </row>
    <row r="156" spans="1:25" x14ac:dyDescent="0.25">
      <c r="A156">
        <v>35</v>
      </c>
      <c r="B156" s="7">
        <f t="shared" si="31"/>
        <v>5141.2759873049608</v>
      </c>
      <c r="C156" s="7">
        <f t="shared" si="31"/>
        <v>2917.12963592913</v>
      </c>
      <c r="D156" s="7">
        <f t="shared" si="31"/>
        <v>2069.0500924519961</v>
      </c>
      <c r="E156" s="7">
        <f t="shared" si="31"/>
        <v>1575.8219896048533</v>
      </c>
      <c r="F156" s="7">
        <f t="shared" si="31"/>
        <v>1232.5605133158233</v>
      </c>
      <c r="G156" s="7">
        <f t="shared" si="31"/>
        <v>1232.5605133158233</v>
      </c>
      <c r="H156" s="7">
        <f t="shared" si="11"/>
        <v>35</v>
      </c>
      <c r="I156" s="7">
        <f t="shared" si="12"/>
        <v>5141.2759873049608</v>
      </c>
      <c r="J156" s="7">
        <f t="shared" si="13"/>
        <v>1</v>
      </c>
      <c r="K156" t="str">
        <f t="shared" si="14"/>
        <v/>
      </c>
      <c r="L156" t="str">
        <f t="shared" si="15"/>
        <v/>
      </c>
      <c r="M156" t="str">
        <f t="shared" si="16"/>
        <v/>
      </c>
      <c r="N156" t="str">
        <f t="shared" si="17"/>
        <v/>
      </c>
      <c r="O156" t="str">
        <f t="shared" si="18"/>
        <v/>
      </c>
      <c r="P156" t="str">
        <f t="shared" si="19"/>
        <v/>
      </c>
      <c r="Q156" t="str">
        <f t="shared" si="20"/>
        <v/>
      </c>
      <c r="R156" t="str">
        <f t="shared" si="21"/>
        <v/>
      </c>
      <c r="S156" t="str">
        <f t="shared" si="22"/>
        <v/>
      </c>
      <c r="T156" t="str">
        <f t="shared" si="23"/>
        <v/>
      </c>
      <c r="U156" t="str">
        <f t="shared" si="24"/>
        <v/>
      </c>
      <c r="V156" t="str">
        <f t="shared" si="25"/>
        <v/>
      </c>
      <c r="W156" t="str">
        <f t="shared" si="26"/>
        <v/>
      </c>
      <c r="X156" t="str">
        <f t="shared" si="27"/>
        <v/>
      </c>
      <c r="Y156" t="str">
        <f t="shared" si="28"/>
        <v/>
      </c>
    </row>
    <row r="157" spans="1:25" x14ac:dyDescent="0.25">
      <c r="A157">
        <v>36</v>
      </c>
      <c r="B157" s="7">
        <f t="shared" si="31"/>
        <v>5288.1695869422447</v>
      </c>
      <c r="C157" s="7">
        <f t="shared" si="31"/>
        <v>3000.4761969556766</v>
      </c>
      <c r="D157" s="7">
        <f t="shared" si="31"/>
        <v>2128.1658093791962</v>
      </c>
      <c r="E157" s="7">
        <f t="shared" si="31"/>
        <v>1620.8454750221349</v>
      </c>
      <c r="F157" s="7">
        <f t="shared" si="31"/>
        <v>1267.7765279819898</v>
      </c>
      <c r="G157" s="7">
        <f t="shared" si="31"/>
        <v>1267.7765279819898</v>
      </c>
      <c r="H157" s="7">
        <f t="shared" si="11"/>
        <v>36</v>
      </c>
      <c r="I157" s="7">
        <f t="shared" si="12"/>
        <v>5288.1695869422447</v>
      </c>
      <c r="J157" s="7">
        <f t="shared" si="13"/>
        <v>1</v>
      </c>
      <c r="K157" t="str">
        <f t="shared" si="14"/>
        <v/>
      </c>
      <c r="L157" t="str">
        <f t="shared" si="15"/>
        <v/>
      </c>
      <c r="M157" t="str">
        <f t="shared" si="16"/>
        <v/>
      </c>
      <c r="N157" t="str">
        <f t="shared" si="17"/>
        <v/>
      </c>
      <c r="O157" t="str">
        <f t="shared" si="18"/>
        <v/>
      </c>
      <c r="P157" t="str">
        <f t="shared" si="19"/>
        <v/>
      </c>
      <c r="Q157" t="str">
        <f t="shared" si="20"/>
        <v/>
      </c>
      <c r="R157" t="str">
        <f t="shared" si="21"/>
        <v/>
      </c>
      <c r="S157" t="str">
        <f t="shared" si="22"/>
        <v/>
      </c>
      <c r="T157" t="str">
        <f t="shared" si="23"/>
        <v/>
      </c>
      <c r="U157" t="str">
        <f t="shared" si="24"/>
        <v/>
      </c>
      <c r="V157" t="str">
        <f t="shared" si="25"/>
        <v/>
      </c>
      <c r="W157" t="str">
        <f t="shared" si="26"/>
        <v/>
      </c>
      <c r="X157" t="str">
        <f t="shared" si="27"/>
        <v/>
      </c>
      <c r="Y157" t="str">
        <f t="shared" si="28"/>
        <v/>
      </c>
    </row>
    <row r="158" spans="1:25" x14ac:dyDescent="0.25">
      <c r="A158">
        <v>37</v>
      </c>
      <c r="B158" s="7">
        <f t="shared" si="31"/>
        <v>5435.0631865795294</v>
      </c>
      <c r="C158" s="7">
        <f t="shared" si="31"/>
        <v>3083.8227579822224</v>
      </c>
      <c r="D158" s="7">
        <f t="shared" si="31"/>
        <v>2187.2815263063962</v>
      </c>
      <c r="E158" s="7">
        <f t="shared" si="31"/>
        <v>1665.8689604394167</v>
      </c>
      <c r="F158" s="7">
        <f t="shared" si="31"/>
        <v>1302.9925426481561</v>
      </c>
      <c r="G158" s="7">
        <f t="shared" si="31"/>
        <v>1302.9925426481561</v>
      </c>
      <c r="H158" s="7">
        <f t="shared" si="11"/>
        <v>37</v>
      </c>
      <c r="I158" s="7">
        <f t="shared" si="12"/>
        <v>5435.0631865795294</v>
      </c>
      <c r="J158" s="7">
        <f t="shared" si="13"/>
        <v>1</v>
      </c>
      <c r="K158" t="str">
        <f t="shared" si="14"/>
        <v/>
      </c>
      <c r="L158" t="str">
        <f t="shared" si="15"/>
        <v/>
      </c>
      <c r="M158" t="str">
        <f t="shared" si="16"/>
        <v/>
      </c>
      <c r="N158" t="str">
        <f t="shared" si="17"/>
        <v/>
      </c>
      <c r="O158" t="str">
        <f t="shared" si="18"/>
        <v/>
      </c>
      <c r="P158" t="str">
        <f t="shared" si="19"/>
        <v/>
      </c>
      <c r="Q158" t="str">
        <f t="shared" si="20"/>
        <v/>
      </c>
      <c r="R158" t="str">
        <f t="shared" si="21"/>
        <v/>
      </c>
      <c r="S158" t="str">
        <f t="shared" si="22"/>
        <v/>
      </c>
      <c r="T158" t="str">
        <f t="shared" si="23"/>
        <v/>
      </c>
      <c r="U158" t="str">
        <f t="shared" si="24"/>
        <v/>
      </c>
      <c r="V158" t="str">
        <f t="shared" si="25"/>
        <v/>
      </c>
      <c r="W158" t="str">
        <f t="shared" si="26"/>
        <v/>
      </c>
      <c r="X158" t="str">
        <f t="shared" si="27"/>
        <v/>
      </c>
      <c r="Y158" t="str">
        <f t="shared" si="28"/>
        <v/>
      </c>
    </row>
    <row r="159" spans="1:25" x14ac:dyDescent="0.25">
      <c r="A159">
        <v>38</v>
      </c>
      <c r="B159" s="7">
        <f t="shared" si="31"/>
        <v>5581.9567862168142</v>
      </c>
      <c r="C159" s="7">
        <f t="shared" si="31"/>
        <v>3167.1693190087699</v>
      </c>
      <c r="D159" s="7">
        <f t="shared" si="31"/>
        <v>2246.3972432335959</v>
      </c>
      <c r="E159" s="7">
        <f t="shared" si="31"/>
        <v>1710.8924458566983</v>
      </c>
      <c r="F159" s="7">
        <f t="shared" si="31"/>
        <v>1338.2085573143224</v>
      </c>
      <c r="G159" s="7">
        <f t="shared" si="31"/>
        <v>1338.2085573143224</v>
      </c>
      <c r="H159" s="7">
        <f t="shared" si="11"/>
        <v>38</v>
      </c>
      <c r="I159" s="7">
        <f t="shared" si="12"/>
        <v>5581.9567862168142</v>
      </c>
      <c r="J159" s="7">
        <f t="shared" si="13"/>
        <v>1</v>
      </c>
      <c r="K159" t="str">
        <f t="shared" si="14"/>
        <v/>
      </c>
      <c r="L159" t="str">
        <f t="shared" si="15"/>
        <v/>
      </c>
      <c r="M159" t="str">
        <f t="shared" si="16"/>
        <v/>
      </c>
      <c r="N159" t="str">
        <f t="shared" si="17"/>
        <v/>
      </c>
      <c r="O159" t="str">
        <f t="shared" si="18"/>
        <v/>
      </c>
      <c r="P159" t="str">
        <f t="shared" si="19"/>
        <v/>
      </c>
      <c r="Q159" t="str">
        <f t="shared" si="20"/>
        <v/>
      </c>
      <c r="R159" t="str">
        <f t="shared" si="21"/>
        <v/>
      </c>
      <c r="S159" t="str">
        <f t="shared" si="22"/>
        <v/>
      </c>
      <c r="T159" t="str">
        <f t="shared" si="23"/>
        <v/>
      </c>
      <c r="U159" t="str">
        <f t="shared" si="24"/>
        <v/>
      </c>
      <c r="V159" t="str">
        <f t="shared" si="25"/>
        <v/>
      </c>
      <c r="W159" t="str">
        <f t="shared" si="26"/>
        <v/>
      </c>
      <c r="X159" t="str">
        <f t="shared" si="27"/>
        <v/>
      </c>
      <c r="Y159" t="str">
        <f t="shared" si="28"/>
        <v/>
      </c>
    </row>
    <row r="160" spans="1:25" x14ac:dyDescent="0.25">
      <c r="A160">
        <v>39</v>
      </c>
      <c r="B160" s="7">
        <f t="shared" si="31"/>
        <v>5728.850385854098</v>
      </c>
      <c r="C160" s="7">
        <f t="shared" si="31"/>
        <v>3250.5158800353161</v>
      </c>
      <c r="D160" s="7">
        <f t="shared" si="31"/>
        <v>2305.512960160796</v>
      </c>
      <c r="E160" s="7">
        <f t="shared" si="31"/>
        <v>1755.9159312739796</v>
      </c>
      <c r="F160" s="7">
        <f t="shared" si="31"/>
        <v>1373.424571980489</v>
      </c>
      <c r="G160" s="7">
        <f t="shared" si="31"/>
        <v>1373.424571980489</v>
      </c>
      <c r="H160" s="7">
        <f t="shared" si="11"/>
        <v>39</v>
      </c>
      <c r="I160" s="7">
        <f t="shared" si="12"/>
        <v>5728.850385854098</v>
      </c>
      <c r="J160" s="7">
        <f t="shared" si="13"/>
        <v>1</v>
      </c>
      <c r="K160" t="str">
        <f t="shared" si="14"/>
        <v/>
      </c>
      <c r="L160" t="str">
        <f t="shared" si="15"/>
        <v/>
      </c>
      <c r="M160" t="str">
        <f t="shared" si="16"/>
        <v/>
      </c>
      <c r="N160" t="str">
        <f t="shared" si="17"/>
        <v/>
      </c>
      <c r="O160" t="str">
        <f t="shared" si="18"/>
        <v/>
      </c>
      <c r="P160" t="str">
        <f t="shared" si="19"/>
        <v/>
      </c>
      <c r="Q160" t="str">
        <f t="shared" si="20"/>
        <v/>
      </c>
      <c r="R160" t="str">
        <f t="shared" si="21"/>
        <v/>
      </c>
      <c r="S160" t="str">
        <f t="shared" si="22"/>
        <v/>
      </c>
      <c r="T160" t="str">
        <f t="shared" si="23"/>
        <v/>
      </c>
      <c r="U160" t="str">
        <f t="shared" si="24"/>
        <v/>
      </c>
      <c r="V160" t="str">
        <f t="shared" si="25"/>
        <v/>
      </c>
      <c r="W160" t="str">
        <f t="shared" si="26"/>
        <v/>
      </c>
      <c r="X160" t="str">
        <f t="shared" si="27"/>
        <v/>
      </c>
      <c r="Y160" t="str">
        <f t="shared" si="28"/>
        <v/>
      </c>
    </row>
    <row r="161" spans="1:25" x14ac:dyDescent="0.25">
      <c r="A161">
        <v>40</v>
      </c>
      <c r="B161" s="7">
        <f t="shared" ref="B161:G170" si="32">$A161/B$18*RnP*RevPerMi/60</f>
        <v>5875.7439854913828</v>
      </c>
      <c r="C161" s="7">
        <f t="shared" si="32"/>
        <v>3333.8624410618631</v>
      </c>
      <c r="D161" s="7">
        <f t="shared" si="32"/>
        <v>2364.6286770879956</v>
      </c>
      <c r="E161" s="7">
        <f t="shared" si="32"/>
        <v>1800.9394166912612</v>
      </c>
      <c r="F161" s="7">
        <f t="shared" si="32"/>
        <v>1408.6405866466553</v>
      </c>
      <c r="G161" s="7">
        <f t="shared" si="32"/>
        <v>1408.6405866466553</v>
      </c>
      <c r="H161" s="7">
        <f t="shared" si="11"/>
        <v>40</v>
      </c>
      <c r="I161" s="7">
        <f t="shared" si="12"/>
        <v>5875.7439854913828</v>
      </c>
      <c r="J161" s="7">
        <f t="shared" si="13"/>
        <v>1</v>
      </c>
      <c r="K161" t="str">
        <f t="shared" si="14"/>
        <v/>
      </c>
      <c r="L161" t="str">
        <f t="shared" si="15"/>
        <v/>
      </c>
      <c r="M161" t="str">
        <f t="shared" si="16"/>
        <v/>
      </c>
      <c r="N161" t="str">
        <f t="shared" si="17"/>
        <v/>
      </c>
      <c r="O161" t="str">
        <f t="shared" si="18"/>
        <v/>
      </c>
      <c r="P161" t="str">
        <f t="shared" si="19"/>
        <v/>
      </c>
      <c r="Q161" t="str">
        <f t="shared" si="20"/>
        <v/>
      </c>
      <c r="R161" t="str">
        <f t="shared" si="21"/>
        <v/>
      </c>
      <c r="S161" t="str">
        <f t="shared" si="22"/>
        <v/>
      </c>
      <c r="T161" t="str">
        <f t="shared" si="23"/>
        <v/>
      </c>
      <c r="U161" t="str">
        <f t="shared" si="24"/>
        <v/>
      </c>
      <c r="V161" t="str">
        <f t="shared" si="25"/>
        <v/>
      </c>
      <c r="W161" t="str">
        <f t="shared" si="26"/>
        <v/>
      </c>
      <c r="X161" t="str">
        <f t="shared" si="27"/>
        <v/>
      </c>
      <c r="Y161" t="str">
        <f t="shared" si="28"/>
        <v/>
      </c>
    </row>
    <row r="162" spans="1:25" x14ac:dyDescent="0.25">
      <c r="A162">
        <v>41</v>
      </c>
      <c r="B162" s="7">
        <f t="shared" si="32"/>
        <v>6022.6375851286675</v>
      </c>
      <c r="C162" s="7">
        <f t="shared" si="32"/>
        <v>3417.2090020884093</v>
      </c>
      <c r="D162" s="7">
        <f t="shared" si="32"/>
        <v>2423.7443940151952</v>
      </c>
      <c r="E162" s="7">
        <f t="shared" si="32"/>
        <v>1845.9629021085429</v>
      </c>
      <c r="F162" s="7">
        <f t="shared" si="32"/>
        <v>1443.8566013128216</v>
      </c>
      <c r="G162" s="7">
        <f t="shared" si="32"/>
        <v>1443.8566013128216</v>
      </c>
      <c r="H162" s="7">
        <f t="shared" si="11"/>
        <v>41</v>
      </c>
      <c r="I162" s="7">
        <f t="shared" si="12"/>
        <v>6022.6375851286675</v>
      </c>
      <c r="J162" s="7">
        <f t="shared" si="13"/>
        <v>1</v>
      </c>
      <c r="K162" t="str">
        <f t="shared" si="14"/>
        <v/>
      </c>
      <c r="L162" t="str">
        <f t="shared" si="15"/>
        <v/>
      </c>
      <c r="M162" t="str">
        <f t="shared" si="16"/>
        <v/>
      </c>
      <c r="N162" t="str">
        <f t="shared" si="17"/>
        <v/>
      </c>
      <c r="O162" t="str">
        <f t="shared" si="18"/>
        <v/>
      </c>
      <c r="P162" t="str">
        <f t="shared" si="19"/>
        <v/>
      </c>
      <c r="Q162" t="str">
        <f t="shared" si="20"/>
        <v/>
      </c>
      <c r="R162" t="str">
        <f t="shared" si="21"/>
        <v/>
      </c>
      <c r="S162" t="str">
        <f t="shared" si="22"/>
        <v/>
      </c>
      <c r="T162" t="str">
        <f t="shared" si="23"/>
        <v/>
      </c>
      <c r="U162" t="str">
        <f t="shared" si="24"/>
        <v/>
      </c>
      <c r="V162" t="str">
        <f t="shared" si="25"/>
        <v/>
      </c>
      <c r="W162" t="str">
        <f t="shared" si="26"/>
        <v/>
      </c>
      <c r="X162" t="str">
        <f t="shared" si="27"/>
        <v/>
      </c>
      <c r="Y162" t="str">
        <f t="shared" si="28"/>
        <v/>
      </c>
    </row>
    <row r="163" spans="1:25" x14ac:dyDescent="0.25">
      <c r="A163">
        <v>42</v>
      </c>
      <c r="B163" s="7">
        <f t="shared" si="32"/>
        <v>6169.5311847659514</v>
      </c>
      <c r="C163" s="7">
        <f t="shared" si="32"/>
        <v>3500.5555631149564</v>
      </c>
      <c r="D163" s="7">
        <f t="shared" si="32"/>
        <v>2482.8601109423953</v>
      </c>
      <c r="E163" s="7">
        <f t="shared" si="32"/>
        <v>1890.9863875258241</v>
      </c>
      <c r="F163" s="7">
        <f t="shared" si="32"/>
        <v>1479.0726159789881</v>
      </c>
      <c r="G163" s="7">
        <f t="shared" si="32"/>
        <v>1479.0726159789881</v>
      </c>
      <c r="H163" s="7">
        <f t="shared" si="11"/>
        <v>42</v>
      </c>
      <c r="I163" s="7">
        <f t="shared" si="12"/>
        <v>6169.5311847659514</v>
      </c>
      <c r="J163" s="7">
        <f t="shared" si="13"/>
        <v>1</v>
      </c>
      <c r="K163" t="str">
        <f t="shared" si="14"/>
        <v/>
      </c>
      <c r="L163" t="str">
        <f t="shared" si="15"/>
        <v/>
      </c>
      <c r="M163" t="str">
        <f t="shared" si="16"/>
        <v/>
      </c>
      <c r="N163" t="str">
        <f t="shared" si="17"/>
        <v/>
      </c>
      <c r="O163" t="str">
        <f t="shared" si="18"/>
        <v/>
      </c>
      <c r="P163" t="str">
        <f t="shared" si="19"/>
        <v/>
      </c>
      <c r="Q163" t="str">
        <f t="shared" si="20"/>
        <v/>
      </c>
      <c r="R163" t="str">
        <f t="shared" si="21"/>
        <v/>
      </c>
      <c r="S163" t="str">
        <f t="shared" si="22"/>
        <v/>
      </c>
      <c r="T163" t="str">
        <f t="shared" si="23"/>
        <v/>
      </c>
      <c r="U163" t="str">
        <f t="shared" si="24"/>
        <v/>
      </c>
      <c r="V163" t="str">
        <f t="shared" si="25"/>
        <v/>
      </c>
      <c r="W163" t="str">
        <f t="shared" si="26"/>
        <v/>
      </c>
      <c r="X163" t="str">
        <f t="shared" si="27"/>
        <v/>
      </c>
      <c r="Y163" t="str">
        <f t="shared" si="28"/>
        <v/>
      </c>
    </row>
    <row r="164" spans="1:25" x14ac:dyDescent="0.25">
      <c r="A164">
        <v>43</v>
      </c>
      <c r="B164" s="7">
        <f t="shared" si="32"/>
        <v>6316.424784403237</v>
      </c>
      <c r="C164" s="7">
        <f t="shared" si="32"/>
        <v>3583.902124141503</v>
      </c>
      <c r="D164" s="7">
        <f t="shared" si="32"/>
        <v>2541.9758278695954</v>
      </c>
      <c r="E164" s="7">
        <f t="shared" si="32"/>
        <v>1936.0098729431056</v>
      </c>
      <c r="F164" s="7">
        <f t="shared" si="32"/>
        <v>1514.2886306451546</v>
      </c>
      <c r="G164" s="7">
        <f t="shared" si="32"/>
        <v>1514.2886306451546</v>
      </c>
      <c r="H164" s="7">
        <f t="shared" si="11"/>
        <v>43</v>
      </c>
      <c r="I164" s="7">
        <f t="shared" si="12"/>
        <v>6316.424784403237</v>
      </c>
      <c r="J164" s="7">
        <f t="shared" si="13"/>
        <v>1</v>
      </c>
      <c r="K164" t="str">
        <f t="shared" si="14"/>
        <v/>
      </c>
      <c r="L164" t="str">
        <f t="shared" si="15"/>
        <v/>
      </c>
      <c r="M164" t="str">
        <f t="shared" si="16"/>
        <v/>
      </c>
      <c r="N164" t="str">
        <f t="shared" si="17"/>
        <v/>
      </c>
      <c r="O164" t="str">
        <f t="shared" si="18"/>
        <v/>
      </c>
      <c r="P164" t="str">
        <f t="shared" si="19"/>
        <v/>
      </c>
      <c r="Q164" t="str">
        <f t="shared" si="20"/>
        <v/>
      </c>
      <c r="R164" t="str">
        <f t="shared" si="21"/>
        <v/>
      </c>
      <c r="S164" t="str">
        <f t="shared" si="22"/>
        <v/>
      </c>
      <c r="T164" t="str">
        <f t="shared" si="23"/>
        <v/>
      </c>
      <c r="U164" t="str">
        <f t="shared" si="24"/>
        <v/>
      </c>
      <c r="V164" t="str">
        <f t="shared" si="25"/>
        <v/>
      </c>
      <c r="W164" t="str">
        <f t="shared" si="26"/>
        <v/>
      </c>
      <c r="X164" t="str">
        <f t="shared" si="27"/>
        <v/>
      </c>
      <c r="Y164" t="str">
        <f t="shared" si="28"/>
        <v/>
      </c>
    </row>
    <row r="165" spans="1:25" x14ac:dyDescent="0.25">
      <c r="A165">
        <v>44</v>
      </c>
      <c r="B165" s="7">
        <f t="shared" si="32"/>
        <v>6463.3183840405218</v>
      </c>
      <c r="C165" s="7">
        <f t="shared" si="32"/>
        <v>3667.2486851680492</v>
      </c>
      <c r="D165" s="7">
        <f t="shared" si="32"/>
        <v>2601.091544796795</v>
      </c>
      <c r="E165" s="7">
        <f t="shared" si="32"/>
        <v>1981.0333583603872</v>
      </c>
      <c r="F165" s="7">
        <f t="shared" si="32"/>
        <v>1549.5046453113209</v>
      </c>
      <c r="G165" s="7">
        <f t="shared" si="32"/>
        <v>1549.5046453113209</v>
      </c>
      <c r="H165" s="7">
        <f t="shared" si="11"/>
        <v>44</v>
      </c>
      <c r="I165" s="7">
        <f t="shared" si="12"/>
        <v>6463.3183840405218</v>
      </c>
      <c r="J165" s="7">
        <f t="shared" si="13"/>
        <v>1</v>
      </c>
      <c r="K165" t="str">
        <f t="shared" si="14"/>
        <v/>
      </c>
      <c r="L165" t="str">
        <f t="shared" si="15"/>
        <v/>
      </c>
      <c r="M165" t="str">
        <f t="shared" si="16"/>
        <v/>
      </c>
      <c r="N165" t="str">
        <f t="shared" si="17"/>
        <v/>
      </c>
      <c r="O165" t="str">
        <f t="shared" si="18"/>
        <v/>
      </c>
      <c r="P165" t="str">
        <f t="shared" si="19"/>
        <v/>
      </c>
      <c r="Q165" t="str">
        <f t="shared" si="20"/>
        <v/>
      </c>
      <c r="R165" t="str">
        <f t="shared" si="21"/>
        <v/>
      </c>
      <c r="S165" t="str">
        <f t="shared" si="22"/>
        <v/>
      </c>
      <c r="T165" t="str">
        <f t="shared" si="23"/>
        <v/>
      </c>
      <c r="U165" t="str">
        <f t="shared" si="24"/>
        <v/>
      </c>
      <c r="V165" t="str">
        <f t="shared" si="25"/>
        <v/>
      </c>
      <c r="W165" t="str">
        <f t="shared" si="26"/>
        <v/>
      </c>
      <c r="X165" t="str">
        <f t="shared" si="27"/>
        <v/>
      </c>
      <c r="Y165" t="str">
        <f t="shared" si="28"/>
        <v/>
      </c>
    </row>
    <row r="166" spans="1:25" x14ac:dyDescent="0.25">
      <c r="A166">
        <v>45</v>
      </c>
      <c r="B166" s="7">
        <f t="shared" si="32"/>
        <v>6610.2119836778065</v>
      </c>
      <c r="C166" s="7">
        <f t="shared" si="32"/>
        <v>3750.5952461945958</v>
      </c>
      <c r="D166" s="7">
        <f t="shared" si="32"/>
        <v>2660.2072617239955</v>
      </c>
      <c r="E166" s="7">
        <f t="shared" si="32"/>
        <v>2026.056843777669</v>
      </c>
      <c r="F166" s="7">
        <f t="shared" si="32"/>
        <v>1584.720659977487</v>
      </c>
      <c r="G166" s="7">
        <f t="shared" si="32"/>
        <v>1584.720659977487</v>
      </c>
      <c r="H166" s="7">
        <f t="shared" si="11"/>
        <v>45</v>
      </c>
      <c r="I166" s="7">
        <f t="shared" si="12"/>
        <v>6610.2119836778065</v>
      </c>
      <c r="J166" s="7">
        <f t="shared" si="13"/>
        <v>1</v>
      </c>
      <c r="K166" t="str">
        <f t="shared" si="14"/>
        <v/>
      </c>
      <c r="L166" t="str">
        <f t="shared" si="15"/>
        <v/>
      </c>
      <c r="M166" t="str">
        <f t="shared" si="16"/>
        <v/>
      </c>
      <c r="N166" t="str">
        <f t="shared" si="17"/>
        <v/>
      </c>
      <c r="O166" t="str">
        <f t="shared" si="18"/>
        <v/>
      </c>
      <c r="P166" t="str">
        <f t="shared" si="19"/>
        <v/>
      </c>
      <c r="Q166" t="str">
        <f t="shared" si="20"/>
        <v/>
      </c>
      <c r="R166" t="str">
        <f t="shared" si="21"/>
        <v/>
      </c>
      <c r="S166" t="str">
        <f t="shared" si="22"/>
        <v/>
      </c>
      <c r="T166" t="str">
        <f t="shared" si="23"/>
        <v/>
      </c>
      <c r="U166" t="str">
        <f t="shared" si="24"/>
        <v/>
      </c>
      <c r="V166" t="str">
        <f t="shared" si="25"/>
        <v/>
      </c>
      <c r="W166" t="str">
        <f t="shared" si="26"/>
        <v/>
      </c>
      <c r="X166" t="str">
        <f t="shared" si="27"/>
        <v/>
      </c>
      <c r="Y166" t="str">
        <f t="shared" si="28"/>
        <v/>
      </c>
    </row>
    <row r="167" spans="1:25" x14ac:dyDescent="0.25">
      <c r="A167">
        <v>46</v>
      </c>
      <c r="B167" s="7">
        <f t="shared" si="32"/>
        <v>6757.1055833150895</v>
      </c>
      <c r="C167" s="7">
        <f t="shared" si="32"/>
        <v>3833.941807221142</v>
      </c>
      <c r="D167" s="7">
        <f t="shared" si="32"/>
        <v>2719.3229786511952</v>
      </c>
      <c r="E167" s="7">
        <f t="shared" si="32"/>
        <v>2071.0803291949501</v>
      </c>
      <c r="F167" s="7">
        <f t="shared" si="32"/>
        <v>1619.9366746436535</v>
      </c>
      <c r="G167" s="7">
        <f t="shared" si="32"/>
        <v>1619.9366746436535</v>
      </c>
      <c r="H167" s="7">
        <f t="shared" si="11"/>
        <v>46</v>
      </c>
      <c r="I167" s="7">
        <f t="shared" si="12"/>
        <v>6757.1055833150895</v>
      </c>
      <c r="J167" s="7">
        <f t="shared" si="13"/>
        <v>1</v>
      </c>
      <c r="K167">
        <f t="shared" si="14"/>
        <v>46</v>
      </c>
      <c r="L167" t="str">
        <f t="shared" si="15"/>
        <v/>
      </c>
      <c r="M167" t="str">
        <f t="shared" si="16"/>
        <v/>
      </c>
      <c r="N167" t="str">
        <f t="shared" si="17"/>
        <v/>
      </c>
      <c r="O167" t="str">
        <f t="shared" si="18"/>
        <v/>
      </c>
      <c r="P167" t="str">
        <f t="shared" si="19"/>
        <v/>
      </c>
      <c r="Q167">
        <f t="shared" si="20"/>
        <v>2923.1637760939475</v>
      </c>
      <c r="R167" t="str">
        <f t="shared" si="21"/>
        <v/>
      </c>
      <c r="S167" t="str">
        <f t="shared" si="22"/>
        <v/>
      </c>
      <c r="T167" t="str">
        <f t="shared" si="23"/>
        <v/>
      </c>
      <c r="U167" t="str">
        <f t="shared" si="24"/>
        <v/>
      </c>
      <c r="V167" t="str">
        <f t="shared" si="25"/>
        <v/>
      </c>
      <c r="W167" t="str">
        <f t="shared" si="26"/>
        <v/>
      </c>
      <c r="X167" t="str">
        <f t="shared" si="27"/>
        <v/>
      </c>
      <c r="Y167" t="str">
        <f t="shared" si="28"/>
        <v/>
      </c>
    </row>
    <row r="168" spans="1:25" x14ac:dyDescent="0.25">
      <c r="A168">
        <v>47</v>
      </c>
      <c r="B168" s="7">
        <f t="shared" si="32"/>
        <v>6903.9991829523751</v>
      </c>
      <c r="C168" s="7">
        <f t="shared" si="32"/>
        <v>3917.2883682476895</v>
      </c>
      <c r="D168" s="7">
        <f t="shared" si="32"/>
        <v>2778.4386955783943</v>
      </c>
      <c r="E168" s="7">
        <f t="shared" si="32"/>
        <v>2116.1038146122319</v>
      </c>
      <c r="F168" s="7">
        <f t="shared" si="32"/>
        <v>1655.1526893098201</v>
      </c>
      <c r="G168" s="7">
        <f t="shared" si="32"/>
        <v>1655.1526893098201</v>
      </c>
      <c r="H168" s="7">
        <f t="shared" si="11"/>
        <v>47</v>
      </c>
      <c r="I168" s="7">
        <f t="shared" si="12"/>
        <v>3917.2883682476895</v>
      </c>
      <c r="J168" s="7">
        <f t="shared" si="13"/>
        <v>2</v>
      </c>
      <c r="K168" t="str">
        <f t="shared" si="14"/>
        <v/>
      </c>
      <c r="L168" t="str">
        <f t="shared" si="15"/>
        <v/>
      </c>
      <c r="M168" t="str">
        <f t="shared" si="16"/>
        <v/>
      </c>
      <c r="N168" t="str">
        <f t="shared" si="17"/>
        <v/>
      </c>
      <c r="O168" t="str">
        <f t="shared" si="18"/>
        <v/>
      </c>
      <c r="P168" t="str">
        <f t="shared" si="19"/>
        <v/>
      </c>
      <c r="Q168" t="str">
        <f t="shared" si="20"/>
        <v/>
      </c>
      <c r="R168" t="str">
        <f t="shared" si="21"/>
        <v/>
      </c>
      <c r="S168" t="str">
        <f t="shared" si="22"/>
        <v/>
      </c>
      <c r="T168" t="str">
        <f t="shared" si="23"/>
        <v/>
      </c>
      <c r="U168" t="str">
        <f t="shared" si="24"/>
        <v/>
      </c>
      <c r="V168" t="str">
        <f t="shared" si="25"/>
        <v/>
      </c>
      <c r="W168" t="str">
        <f t="shared" si="26"/>
        <v/>
      </c>
      <c r="X168" t="str">
        <f t="shared" si="27"/>
        <v/>
      </c>
      <c r="Y168" t="str">
        <f t="shared" si="28"/>
        <v/>
      </c>
    </row>
    <row r="169" spans="1:25" x14ac:dyDescent="0.25">
      <c r="A169">
        <v>48</v>
      </c>
      <c r="B169" s="7">
        <f t="shared" si="32"/>
        <v>7050.892782589659</v>
      </c>
      <c r="C169" s="7">
        <f t="shared" si="32"/>
        <v>4000.6349292742357</v>
      </c>
      <c r="D169" s="7">
        <f t="shared" si="32"/>
        <v>2837.5544125055949</v>
      </c>
      <c r="E169" s="7">
        <f t="shared" si="32"/>
        <v>2161.1273000295137</v>
      </c>
      <c r="F169" s="7">
        <f t="shared" si="32"/>
        <v>1690.3687039759864</v>
      </c>
      <c r="G169" s="7">
        <f t="shared" si="32"/>
        <v>1690.3687039759864</v>
      </c>
      <c r="H169" s="7">
        <f t="shared" si="11"/>
        <v>48</v>
      </c>
      <c r="I169" s="7">
        <f t="shared" si="12"/>
        <v>4000.6349292742357</v>
      </c>
      <c r="J169" s="7">
        <f t="shared" si="13"/>
        <v>2</v>
      </c>
      <c r="K169" t="str">
        <f t="shared" si="14"/>
        <v/>
      </c>
      <c r="L169" t="str">
        <f t="shared" si="15"/>
        <v/>
      </c>
      <c r="M169" t="str">
        <f t="shared" si="16"/>
        <v/>
      </c>
      <c r="N169" t="str">
        <f t="shared" si="17"/>
        <v/>
      </c>
      <c r="O169" t="str">
        <f t="shared" si="18"/>
        <v/>
      </c>
      <c r="P169" t="str">
        <f t="shared" si="19"/>
        <v/>
      </c>
      <c r="Q169" t="str">
        <f t="shared" si="20"/>
        <v/>
      </c>
      <c r="R169" t="str">
        <f t="shared" si="21"/>
        <v/>
      </c>
      <c r="S169" t="str">
        <f t="shared" si="22"/>
        <v/>
      </c>
      <c r="T169" t="str">
        <f t="shared" si="23"/>
        <v/>
      </c>
      <c r="U169" t="str">
        <f t="shared" si="24"/>
        <v/>
      </c>
      <c r="V169" t="str">
        <f t="shared" si="25"/>
        <v/>
      </c>
      <c r="W169" t="str">
        <f t="shared" si="26"/>
        <v/>
      </c>
      <c r="X169" t="str">
        <f t="shared" si="27"/>
        <v/>
      </c>
      <c r="Y169" t="str">
        <f t="shared" si="28"/>
        <v/>
      </c>
    </row>
    <row r="170" spans="1:25" x14ac:dyDescent="0.25">
      <c r="A170">
        <v>49</v>
      </c>
      <c r="B170" s="7">
        <f t="shared" si="32"/>
        <v>7197.7863822269446</v>
      </c>
      <c r="C170" s="7">
        <f t="shared" si="32"/>
        <v>4083.9814903007818</v>
      </c>
      <c r="D170" s="7">
        <f t="shared" si="32"/>
        <v>2896.6701294327945</v>
      </c>
      <c r="E170" s="7">
        <f t="shared" si="32"/>
        <v>2206.1507854467945</v>
      </c>
      <c r="F170" s="7">
        <f t="shared" si="32"/>
        <v>1725.5847186421527</v>
      </c>
      <c r="G170" s="7">
        <f t="shared" si="32"/>
        <v>1725.5847186421527</v>
      </c>
      <c r="H170" s="7">
        <f t="shared" si="11"/>
        <v>49</v>
      </c>
      <c r="I170" s="7">
        <f t="shared" si="12"/>
        <v>4083.9814903007818</v>
      </c>
      <c r="J170" s="7">
        <f t="shared" si="13"/>
        <v>2</v>
      </c>
      <c r="K170" t="str">
        <f t="shared" si="14"/>
        <v/>
      </c>
      <c r="L170" t="str">
        <f t="shared" si="15"/>
        <v/>
      </c>
      <c r="M170" t="str">
        <f t="shared" si="16"/>
        <v/>
      </c>
      <c r="N170" t="str">
        <f t="shared" si="17"/>
        <v/>
      </c>
      <c r="O170" t="str">
        <f t="shared" si="18"/>
        <v/>
      </c>
      <c r="P170" t="str">
        <f t="shared" si="19"/>
        <v/>
      </c>
      <c r="Q170" t="str">
        <f t="shared" si="20"/>
        <v/>
      </c>
      <c r="R170" t="str">
        <f t="shared" si="21"/>
        <v/>
      </c>
      <c r="S170" t="str">
        <f t="shared" si="22"/>
        <v/>
      </c>
      <c r="T170" t="str">
        <f t="shared" si="23"/>
        <v/>
      </c>
      <c r="U170" t="str">
        <f t="shared" si="24"/>
        <v/>
      </c>
      <c r="V170" t="str">
        <f t="shared" si="25"/>
        <v/>
      </c>
      <c r="W170" t="str">
        <f t="shared" si="26"/>
        <v/>
      </c>
      <c r="X170" t="str">
        <f t="shared" si="27"/>
        <v/>
      </c>
      <c r="Y170" t="str">
        <f t="shared" si="28"/>
        <v/>
      </c>
    </row>
    <row r="171" spans="1:25" x14ac:dyDescent="0.25">
      <c r="A171">
        <v>50</v>
      </c>
      <c r="B171" s="7">
        <f t="shared" ref="B171:G180" si="33">$A171/B$18*RnP*RevPerMi/60</f>
        <v>7344.6799818642294</v>
      </c>
      <c r="C171" s="7">
        <f t="shared" si="33"/>
        <v>4167.3280513273285</v>
      </c>
      <c r="D171" s="7">
        <f t="shared" si="33"/>
        <v>2955.7858463599946</v>
      </c>
      <c r="E171" s="7">
        <f t="shared" si="33"/>
        <v>2251.1742708640763</v>
      </c>
      <c r="F171" s="7">
        <f t="shared" si="33"/>
        <v>1760.8007333083192</v>
      </c>
      <c r="G171" s="7">
        <f t="shared" si="33"/>
        <v>1760.8007333083192</v>
      </c>
      <c r="H171" s="7">
        <f t="shared" si="11"/>
        <v>50</v>
      </c>
      <c r="I171" s="7">
        <f t="shared" si="12"/>
        <v>4167.3280513273285</v>
      </c>
      <c r="J171" s="7">
        <f t="shared" si="13"/>
        <v>2</v>
      </c>
      <c r="K171" t="str">
        <f t="shared" si="14"/>
        <v/>
      </c>
      <c r="L171" t="str">
        <f t="shared" si="15"/>
        <v/>
      </c>
      <c r="M171" t="str">
        <f t="shared" si="16"/>
        <v/>
      </c>
      <c r="N171" t="str">
        <f t="shared" si="17"/>
        <v/>
      </c>
      <c r="O171" t="str">
        <f t="shared" si="18"/>
        <v/>
      </c>
      <c r="P171" t="str">
        <f t="shared" si="19"/>
        <v/>
      </c>
      <c r="Q171" t="str">
        <f t="shared" si="20"/>
        <v/>
      </c>
      <c r="R171" t="str">
        <f t="shared" si="21"/>
        <v/>
      </c>
      <c r="S171" t="str">
        <f t="shared" si="22"/>
        <v/>
      </c>
      <c r="T171" t="str">
        <f t="shared" si="23"/>
        <v/>
      </c>
      <c r="U171" t="str">
        <f t="shared" si="24"/>
        <v/>
      </c>
      <c r="V171" t="str">
        <f t="shared" si="25"/>
        <v/>
      </c>
      <c r="W171" t="str">
        <f t="shared" si="26"/>
        <v/>
      </c>
      <c r="X171" t="str">
        <f t="shared" si="27"/>
        <v/>
      </c>
      <c r="Y171" t="str">
        <f t="shared" si="28"/>
        <v/>
      </c>
    </row>
    <row r="172" spans="1:25" x14ac:dyDescent="0.25">
      <c r="A172">
        <v>51</v>
      </c>
      <c r="B172" s="7">
        <f t="shared" si="33"/>
        <v>7491.5735815015123</v>
      </c>
      <c r="C172" s="7">
        <f t="shared" si="33"/>
        <v>4250.6746123538751</v>
      </c>
      <c r="D172" s="7">
        <f t="shared" si="33"/>
        <v>3014.9015632871951</v>
      </c>
      <c r="E172" s="7">
        <f t="shared" si="33"/>
        <v>2296.1977562813577</v>
      </c>
      <c r="F172" s="7">
        <f t="shared" si="33"/>
        <v>1796.0167479744855</v>
      </c>
      <c r="G172" s="7">
        <f t="shared" si="33"/>
        <v>1796.0167479744855</v>
      </c>
      <c r="H172" s="7">
        <f t="shared" si="11"/>
        <v>51</v>
      </c>
      <c r="I172" s="7">
        <f t="shared" si="12"/>
        <v>4250.6746123538751</v>
      </c>
      <c r="J172" s="7">
        <f t="shared" si="13"/>
        <v>2</v>
      </c>
      <c r="K172" t="str">
        <f t="shared" si="14"/>
        <v/>
      </c>
      <c r="L172" t="str">
        <f t="shared" si="15"/>
        <v/>
      </c>
      <c r="M172" t="str">
        <f t="shared" si="16"/>
        <v/>
      </c>
      <c r="N172" t="str">
        <f t="shared" si="17"/>
        <v/>
      </c>
      <c r="O172" t="str">
        <f t="shared" si="18"/>
        <v/>
      </c>
      <c r="P172" t="str">
        <f t="shared" si="19"/>
        <v/>
      </c>
      <c r="Q172" t="str">
        <f t="shared" si="20"/>
        <v/>
      </c>
      <c r="R172" t="str">
        <f t="shared" si="21"/>
        <v/>
      </c>
      <c r="S172" t="str">
        <f t="shared" si="22"/>
        <v/>
      </c>
      <c r="T172" t="str">
        <f t="shared" si="23"/>
        <v/>
      </c>
      <c r="U172" t="str">
        <f t="shared" si="24"/>
        <v/>
      </c>
      <c r="V172" t="str">
        <f t="shared" si="25"/>
        <v/>
      </c>
      <c r="W172" t="str">
        <f t="shared" si="26"/>
        <v/>
      </c>
      <c r="X172" t="str">
        <f t="shared" si="27"/>
        <v/>
      </c>
      <c r="Y172" t="str">
        <f t="shared" si="28"/>
        <v/>
      </c>
    </row>
    <row r="173" spans="1:25" x14ac:dyDescent="0.25">
      <c r="A173">
        <v>52</v>
      </c>
      <c r="B173" s="7">
        <f t="shared" si="33"/>
        <v>7638.467181138798</v>
      </c>
      <c r="C173" s="7">
        <f t="shared" si="33"/>
        <v>4334.0211733804217</v>
      </c>
      <c r="D173" s="7">
        <f t="shared" si="33"/>
        <v>3074.0172802143943</v>
      </c>
      <c r="E173" s="7">
        <f t="shared" si="33"/>
        <v>2341.2212416986395</v>
      </c>
      <c r="F173" s="7">
        <f t="shared" si="33"/>
        <v>1831.2327626406518</v>
      </c>
      <c r="G173" s="7">
        <f t="shared" si="33"/>
        <v>1831.2327626406518</v>
      </c>
      <c r="H173" s="7">
        <f t="shared" si="11"/>
        <v>52</v>
      </c>
      <c r="I173" s="7">
        <f t="shared" si="12"/>
        <v>4334.0211733804217</v>
      </c>
      <c r="J173" s="7">
        <f t="shared" si="13"/>
        <v>2</v>
      </c>
      <c r="K173" t="str">
        <f t="shared" si="14"/>
        <v/>
      </c>
      <c r="L173" t="str">
        <f t="shared" si="15"/>
        <v/>
      </c>
      <c r="M173" t="str">
        <f t="shared" si="16"/>
        <v/>
      </c>
      <c r="N173" t="str">
        <f t="shared" si="17"/>
        <v/>
      </c>
      <c r="O173" t="str">
        <f t="shared" si="18"/>
        <v/>
      </c>
      <c r="P173" t="str">
        <f t="shared" si="19"/>
        <v/>
      </c>
      <c r="Q173" t="str">
        <f t="shared" si="20"/>
        <v/>
      </c>
      <c r="R173" t="str">
        <f t="shared" si="21"/>
        <v/>
      </c>
      <c r="S173" t="str">
        <f t="shared" si="22"/>
        <v/>
      </c>
      <c r="T173" t="str">
        <f t="shared" si="23"/>
        <v/>
      </c>
      <c r="U173" t="str">
        <f t="shared" si="24"/>
        <v/>
      </c>
      <c r="V173" t="str">
        <f t="shared" si="25"/>
        <v/>
      </c>
      <c r="W173" t="str">
        <f t="shared" si="26"/>
        <v/>
      </c>
      <c r="X173" t="str">
        <f t="shared" si="27"/>
        <v/>
      </c>
      <c r="Y173" t="str">
        <f t="shared" si="28"/>
        <v/>
      </c>
    </row>
    <row r="174" spans="1:25" x14ac:dyDescent="0.25">
      <c r="A174">
        <v>53</v>
      </c>
      <c r="B174" s="7">
        <f t="shared" si="33"/>
        <v>7785.3607807760836</v>
      </c>
      <c r="C174" s="7">
        <f t="shared" si="33"/>
        <v>4417.3677344069692</v>
      </c>
      <c r="D174" s="7">
        <f t="shared" si="33"/>
        <v>3133.1329971415939</v>
      </c>
      <c r="E174" s="7">
        <f t="shared" si="33"/>
        <v>2386.2447271159208</v>
      </c>
      <c r="F174" s="7">
        <f t="shared" si="33"/>
        <v>1866.4487773068183</v>
      </c>
      <c r="G174" s="7">
        <f t="shared" si="33"/>
        <v>1866.4487773068183</v>
      </c>
      <c r="H174" s="7">
        <f t="shared" si="11"/>
        <v>53</v>
      </c>
      <c r="I174" s="7">
        <f t="shared" si="12"/>
        <v>4417.3677344069692</v>
      </c>
      <c r="J174" s="7">
        <f t="shared" si="13"/>
        <v>2</v>
      </c>
      <c r="K174" t="str">
        <f t="shared" si="14"/>
        <v/>
      </c>
      <c r="L174" t="str">
        <f t="shared" si="15"/>
        <v/>
      </c>
      <c r="M174" t="str">
        <f t="shared" si="16"/>
        <v/>
      </c>
      <c r="N174" t="str">
        <f t="shared" si="17"/>
        <v/>
      </c>
      <c r="O174" t="str">
        <f t="shared" si="18"/>
        <v/>
      </c>
      <c r="P174" t="str">
        <f t="shared" si="19"/>
        <v/>
      </c>
      <c r="Q174" t="str">
        <f t="shared" si="20"/>
        <v/>
      </c>
      <c r="R174" t="str">
        <f t="shared" si="21"/>
        <v/>
      </c>
      <c r="S174" t="str">
        <f t="shared" si="22"/>
        <v/>
      </c>
      <c r="T174" t="str">
        <f t="shared" si="23"/>
        <v/>
      </c>
      <c r="U174" t="str">
        <f t="shared" si="24"/>
        <v/>
      </c>
      <c r="V174" t="str">
        <f t="shared" si="25"/>
        <v/>
      </c>
      <c r="W174" t="str">
        <f t="shared" si="26"/>
        <v/>
      </c>
      <c r="X174" t="str">
        <f t="shared" si="27"/>
        <v/>
      </c>
      <c r="Y174" t="str">
        <f t="shared" si="28"/>
        <v/>
      </c>
    </row>
    <row r="175" spans="1:25" x14ac:dyDescent="0.25">
      <c r="A175">
        <v>54</v>
      </c>
      <c r="B175" s="7">
        <f t="shared" si="33"/>
        <v>7932.2543804133666</v>
      </c>
      <c r="C175" s="7">
        <f t="shared" si="33"/>
        <v>4500.714295433515</v>
      </c>
      <c r="D175" s="7">
        <f t="shared" si="33"/>
        <v>3192.2487140687945</v>
      </c>
      <c r="E175" s="7">
        <f t="shared" si="33"/>
        <v>2431.2682125332021</v>
      </c>
      <c r="F175" s="7">
        <f t="shared" si="33"/>
        <v>1901.6647919729842</v>
      </c>
      <c r="G175" s="7">
        <f t="shared" si="33"/>
        <v>1901.6647919729842</v>
      </c>
      <c r="H175" s="7">
        <f t="shared" si="11"/>
        <v>54</v>
      </c>
      <c r="I175" s="7">
        <f t="shared" si="12"/>
        <v>4500.714295433515</v>
      </c>
      <c r="J175" s="7">
        <f t="shared" si="13"/>
        <v>2</v>
      </c>
      <c r="K175" t="str">
        <f t="shared" si="14"/>
        <v/>
      </c>
      <c r="L175" t="str">
        <f t="shared" si="15"/>
        <v/>
      </c>
      <c r="M175" t="str">
        <f t="shared" si="16"/>
        <v/>
      </c>
      <c r="N175" t="str">
        <f t="shared" si="17"/>
        <v/>
      </c>
      <c r="O175" t="str">
        <f t="shared" si="18"/>
        <v/>
      </c>
      <c r="P175" t="str">
        <f t="shared" si="19"/>
        <v/>
      </c>
      <c r="Q175" t="str">
        <f t="shared" si="20"/>
        <v/>
      </c>
      <c r="R175" t="str">
        <f t="shared" si="21"/>
        <v/>
      </c>
      <c r="S175" t="str">
        <f t="shared" si="22"/>
        <v/>
      </c>
      <c r="T175" t="str">
        <f t="shared" si="23"/>
        <v/>
      </c>
      <c r="U175" t="str">
        <f t="shared" si="24"/>
        <v/>
      </c>
      <c r="V175" t="str">
        <f t="shared" si="25"/>
        <v/>
      </c>
      <c r="W175" t="str">
        <f t="shared" si="26"/>
        <v/>
      </c>
      <c r="X175" t="str">
        <f t="shared" si="27"/>
        <v/>
      </c>
      <c r="Y175" t="str">
        <f t="shared" si="28"/>
        <v/>
      </c>
    </row>
    <row r="176" spans="1:25" x14ac:dyDescent="0.25">
      <c r="A176">
        <v>55</v>
      </c>
      <c r="B176" s="7">
        <f t="shared" si="33"/>
        <v>8079.1479800506504</v>
      </c>
      <c r="C176" s="7">
        <f t="shared" si="33"/>
        <v>4584.0608564600616</v>
      </c>
      <c r="D176" s="7">
        <f t="shared" si="33"/>
        <v>3251.3644309959936</v>
      </c>
      <c r="E176" s="7">
        <f t="shared" si="33"/>
        <v>2476.2916979504839</v>
      </c>
      <c r="F176" s="7">
        <f t="shared" si="33"/>
        <v>1936.8808066391509</v>
      </c>
      <c r="G176" s="7">
        <f t="shared" si="33"/>
        <v>1936.8808066391509</v>
      </c>
      <c r="H176" s="7">
        <f t="shared" si="11"/>
        <v>55</v>
      </c>
      <c r="I176" s="7">
        <f t="shared" si="12"/>
        <v>4584.0608564600616</v>
      </c>
      <c r="J176" s="7">
        <f t="shared" si="13"/>
        <v>2</v>
      </c>
      <c r="K176" t="str">
        <f t="shared" si="14"/>
        <v/>
      </c>
      <c r="L176" t="str">
        <f t="shared" si="15"/>
        <v/>
      </c>
      <c r="M176" t="str">
        <f t="shared" si="16"/>
        <v/>
      </c>
      <c r="N176" t="str">
        <f t="shared" si="17"/>
        <v/>
      </c>
      <c r="O176" t="str">
        <f t="shared" si="18"/>
        <v/>
      </c>
      <c r="P176" t="str">
        <f t="shared" si="19"/>
        <v/>
      </c>
      <c r="Q176" t="str">
        <f t="shared" si="20"/>
        <v/>
      </c>
      <c r="R176" t="str">
        <f t="shared" si="21"/>
        <v/>
      </c>
      <c r="S176" t="str">
        <f t="shared" si="22"/>
        <v/>
      </c>
      <c r="T176" t="str">
        <f t="shared" si="23"/>
        <v/>
      </c>
      <c r="U176" t="str">
        <f t="shared" si="24"/>
        <v/>
      </c>
      <c r="V176" t="str">
        <f t="shared" si="25"/>
        <v/>
      </c>
      <c r="W176" t="str">
        <f t="shared" si="26"/>
        <v/>
      </c>
      <c r="X176" t="str">
        <f t="shared" si="27"/>
        <v/>
      </c>
      <c r="Y176" t="str">
        <f t="shared" si="28"/>
        <v/>
      </c>
    </row>
    <row r="177" spans="1:25" x14ac:dyDescent="0.25">
      <c r="A177">
        <v>56</v>
      </c>
      <c r="B177" s="7">
        <f t="shared" si="33"/>
        <v>8226.0415796879352</v>
      </c>
      <c r="C177" s="7">
        <f t="shared" si="33"/>
        <v>4667.4074174866082</v>
      </c>
      <c r="D177" s="7">
        <f t="shared" si="33"/>
        <v>3310.4801479231942</v>
      </c>
      <c r="E177" s="7">
        <f t="shared" si="33"/>
        <v>2521.3151833677653</v>
      </c>
      <c r="F177" s="7">
        <f t="shared" si="33"/>
        <v>1972.0968213053175</v>
      </c>
      <c r="G177" s="7">
        <f t="shared" si="33"/>
        <v>1972.0968213053175</v>
      </c>
      <c r="H177" s="7">
        <f t="shared" si="11"/>
        <v>56</v>
      </c>
      <c r="I177" s="7">
        <f t="shared" si="12"/>
        <v>4667.4074174866082</v>
      </c>
      <c r="J177" s="7">
        <f t="shared" si="13"/>
        <v>2</v>
      </c>
      <c r="K177" t="str">
        <f t="shared" si="14"/>
        <v/>
      </c>
      <c r="L177" t="str">
        <f t="shared" si="15"/>
        <v/>
      </c>
      <c r="M177" t="str">
        <f t="shared" si="16"/>
        <v/>
      </c>
      <c r="N177" t="str">
        <f t="shared" si="17"/>
        <v/>
      </c>
      <c r="O177" t="str">
        <f t="shared" si="18"/>
        <v/>
      </c>
      <c r="P177" t="str">
        <f t="shared" si="19"/>
        <v/>
      </c>
      <c r="Q177" t="str">
        <f t="shared" si="20"/>
        <v/>
      </c>
      <c r="R177" t="str">
        <f t="shared" si="21"/>
        <v/>
      </c>
      <c r="S177" t="str">
        <f t="shared" si="22"/>
        <v/>
      </c>
      <c r="T177" t="str">
        <f t="shared" si="23"/>
        <v/>
      </c>
      <c r="U177" t="str">
        <f t="shared" si="24"/>
        <v/>
      </c>
      <c r="V177" t="str">
        <f t="shared" si="25"/>
        <v/>
      </c>
      <c r="W177" t="str">
        <f t="shared" si="26"/>
        <v/>
      </c>
      <c r="X177" t="str">
        <f t="shared" si="27"/>
        <v/>
      </c>
      <c r="Y177" t="str">
        <f t="shared" si="28"/>
        <v/>
      </c>
    </row>
    <row r="178" spans="1:25" x14ac:dyDescent="0.25">
      <c r="A178">
        <v>57</v>
      </c>
      <c r="B178" s="7">
        <f t="shared" si="33"/>
        <v>8372.9351793252208</v>
      </c>
      <c r="C178" s="7">
        <f t="shared" si="33"/>
        <v>4750.7539785131548</v>
      </c>
      <c r="D178" s="7">
        <f t="shared" si="33"/>
        <v>3369.5958648503943</v>
      </c>
      <c r="E178" s="7">
        <f t="shared" si="33"/>
        <v>2566.3386687850475</v>
      </c>
      <c r="F178" s="7">
        <f t="shared" si="33"/>
        <v>2007.3128359714838</v>
      </c>
      <c r="G178" s="7">
        <f t="shared" si="33"/>
        <v>2007.3128359714838</v>
      </c>
      <c r="H178" s="7">
        <f t="shared" si="11"/>
        <v>57</v>
      </c>
      <c r="I178" s="7">
        <f t="shared" si="12"/>
        <v>4750.7539785131548</v>
      </c>
      <c r="J178" s="7">
        <f t="shared" si="13"/>
        <v>2</v>
      </c>
      <c r="K178" t="str">
        <f t="shared" si="14"/>
        <v/>
      </c>
      <c r="L178" t="str">
        <f t="shared" si="15"/>
        <v/>
      </c>
      <c r="M178" t="str">
        <f t="shared" si="16"/>
        <v/>
      </c>
      <c r="N178" t="str">
        <f t="shared" si="17"/>
        <v/>
      </c>
      <c r="O178" t="str">
        <f t="shared" si="18"/>
        <v/>
      </c>
      <c r="P178" t="str">
        <f t="shared" si="19"/>
        <v/>
      </c>
      <c r="Q178" t="str">
        <f t="shared" si="20"/>
        <v/>
      </c>
      <c r="R178" t="str">
        <f t="shared" si="21"/>
        <v/>
      </c>
      <c r="S178" t="str">
        <f t="shared" si="22"/>
        <v/>
      </c>
      <c r="T178" t="str">
        <f t="shared" si="23"/>
        <v/>
      </c>
      <c r="U178" t="str">
        <f t="shared" si="24"/>
        <v/>
      </c>
      <c r="V178" t="str">
        <f t="shared" si="25"/>
        <v/>
      </c>
      <c r="W178" t="str">
        <f t="shared" si="26"/>
        <v/>
      </c>
      <c r="X178" t="str">
        <f t="shared" si="27"/>
        <v/>
      </c>
      <c r="Y178" t="str">
        <f t="shared" si="28"/>
        <v/>
      </c>
    </row>
    <row r="179" spans="1:25" x14ac:dyDescent="0.25">
      <c r="A179">
        <v>58</v>
      </c>
      <c r="B179" s="7">
        <f t="shared" si="33"/>
        <v>8519.8287789625065</v>
      </c>
      <c r="C179" s="7">
        <f t="shared" si="33"/>
        <v>4834.1005395397015</v>
      </c>
      <c r="D179" s="7">
        <f t="shared" si="33"/>
        <v>3428.7115817775934</v>
      </c>
      <c r="E179" s="7">
        <f t="shared" si="33"/>
        <v>2611.3621542023288</v>
      </c>
      <c r="F179" s="7">
        <f t="shared" si="33"/>
        <v>2042.5288506376501</v>
      </c>
      <c r="G179" s="7">
        <f t="shared" si="33"/>
        <v>2042.5288506376501</v>
      </c>
      <c r="H179" s="7">
        <f t="shared" si="11"/>
        <v>58</v>
      </c>
      <c r="I179" s="7">
        <f t="shared" si="12"/>
        <v>4834.1005395397015</v>
      </c>
      <c r="J179" s="7">
        <f t="shared" si="13"/>
        <v>2</v>
      </c>
      <c r="K179" t="str">
        <f t="shared" si="14"/>
        <v/>
      </c>
      <c r="L179" t="str">
        <f t="shared" si="15"/>
        <v/>
      </c>
      <c r="M179" t="str">
        <f t="shared" si="16"/>
        <v/>
      </c>
      <c r="N179" t="str">
        <f t="shared" si="17"/>
        <v/>
      </c>
      <c r="O179" t="str">
        <f t="shared" si="18"/>
        <v/>
      </c>
      <c r="P179" t="str">
        <f t="shared" si="19"/>
        <v/>
      </c>
      <c r="Q179" t="str">
        <f t="shared" si="20"/>
        <v/>
      </c>
      <c r="R179" t="str">
        <f t="shared" si="21"/>
        <v/>
      </c>
      <c r="S179" t="str">
        <f t="shared" si="22"/>
        <v/>
      </c>
      <c r="T179" t="str">
        <f t="shared" si="23"/>
        <v/>
      </c>
      <c r="U179" t="str">
        <f t="shared" si="24"/>
        <v/>
      </c>
      <c r="V179" t="str">
        <f t="shared" si="25"/>
        <v/>
      </c>
      <c r="W179" t="str">
        <f t="shared" si="26"/>
        <v/>
      </c>
      <c r="X179" t="str">
        <f t="shared" si="27"/>
        <v/>
      </c>
      <c r="Y179" t="str">
        <f t="shared" si="28"/>
        <v/>
      </c>
    </row>
    <row r="180" spans="1:25" x14ac:dyDescent="0.25">
      <c r="A180">
        <v>59</v>
      </c>
      <c r="B180" s="7">
        <f t="shared" si="33"/>
        <v>8666.7223785997885</v>
      </c>
      <c r="C180" s="7">
        <f t="shared" si="33"/>
        <v>4917.4471005662481</v>
      </c>
      <c r="D180" s="7">
        <f t="shared" si="33"/>
        <v>3487.827298704794</v>
      </c>
      <c r="E180" s="7">
        <f t="shared" si="33"/>
        <v>2656.3856396196106</v>
      </c>
      <c r="F180" s="7">
        <f t="shared" si="33"/>
        <v>2077.7448653038164</v>
      </c>
      <c r="G180" s="7">
        <f t="shared" si="33"/>
        <v>2077.7448653038164</v>
      </c>
      <c r="H180" s="7">
        <f t="shared" si="11"/>
        <v>59</v>
      </c>
      <c r="I180" s="7">
        <f t="shared" si="12"/>
        <v>4917.4471005662481</v>
      </c>
      <c r="J180" s="7">
        <f t="shared" si="13"/>
        <v>2</v>
      </c>
      <c r="K180" t="str">
        <f t="shared" si="14"/>
        <v/>
      </c>
      <c r="L180" t="str">
        <f t="shared" si="15"/>
        <v/>
      </c>
      <c r="M180" t="str">
        <f t="shared" si="16"/>
        <v/>
      </c>
      <c r="N180" t="str">
        <f t="shared" si="17"/>
        <v/>
      </c>
      <c r="O180" t="str">
        <f t="shared" si="18"/>
        <v/>
      </c>
      <c r="P180" t="str">
        <f t="shared" si="19"/>
        <v/>
      </c>
      <c r="Q180" t="str">
        <f t="shared" si="20"/>
        <v/>
      </c>
      <c r="R180" t="str">
        <f t="shared" si="21"/>
        <v/>
      </c>
      <c r="S180" t="str">
        <f t="shared" si="22"/>
        <v/>
      </c>
      <c r="T180" t="str">
        <f t="shared" si="23"/>
        <v/>
      </c>
      <c r="U180" t="str">
        <f t="shared" si="24"/>
        <v/>
      </c>
      <c r="V180" t="str">
        <f t="shared" si="25"/>
        <v/>
      </c>
      <c r="W180" t="str">
        <f t="shared" si="26"/>
        <v/>
      </c>
      <c r="X180" t="str">
        <f t="shared" si="27"/>
        <v/>
      </c>
      <c r="Y180" t="str">
        <f t="shared" si="28"/>
        <v/>
      </c>
    </row>
    <row r="181" spans="1:25" x14ac:dyDescent="0.25">
      <c r="A181">
        <v>60</v>
      </c>
      <c r="B181" s="7">
        <f t="shared" ref="B181:G190" si="34">$A181/B$18*RnP*RevPerMi/60</f>
        <v>8813.6159782370742</v>
      </c>
      <c r="C181" s="7">
        <f t="shared" si="34"/>
        <v>5000.7936615927938</v>
      </c>
      <c r="D181" s="7">
        <f t="shared" si="34"/>
        <v>3546.9430156319936</v>
      </c>
      <c r="E181" s="7">
        <f t="shared" si="34"/>
        <v>2701.409125036892</v>
      </c>
      <c r="F181" s="7">
        <f t="shared" si="34"/>
        <v>2112.9608799699831</v>
      </c>
      <c r="G181" s="7">
        <f t="shared" si="34"/>
        <v>2112.9608799699831</v>
      </c>
      <c r="H181" s="7">
        <f t="shared" si="11"/>
        <v>60</v>
      </c>
      <c r="I181" s="7">
        <f t="shared" si="12"/>
        <v>5000.7936615927938</v>
      </c>
      <c r="J181" s="7">
        <f t="shared" si="13"/>
        <v>2</v>
      </c>
      <c r="K181" t="str">
        <f t="shared" si="14"/>
        <v/>
      </c>
      <c r="L181" t="str">
        <f t="shared" si="15"/>
        <v/>
      </c>
      <c r="M181" t="str">
        <f t="shared" si="16"/>
        <v/>
      </c>
      <c r="N181" t="str">
        <f t="shared" si="17"/>
        <v/>
      </c>
      <c r="O181" t="str">
        <f t="shared" si="18"/>
        <v/>
      </c>
      <c r="P181" t="str">
        <f t="shared" si="19"/>
        <v/>
      </c>
      <c r="Q181" t="str">
        <f t="shared" si="20"/>
        <v/>
      </c>
      <c r="R181" t="str">
        <f t="shared" si="21"/>
        <v/>
      </c>
      <c r="S181" t="str">
        <f t="shared" si="22"/>
        <v/>
      </c>
      <c r="T181" t="str">
        <f t="shared" si="23"/>
        <v/>
      </c>
      <c r="U181" t="str">
        <f t="shared" si="24"/>
        <v/>
      </c>
      <c r="V181" t="str">
        <f t="shared" si="25"/>
        <v/>
      </c>
      <c r="W181" t="str">
        <f t="shared" si="26"/>
        <v/>
      </c>
      <c r="X181" t="str">
        <f t="shared" si="27"/>
        <v/>
      </c>
      <c r="Y181" t="str">
        <f t="shared" si="28"/>
        <v/>
      </c>
    </row>
    <row r="182" spans="1:25" x14ac:dyDescent="0.25">
      <c r="A182">
        <v>61</v>
      </c>
      <c r="B182" s="7">
        <f t="shared" si="34"/>
        <v>8960.5095778743598</v>
      </c>
      <c r="C182" s="7">
        <f t="shared" si="34"/>
        <v>5084.1402226193422</v>
      </c>
      <c r="D182" s="7">
        <f t="shared" si="34"/>
        <v>3606.0587325591932</v>
      </c>
      <c r="E182" s="7">
        <f t="shared" si="34"/>
        <v>2746.4326104541733</v>
      </c>
      <c r="F182" s="7">
        <f t="shared" si="34"/>
        <v>2148.1768946361494</v>
      </c>
      <c r="G182" s="7">
        <f t="shared" si="34"/>
        <v>2148.1768946361494</v>
      </c>
      <c r="H182" s="7">
        <f t="shared" si="11"/>
        <v>61</v>
      </c>
      <c r="I182" s="7">
        <f t="shared" si="12"/>
        <v>5084.1402226193422</v>
      </c>
      <c r="J182" s="7">
        <f t="shared" si="13"/>
        <v>2</v>
      </c>
      <c r="K182" t="str">
        <f t="shared" si="14"/>
        <v/>
      </c>
      <c r="L182" t="str">
        <f t="shared" si="15"/>
        <v/>
      </c>
      <c r="M182" t="str">
        <f t="shared" si="16"/>
        <v/>
      </c>
      <c r="N182" t="str">
        <f t="shared" si="17"/>
        <v/>
      </c>
      <c r="O182" t="str">
        <f t="shared" si="18"/>
        <v/>
      </c>
      <c r="P182" t="str">
        <f t="shared" si="19"/>
        <v/>
      </c>
      <c r="Q182" t="str">
        <f t="shared" si="20"/>
        <v/>
      </c>
      <c r="R182" t="str">
        <f t="shared" si="21"/>
        <v/>
      </c>
      <c r="S182" t="str">
        <f t="shared" si="22"/>
        <v/>
      </c>
      <c r="T182" t="str">
        <f t="shared" si="23"/>
        <v/>
      </c>
      <c r="U182" t="str">
        <f t="shared" si="24"/>
        <v/>
      </c>
      <c r="V182" t="str">
        <f t="shared" si="25"/>
        <v/>
      </c>
      <c r="W182" t="str">
        <f t="shared" si="26"/>
        <v/>
      </c>
      <c r="X182" t="str">
        <f t="shared" si="27"/>
        <v/>
      </c>
      <c r="Y182" t="str">
        <f t="shared" si="28"/>
        <v/>
      </c>
    </row>
    <row r="183" spans="1:25" x14ac:dyDescent="0.25">
      <c r="A183">
        <v>62</v>
      </c>
      <c r="B183" s="7">
        <f t="shared" si="34"/>
        <v>9107.4031775116437</v>
      </c>
      <c r="C183" s="7">
        <f t="shared" si="34"/>
        <v>5167.486783645887</v>
      </c>
      <c r="D183" s="7">
        <f t="shared" si="34"/>
        <v>3665.1744494863933</v>
      </c>
      <c r="E183" s="7">
        <f t="shared" si="34"/>
        <v>2791.4560958714551</v>
      </c>
      <c r="F183" s="7">
        <f t="shared" si="34"/>
        <v>2183.3929093023157</v>
      </c>
      <c r="G183" s="7">
        <f t="shared" si="34"/>
        <v>2183.3929093023157</v>
      </c>
      <c r="H183" s="7">
        <f t="shared" si="11"/>
        <v>62</v>
      </c>
      <c r="I183" s="7">
        <f t="shared" si="12"/>
        <v>5167.486783645887</v>
      </c>
      <c r="J183" s="7">
        <f t="shared" si="13"/>
        <v>2</v>
      </c>
      <c r="K183" t="str">
        <f t="shared" si="14"/>
        <v/>
      </c>
      <c r="L183" t="str">
        <f t="shared" si="15"/>
        <v/>
      </c>
      <c r="M183" t="str">
        <f t="shared" si="16"/>
        <v/>
      </c>
      <c r="N183" t="str">
        <f t="shared" si="17"/>
        <v/>
      </c>
      <c r="O183" t="str">
        <f t="shared" si="18"/>
        <v/>
      </c>
      <c r="P183" t="str">
        <f t="shared" si="19"/>
        <v/>
      </c>
      <c r="Q183" t="str">
        <f t="shared" si="20"/>
        <v/>
      </c>
      <c r="R183" t="str">
        <f t="shared" si="21"/>
        <v/>
      </c>
      <c r="S183" t="str">
        <f t="shared" si="22"/>
        <v/>
      </c>
      <c r="T183" t="str">
        <f t="shared" si="23"/>
        <v/>
      </c>
      <c r="U183" t="str">
        <f t="shared" si="24"/>
        <v/>
      </c>
      <c r="V183" t="str">
        <f t="shared" si="25"/>
        <v/>
      </c>
      <c r="W183" t="str">
        <f t="shared" si="26"/>
        <v/>
      </c>
      <c r="X183" t="str">
        <f t="shared" si="27"/>
        <v/>
      </c>
      <c r="Y183" t="str">
        <f t="shared" si="28"/>
        <v/>
      </c>
    </row>
    <row r="184" spans="1:25" x14ac:dyDescent="0.25">
      <c r="A184">
        <v>63</v>
      </c>
      <c r="B184" s="7">
        <f t="shared" si="34"/>
        <v>9254.2967771489275</v>
      </c>
      <c r="C184" s="7">
        <f t="shared" si="34"/>
        <v>5250.8333446724337</v>
      </c>
      <c r="D184" s="7">
        <f t="shared" si="34"/>
        <v>3724.2901664135934</v>
      </c>
      <c r="E184" s="7">
        <f t="shared" si="34"/>
        <v>2836.4795812887369</v>
      </c>
      <c r="F184" s="7">
        <f t="shared" si="34"/>
        <v>2218.608923968482</v>
      </c>
      <c r="G184" s="7">
        <f t="shared" si="34"/>
        <v>2218.608923968482</v>
      </c>
      <c r="H184" s="7">
        <f t="shared" si="11"/>
        <v>63</v>
      </c>
      <c r="I184" s="7">
        <f t="shared" si="12"/>
        <v>5250.8333446724337</v>
      </c>
      <c r="J184" s="7">
        <f t="shared" si="13"/>
        <v>2</v>
      </c>
      <c r="K184" t="str">
        <f t="shared" si="14"/>
        <v/>
      </c>
      <c r="L184" t="str">
        <f t="shared" si="15"/>
        <v/>
      </c>
      <c r="M184" t="str">
        <f t="shared" si="16"/>
        <v/>
      </c>
      <c r="N184" t="str">
        <f t="shared" si="17"/>
        <v/>
      </c>
      <c r="O184" t="str">
        <f t="shared" si="18"/>
        <v/>
      </c>
      <c r="P184" t="str">
        <f t="shared" si="19"/>
        <v/>
      </c>
      <c r="Q184" t="str">
        <f t="shared" si="20"/>
        <v/>
      </c>
      <c r="R184" t="str">
        <f t="shared" si="21"/>
        <v/>
      </c>
      <c r="S184" t="str">
        <f t="shared" si="22"/>
        <v/>
      </c>
      <c r="T184" t="str">
        <f t="shared" si="23"/>
        <v/>
      </c>
      <c r="U184" t="str">
        <f t="shared" si="24"/>
        <v/>
      </c>
      <c r="V184" t="str">
        <f t="shared" si="25"/>
        <v/>
      </c>
      <c r="W184" t="str">
        <f t="shared" si="26"/>
        <v/>
      </c>
      <c r="X184" t="str">
        <f t="shared" si="27"/>
        <v/>
      </c>
      <c r="Y184" t="str">
        <f t="shared" si="28"/>
        <v/>
      </c>
    </row>
    <row r="185" spans="1:25" x14ac:dyDescent="0.25">
      <c r="A185">
        <v>64</v>
      </c>
      <c r="B185" s="7">
        <f t="shared" si="34"/>
        <v>9401.1903767862132</v>
      </c>
      <c r="C185" s="7">
        <f t="shared" si="34"/>
        <v>5334.1799056989812</v>
      </c>
      <c r="D185" s="7">
        <f t="shared" si="34"/>
        <v>3783.405883340793</v>
      </c>
      <c r="E185" s="7">
        <f t="shared" si="34"/>
        <v>2881.5030667060178</v>
      </c>
      <c r="F185" s="7">
        <f t="shared" si="34"/>
        <v>2253.8249386346483</v>
      </c>
      <c r="G185" s="7">
        <f t="shared" si="34"/>
        <v>2253.8249386346483</v>
      </c>
      <c r="H185" s="7">
        <f t="shared" ref="H185:H248" si="35">A185</f>
        <v>64</v>
      </c>
      <c r="I185" s="7">
        <f t="shared" ref="I185:I248" si="36">IF(B185&lt;Redline,B185,IF(C185&lt;Redline,C185,IF(D185&lt;Redline,D185,IF(E185&lt;Redline,E185,IF(F185&lt;Redline,F185,IF(G185&lt;Redline,G185,"XXXX"))))))</f>
        <v>5334.1799056989812</v>
      </c>
      <c r="J185" s="7">
        <f t="shared" ref="J185:J248" si="37">IF(B185&lt;Redline,1,IF(C185&lt;Redline,2,IF(D185&lt;Redline,3,IF(E185&lt;Redline,4,IF(F185&lt;Redline,5,IF(G185&lt;Redline,6,"XXXX"))))))</f>
        <v>2</v>
      </c>
      <c r="K185" t="str">
        <f t="shared" ref="K185:K248" si="38">IF(AND($J185&lt;$J186,$J185=K$120),($H185),"")</f>
        <v/>
      </c>
      <c r="L185" t="str">
        <f t="shared" ref="L185:L248" si="39">IF(AND($J185&lt;$J186,$J185=L$120),($H185),"")</f>
        <v/>
      </c>
      <c r="M185" t="str">
        <f t="shared" ref="M185:M248" si="40">IF(AND($J185&lt;$J186,$J185=M$120),($H185),"")</f>
        <v/>
      </c>
      <c r="N185" t="str">
        <f t="shared" ref="N185:N248" si="41">IF(AND($J185&lt;$J186,$J185=N$120),($H185),"")</f>
        <v/>
      </c>
      <c r="O185" t="str">
        <f t="shared" ref="O185:O248" si="42">IF(AND($J185&lt;$J186,$J185=O$120),($H185),"")</f>
        <v/>
      </c>
      <c r="P185" t="str">
        <f t="shared" ref="P185:P248" si="43">IF(AND($J185&lt;$J186,$J185=P$120),($H185),"")</f>
        <v/>
      </c>
      <c r="Q185" t="str">
        <f t="shared" ref="Q185:Q248" si="44">IF(AND($J185&lt;$J186,$J185=Q$120),B185-C185,"")</f>
        <v/>
      </c>
      <c r="R185" t="str">
        <f t="shared" ref="R185:R248" si="45">IF(AND($J185&lt;$J186,$J185=R$120),C185-D185,"")</f>
        <v/>
      </c>
      <c r="S185" t="str">
        <f t="shared" ref="S185:S248" si="46">IF(AND($J185&lt;$J186,$J185=S$120),D185-E185,"")</f>
        <v/>
      </c>
      <c r="T185" t="str">
        <f t="shared" ref="T185:T248" si="47">IF(AND($J185&lt;$J186,$J185=T$120),E185-F185,"")</f>
        <v/>
      </c>
      <c r="U185" t="str">
        <f t="shared" ref="U185:U248" si="48">IF(AND($J185&lt;$J186,$J185=U$120),F185-G185,"")</f>
        <v/>
      </c>
      <c r="V185" t="str">
        <f t="shared" ref="V185:V248" si="49">IF(AND($J185&lt;$J186,$J185=V$120),B185,"")</f>
        <v/>
      </c>
      <c r="W185" t="str">
        <f t="shared" ref="W185:W248" si="50">IF(AND($J185&lt;$J186,$J185=W$120),C185,"")</f>
        <v/>
      </c>
      <c r="X185" t="str">
        <f t="shared" ref="X185:X248" si="51">IF(AND($J185&lt;$J186,$J185=X$120),D185,"")</f>
        <v/>
      </c>
      <c r="Y185" t="str">
        <f t="shared" ref="Y185:Y248" si="52">IF(AND($J185&lt;$J186,$J185=Y$120),E185,"")</f>
        <v/>
      </c>
    </row>
    <row r="186" spans="1:25" x14ac:dyDescent="0.25">
      <c r="A186">
        <v>65</v>
      </c>
      <c r="B186" s="7">
        <f t="shared" si="34"/>
        <v>9548.083976423497</v>
      </c>
      <c r="C186" s="7">
        <f t="shared" si="34"/>
        <v>5417.5264667255269</v>
      </c>
      <c r="D186" s="7">
        <f t="shared" si="34"/>
        <v>3842.5216002679931</v>
      </c>
      <c r="E186" s="7">
        <f t="shared" si="34"/>
        <v>2926.5265521232996</v>
      </c>
      <c r="F186" s="7">
        <f t="shared" si="34"/>
        <v>2289.0409533008146</v>
      </c>
      <c r="G186" s="7">
        <f t="shared" si="34"/>
        <v>2289.0409533008146</v>
      </c>
      <c r="H186" s="7">
        <f t="shared" si="35"/>
        <v>65</v>
      </c>
      <c r="I186" s="7">
        <f t="shared" si="36"/>
        <v>5417.5264667255269</v>
      </c>
      <c r="J186" s="7">
        <f t="shared" si="37"/>
        <v>2</v>
      </c>
      <c r="K186" t="str">
        <f t="shared" si="38"/>
        <v/>
      </c>
      <c r="L186" t="str">
        <f t="shared" si="39"/>
        <v/>
      </c>
      <c r="M186" t="str">
        <f t="shared" si="40"/>
        <v/>
      </c>
      <c r="N186" t="str">
        <f t="shared" si="41"/>
        <v/>
      </c>
      <c r="O186" t="str">
        <f t="shared" si="42"/>
        <v/>
      </c>
      <c r="P186" t="str">
        <f t="shared" si="43"/>
        <v/>
      </c>
      <c r="Q186" t="str">
        <f t="shared" si="44"/>
        <v/>
      </c>
      <c r="R186" t="str">
        <f t="shared" si="45"/>
        <v/>
      </c>
      <c r="S186" t="str">
        <f t="shared" si="46"/>
        <v/>
      </c>
      <c r="T186" t="str">
        <f t="shared" si="47"/>
        <v/>
      </c>
      <c r="U186" t="str">
        <f t="shared" si="48"/>
        <v/>
      </c>
      <c r="V186" t="str">
        <f t="shared" si="49"/>
        <v/>
      </c>
      <c r="W186" t="str">
        <f t="shared" si="50"/>
        <v/>
      </c>
      <c r="X186" t="str">
        <f t="shared" si="51"/>
        <v/>
      </c>
      <c r="Y186" t="str">
        <f t="shared" si="52"/>
        <v/>
      </c>
    </row>
    <row r="187" spans="1:25" x14ac:dyDescent="0.25">
      <c r="A187">
        <v>66</v>
      </c>
      <c r="B187" s="7">
        <f t="shared" si="34"/>
        <v>9694.9775760607808</v>
      </c>
      <c r="C187" s="7">
        <f t="shared" si="34"/>
        <v>5500.8730277520744</v>
      </c>
      <c r="D187" s="7">
        <f t="shared" si="34"/>
        <v>3901.6373171951927</v>
      </c>
      <c r="E187" s="7">
        <f t="shared" si="34"/>
        <v>2971.5500375405813</v>
      </c>
      <c r="F187" s="7">
        <f t="shared" si="34"/>
        <v>2324.2569679669814</v>
      </c>
      <c r="G187" s="7">
        <f t="shared" si="34"/>
        <v>2324.2569679669814</v>
      </c>
      <c r="H187" s="7">
        <f t="shared" si="35"/>
        <v>66</v>
      </c>
      <c r="I187" s="7">
        <f t="shared" si="36"/>
        <v>5500.8730277520744</v>
      </c>
      <c r="J187" s="7">
        <f t="shared" si="37"/>
        <v>2</v>
      </c>
      <c r="K187" t="str">
        <f t="shared" si="38"/>
        <v/>
      </c>
      <c r="L187" t="str">
        <f t="shared" si="39"/>
        <v/>
      </c>
      <c r="M187" t="str">
        <f t="shared" si="40"/>
        <v/>
      </c>
      <c r="N187" t="str">
        <f t="shared" si="41"/>
        <v/>
      </c>
      <c r="O187" t="str">
        <f t="shared" si="42"/>
        <v/>
      </c>
      <c r="P187" t="str">
        <f t="shared" si="43"/>
        <v/>
      </c>
      <c r="Q187" t="str">
        <f t="shared" si="44"/>
        <v/>
      </c>
      <c r="R187" t="str">
        <f t="shared" si="45"/>
        <v/>
      </c>
      <c r="S187" t="str">
        <f t="shared" si="46"/>
        <v/>
      </c>
      <c r="T187" t="str">
        <f t="shared" si="47"/>
        <v/>
      </c>
      <c r="U187" t="str">
        <f t="shared" si="48"/>
        <v/>
      </c>
      <c r="V187" t="str">
        <f t="shared" si="49"/>
        <v/>
      </c>
      <c r="W187" t="str">
        <f t="shared" si="50"/>
        <v/>
      </c>
      <c r="X187" t="str">
        <f t="shared" si="51"/>
        <v/>
      </c>
      <c r="Y187" t="str">
        <f t="shared" si="52"/>
        <v/>
      </c>
    </row>
    <row r="188" spans="1:25" x14ac:dyDescent="0.25">
      <c r="A188">
        <v>67</v>
      </c>
      <c r="B188" s="7">
        <f t="shared" si="34"/>
        <v>9841.8711756980647</v>
      </c>
      <c r="C188" s="7">
        <f t="shared" si="34"/>
        <v>5584.2195887786211</v>
      </c>
      <c r="D188" s="7">
        <f t="shared" si="34"/>
        <v>3960.7530341223928</v>
      </c>
      <c r="E188" s="7">
        <f t="shared" si="34"/>
        <v>3016.5735229578627</v>
      </c>
      <c r="F188" s="7">
        <f t="shared" si="34"/>
        <v>2359.4729826331472</v>
      </c>
      <c r="G188" s="7">
        <f t="shared" si="34"/>
        <v>2359.4729826331472</v>
      </c>
      <c r="H188" s="7">
        <f t="shared" si="35"/>
        <v>67</v>
      </c>
      <c r="I188" s="7">
        <f t="shared" si="36"/>
        <v>5584.2195887786211</v>
      </c>
      <c r="J188" s="7">
        <f t="shared" si="37"/>
        <v>2</v>
      </c>
      <c r="K188" t="str">
        <f t="shared" si="38"/>
        <v/>
      </c>
      <c r="L188" t="str">
        <f t="shared" si="39"/>
        <v/>
      </c>
      <c r="M188" t="str">
        <f t="shared" si="40"/>
        <v/>
      </c>
      <c r="N188" t="str">
        <f t="shared" si="41"/>
        <v/>
      </c>
      <c r="O188" t="str">
        <f t="shared" si="42"/>
        <v/>
      </c>
      <c r="P188" t="str">
        <f t="shared" si="43"/>
        <v/>
      </c>
      <c r="Q188" t="str">
        <f t="shared" si="44"/>
        <v/>
      </c>
      <c r="R188" t="str">
        <f t="shared" si="45"/>
        <v/>
      </c>
      <c r="S188" t="str">
        <f t="shared" si="46"/>
        <v/>
      </c>
      <c r="T188" t="str">
        <f t="shared" si="47"/>
        <v/>
      </c>
      <c r="U188" t="str">
        <f t="shared" si="48"/>
        <v/>
      </c>
      <c r="V188" t="str">
        <f t="shared" si="49"/>
        <v/>
      </c>
      <c r="W188" t="str">
        <f t="shared" si="50"/>
        <v/>
      </c>
      <c r="X188" t="str">
        <f t="shared" si="51"/>
        <v/>
      </c>
      <c r="Y188" t="str">
        <f t="shared" si="52"/>
        <v/>
      </c>
    </row>
    <row r="189" spans="1:25" x14ac:dyDescent="0.25">
      <c r="A189">
        <v>68</v>
      </c>
      <c r="B189" s="7">
        <f t="shared" si="34"/>
        <v>9988.7647753353504</v>
      </c>
      <c r="C189" s="7">
        <f t="shared" si="34"/>
        <v>5667.5661498051659</v>
      </c>
      <c r="D189" s="7">
        <f t="shared" si="34"/>
        <v>4019.8687510495924</v>
      </c>
      <c r="E189" s="7">
        <f t="shared" si="34"/>
        <v>3061.5970083751445</v>
      </c>
      <c r="F189" s="7">
        <f t="shared" si="34"/>
        <v>2394.688997299314</v>
      </c>
      <c r="G189" s="7">
        <f t="shared" si="34"/>
        <v>2394.688997299314</v>
      </c>
      <c r="H189" s="7">
        <f t="shared" si="35"/>
        <v>68</v>
      </c>
      <c r="I189" s="7">
        <f t="shared" si="36"/>
        <v>5667.5661498051659</v>
      </c>
      <c r="J189" s="7">
        <f t="shared" si="37"/>
        <v>2</v>
      </c>
      <c r="K189" t="str">
        <f t="shared" si="38"/>
        <v/>
      </c>
      <c r="L189" t="str">
        <f t="shared" si="39"/>
        <v/>
      </c>
      <c r="M189" t="str">
        <f t="shared" si="40"/>
        <v/>
      </c>
      <c r="N189" t="str">
        <f t="shared" si="41"/>
        <v/>
      </c>
      <c r="O189" t="str">
        <f t="shared" si="42"/>
        <v/>
      </c>
      <c r="P189" t="str">
        <f t="shared" si="43"/>
        <v/>
      </c>
      <c r="Q189" t="str">
        <f t="shared" si="44"/>
        <v/>
      </c>
      <c r="R189" t="str">
        <f t="shared" si="45"/>
        <v/>
      </c>
      <c r="S189" t="str">
        <f t="shared" si="46"/>
        <v/>
      </c>
      <c r="T189" t="str">
        <f t="shared" si="47"/>
        <v/>
      </c>
      <c r="U189" t="str">
        <f t="shared" si="48"/>
        <v/>
      </c>
      <c r="V189" t="str">
        <f t="shared" si="49"/>
        <v/>
      </c>
      <c r="W189" t="str">
        <f t="shared" si="50"/>
        <v/>
      </c>
      <c r="X189" t="str">
        <f t="shared" si="51"/>
        <v/>
      </c>
      <c r="Y189" t="str">
        <f t="shared" si="52"/>
        <v/>
      </c>
    </row>
    <row r="190" spans="1:25" x14ac:dyDescent="0.25">
      <c r="A190">
        <v>69</v>
      </c>
      <c r="B190" s="7">
        <f t="shared" si="34"/>
        <v>10135.658374972636</v>
      </c>
      <c r="C190" s="7">
        <f t="shared" si="34"/>
        <v>5750.9127108317143</v>
      </c>
      <c r="D190" s="7">
        <f t="shared" si="34"/>
        <v>4078.9844679767925</v>
      </c>
      <c r="E190" s="7">
        <f t="shared" si="34"/>
        <v>3106.6204937924253</v>
      </c>
      <c r="F190" s="7">
        <f t="shared" si="34"/>
        <v>2429.9050119654803</v>
      </c>
      <c r="G190" s="7">
        <f t="shared" si="34"/>
        <v>2429.9050119654803</v>
      </c>
      <c r="H190" s="7">
        <f t="shared" si="35"/>
        <v>69</v>
      </c>
      <c r="I190" s="7">
        <f t="shared" si="36"/>
        <v>5750.9127108317143</v>
      </c>
      <c r="J190" s="7">
        <f t="shared" si="37"/>
        <v>2</v>
      </c>
      <c r="K190" t="str">
        <f t="shared" si="38"/>
        <v/>
      </c>
      <c r="L190" t="str">
        <f t="shared" si="39"/>
        <v/>
      </c>
      <c r="M190" t="str">
        <f t="shared" si="40"/>
        <v/>
      </c>
      <c r="N190" t="str">
        <f t="shared" si="41"/>
        <v/>
      </c>
      <c r="O190" t="str">
        <f t="shared" si="42"/>
        <v/>
      </c>
      <c r="P190" t="str">
        <f t="shared" si="43"/>
        <v/>
      </c>
      <c r="Q190" t="str">
        <f t="shared" si="44"/>
        <v/>
      </c>
      <c r="R190" t="str">
        <f t="shared" si="45"/>
        <v/>
      </c>
      <c r="S190" t="str">
        <f t="shared" si="46"/>
        <v/>
      </c>
      <c r="T190" t="str">
        <f t="shared" si="47"/>
        <v/>
      </c>
      <c r="U190" t="str">
        <f t="shared" si="48"/>
        <v/>
      </c>
      <c r="V190" t="str">
        <f t="shared" si="49"/>
        <v/>
      </c>
      <c r="W190" t="str">
        <f t="shared" si="50"/>
        <v/>
      </c>
      <c r="X190" t="str">
        <f t="shared" si="51"/>
        <v/>
      </c>
      <c r="Y190" t="str">
        <f t="shared" si="52"/>
        <v/>
      </c>
    </row>
    <row r="191" spans="1:25" x14ac:dyDescent="0.25">
      <c r="A191">
        <v>70</v>
      </c>
      <c r="B191" s="7">
        <f t="shared" ref="B191:G200" si="53">$A191/B$18*RnP*RevPerMi/60</f>
        <v>10282.551974609922</v>
      </c>
      <c r="C191" s="7">
        <f t="shared" si="53"/>
        <v>5834.25927185826</v>
      </c>
      <c r="D191" s="7">
        <f t="shared" si="53"/>
        <v>4138.1001849039922</v>
      </c>
      <c r="E191" s="7">
        <f t="shared" si="53"/>
        <v>3151.6439792097067</v>
      </c>
      <c r="F191" s="7">
        <f t="shared" si="53"/>
        <v>2465.1210266316466</v>
      </c>
      <c r="G191" s="7">
        <f t="shared" si="53"/>
        <v>2465.1210266316466</v>
      </c>
      <c r="H191" s="7">
        <f t="shared" si="35"/>
        <v>70</v>
      </c>
      <c r="I191" s="7">
        <f t="shared" si="36"/>
        <v>5834.25927185826</v>
      </c>
      <c r="J191" s="7">
        <f t="shared" si="37"/>
        <v>2</v>
      </c>
      <c r="K191" t="str">
        <f t="shared" si="38"/>
        <v/>
      </c>
      <c r="L191" t="str">
        <f t="shared" si="39"/>
        <v/>
      </c>
      <c r="M191" t="str">
        <f t="shared" si="40"/>
        <v/>
      </c>
      <c r="N191" t="str">
        <f t="shared" si="41"/>
        <v/>
      </c>
      <c r="O191" t="str">
        <f t="shared" si="42"/>
        <v/>
      </c>
      <c r="P191" t="str">
        <f t="shared" si="43"/>
        <v/>
      </c>
      <c r="Q191" t="str">
        <f t="shared" si="44"/>
        <v/>
      </c>
      <c r="R191" t="str">
        <f t="shared" si="45"/>
        <v/>
      </c>
      <c r="S191" t="str">
        <f t="shared" si="46"/>
        <v/>
      </c>
      <c r="T191" t="str">
        <f t="shared" si="47"/>
        <v/>
      </c>
      <c r="U191" t="str">
        <f t="shared" si="48"/>
        <v/>
      </c>
      <c r="V191" t="str">
        <f t="shared" si="49"/>
        <v/>
      </c>
      <c r="W191" t="str">
        <f t="shared" si="50"/>
        <v/>
      </c>
      <c r="X191" t="str">
        <f t="shared" si="51"/>
        <v/>
      </c>
      <c r="Y191" t="str">
        <f t="shared" si="52"/>
        <v/>
      </c>
    </row>
    <row r="192" spans="1:25" x14ac:dyDescent="0.25">
      <c r="A192">
        <v>71</v>
      </c>
      <c r="B192" s="7">
        <f t="shared" si="53"/>
        <v>10429.445574247207</v>
      </c>
      <c r="C192" s="7">
        <f t="shared" si="53"/>
        <v>5917.6058328848067</v>
      </c>
      <c r="D192" s="7">
        <f t="shared" si="53"/>
        <v>4197.2159018311922</v>
      </c>
      <c r="E192" s="7">
        <f t="shared" si="53"/>
        <v>3196.6674646269885</v>
      </c>
      <c r="F192" s="7">
        <f t="shared" si="53"/>
        <v>2500.3370412978129</v>
      </c>
      <c r="G192" s="7">
        <f t="shared" si="53"/>
        <v>2500.3370412978129</v>
      </c>
      <c r="H192" s="7">
        <f t="shared" si="35"/>
        <v>71</v>
      </c>
      <c r="I192" s="7">
        <f t="shared" si="36"/>
        <v>5917.6058328848067</v>
      </c>
      <c r="J192" s="7">
        <f t="shared" si="37"/>
        <v>2</v>
      </c>
      <c r="K192" t="str">
        <f t="shared" si="38"/>
        <v/>
      </c>
      <c r="L192" t="str">
        <f t="shared" si="39"/>
        <v/>
      </c>
      <c r="M192" t="str">
        <f t="shared" si="40"/>
        <v/>
      </c>
      <c r="N192" t="str">
        <f t="shared" si="41"/>
        <v/>
      </c>
      <c r="O192" t="str">
        <f t="shared" si="42"/>
        <v/>
      </c>
      <c r="P192" t="str">
        <f t="shared" si="43"/>
        <v/>
      </c>
      <c r="Q192" t="str">
        <f t="shared" si="44"/>
        <v/>
      </c>
      <c r="R192" t="str">
        <f t="shared" si="45"/>
        <v/>
      </c>
      <c r="S192" t="str">
        <f t="shared" si="46"/>
        <v/>
      </c>
      <c r="T192" t="str">
        <f t="shared" si="47"/>
        <v/>
      </c>
      <c r="U192" t="str">
        <f t="shared" si="48"/>
        <v/>
      </c>
      <c r="V192" t="str">
        <f t="shared" si="49"/>
        <v/>
      </c>
      <c r="W192" t="str">
        <f t="shared" si="50"/>
        <v/>
      </c>
      <c r="X192" t="str">
        <f t="shared" si="51"/>
        <v/>
      </c>
      <c r="Y192" t="str">
        <f t="shared" si="52"/>
        <v/>
      </c>
    </row>
    <row r="193" spans="1:25" x14ac:dyDescent="0.25">
      <c r="A193">
        <v>72</v>
      </c>
      <c r="B193" s="7">
        <f t="shared" si="53"/>
        <v>10576.339173884489</v>
      </c>
      <c r="C193" s="7">
        <f t="shared" si="53"/>
        <v>6000.9523939113533</v>
      </c>
      <c r="D193" s="7">
        <f t="shared" si="53"/>
        <v>4256.3316187583923</v>
      </c>
      <c r="E193" s="7">
        <f t="shared" si="53"/>
        <v>3241.6909500442698</v>
      </c>
      <c r="F193" s="7">
        <f t="shared" si="53"/>
        <v>2535.5530559639797</v>
      </c>
      <c r="G193" s="7">
        <f t="shared" si="53"/>
        <v>2535.5530559639797</v>
      </c>
      <c r="H193" s="7">
        <f t="shared" si="35"/>
        <v>72</v>
      </c>
      <c r="I193" s="7">
        <f t="shared" si="36"/>
        <v>6000.9523939113533</v>
      </c>
      <c r="J193" s="7">
        <f t="shared" si="37"/>
        <v>2</v>
      </c>
      <c r="K193" t="str">
        <f t="shared" si="38"/>
        <v/>
      </c>
      <c r="L193" t="str">
        <f t="shared" si="39"/>
        <v/>
      </c>
      <c r="M193" t="str">
        <f t="shared" si="40"/>
        <v/>
      </c>
      <c r="N193" t="str">
        <f t="shared" si="41"/>
        <v/>
      </c>
      <c r="O193" t="str">
        <f t="shared" si="42"/>
        <v/>
      </c>
      <c r="P193" t="str">
        <f t="shared" si="43"/>
        <v/>
      </c>
      <c r="Q193" t="str">
        <f t="shared" si="44"/>
        <v/>
      </c>
      <c r="R193" t="str">
        <f t="shared" si="45"/>
        <v/>
      </c>
      <c r="S193" t="str">
        <f t="shared" si="46"/>
        <v/>
      </c>
      <c r="T193" t="str">
        <f t="shared" si="47"/>
        <v/>
      </c>
      <c r="U193" t="str">
        <f t="shared" si="48"/>
        <v/>
      </c>
      <c r="V193" t="str">
        <f t="shared" si="49"/>
        <v/>
      </c>
      <c r="W193" t="str">
        <f t="shared" si="50"/>
        <v/>
      </c>
      <c r="X193" t="str">
        <f t="shared" si="51"/>
        <v/>
      </c>
      <c r="Y193" t="str">
        <f t="shared" si="52"/>
        <v/>
      </c>
    </row>
    <row r="194" spans="1:25" x14ac:dyDescent="0.25">
      <c r="A194">
        <v>73</v>
      </c>
      <c r="B194" s="7">
        <f t="shared" si="53"/>
        <v>10723.232773521773</v>
      </c>
      <c r="C194" s="7">
        <f t="shared" si="53"/>
        <v>6084.2989549378999</v>
      </c>
      <c r="D194" s="7">
        <f t="shared" si="53"/>
        <v>4315.4473356855924</v>
      </c>
      <c r="E194" s="7">
        <f t="shared" si="53"/>
        <v>3286.7144354615516</v>
      </c>
      <c r="F194" s="7">
        <f t="shared" si="53"/>
        <v>2570.7690706301455</v>
      </c>
      <c r="G194" s="7">
        <f t="shared" si="53"/>
        <v>2570.7690706301455</v>
      </c>
      <c r="H194" s="7">
        <f t="shared" si="35"/>
        <v>73</v>
      </c>
      <c r="I194" s="7">
        <f t="shared" si="36"/>
        <v>6084.2989549378999</v>
      </c>
      <c r="J194" s="7">
        <f t="shared" si="37"/>
        <v>2</v>
      </c>
      <c r="K194" t="str">
        <f t="shared" si="38"/>
        <v/>
      </c>
      <c r="L194" t="str">
        <f t="shared" si="39"/>
        <v/>
      </c>
      <c r="M194" t="str">
        <f t="shared" si="40"/>
        <v/>
      </c>
      <c r="N194" t="str">
        <f t="shared" si="41"/>
        <v/>
      </c>
      <c r="O194" t="str">
        <f t="shared" si="42"/>
        <v/>
      </c>
      <c r="P194" t="str">
        <f t="shared" si="43"/>
        <v/>
      </c>
      <c r="Q194" t="str">
        <f t="shared" si="44"/>
        <v/>
      </c>
      <c r="R194" t="str">
        <f t="shared" si="45"/>
        <v/>
      </c>
      <c r="S194" t="str">
        <f t="shared" si="46"/>
        <v/>
      </c>
      <c r="T194" t="str">
        <f t="shared" si="47"/>
        <v/>
      </c>
      <c r="U194" t="str">
        <f t="shared" si="48"/>
        <v/>
      </c>
      <c r="V194" t="str">
        <f t="shared" si="49"/>
        <v/>
      </c>
      <c r="W194" t="str">
        <f t="shared" si="50"/>
        <v/>
      </c>
      <c r="X194" t="str">
        <f t="shared" si="51"/>
        <v/>
      </c>
      <c r="Y194" t="str">
        <f t="shared" si="52"/>
        <v/>
      </c>
    </row>
    <row r="195" spans="1:25" x14ac:dyDescent="0.25">
      <c r="A195">
        <v>74</v>
      </c>
      <c r="B195" s="7">
        <f t="shared" si="53"/>
        <v>10870.126373159059</v>
      </c>
      <c r="C195" s="7">
        <f t="shared" si="53"/>
        <v>6167.6455159644447</v>
      </c>
      <c r="D195" s="7">
        <f t="shared" si="53"/>
        <v>4374.5630526127925</v>
      </c>
      <c r="E195" s="7">
        <f t="shared" si="53"/>
        <v>3331.7379208788334</v>
      </c>
      <c r="F195" s="7">
        <f t="shared" si="53"/>
        <v>2605.9850852963123</v>
      </c>
      <c r="G195" s="7">
        <f t="shared" si="53"/>
        <v>2605.9850852963123</v>
      </c>
      <c r="H195" s="7">
        <f t="shared" si="35"/>
        <v>74</v>
      </c>
      <c r="I195" s="7">
        <f t="shared" si="36"/>
        <v>6167.6455159644447</v>
      </c>
      <c r="J195" s="7">
        <f t="shared" si="37"/>
        <v>2</v>
      </c>
      <c r="K195" t="str">
        <f t="shared" si="38"/>
        <v/>
      </c>
      <c r="L195" t="str">
        <f t="shared" si="39"/>
        <v/>
      </c>
      <c r="M195" t="str">
        <f t="shared" si="40"/>
        <v/>
      </c>
      <c r="N195" t="str">
        <f t="shared" si="41"/>
        <v/>
      </c>
      <c r="O195" t="str">
        <f t="shared" si="42"/>
        <v/>
      </c>
      <c r="P195" t="str">
        <f t="shared" si="43"/>
        <v/>
      </c>
      <c r="Q195" t="str">
        <f t="shared" si="44"/>
        <v/>
      </c>
      <c r="R195" t="str">
        <f t="shared" si="45"/>
        <v/>
      </c>
      <c r="S195" t="str">
        <f t="shared" si="46"/>
        <v/>
      </c>
      <c r="T195" t="str">
        <f t="shared" si="47"/>
        <v/>
      </c>
      <c r="U195" t="str">
        <f t="shared" si="48"/>
        <v/>
      </c>
      <c r="V195" t="str">
        <f t="shared" si="49"/>
        <v/>
      </c>
      <c r="W195" t="str">
        <f t="shared" si="50"/>
        <v/>
      </c>
      <c r="X195" t="str">
        <f t="shared" si="51"/>
        <v/>
      </c>
      <c r="Y195" t="str">
        <f t="shared" si="52"/>
        <v/>
      </c>
    </row>
    <row r="196" spans="1:25" x14ac:dyDescent="0.25">
      <c r="A196">
        <v>75</v>
      </c>
      <c r="B196" s="7">
        <f t="shared" si="53"/>
        <v>11017.019972796345</v>
      </c>
      <c r="C196" s="7">
        <f t="shared" si="53"/>
        <v>6250.9920769909941</v>
      </c>
      <c r="D196" s="7">
        <f t="shared" si="53"/>
        <v>4433.6787695399926</v>
      </c>
      <c r="E196" s="7">
        <f t="shared" si="53"/>
        <v>3376.7614062961147</v>
      </c>
      <c r="F196" s="7">
        <f t="shared" si="53"/>
        <v>2641.2010999624786</v>
      </c>
      <c r="G196" s="7">
        <f t="shared" si="53"/>
        <v>2641.2010999624786</v>
      </c>
      <c r="H196" s="7">
        <f t="shared" si="35"/>
        <v>75</v>
      </c>
      <c r="I196" s="7">
        <f t="shared" si="36"/>
        <v>6250.9920769909941</v>
      </c>
      <c r="J196" s="7">
        <f t="shared" si="37"/>
        <v>2</v>
      </c>
      <c r="K196" t="str">
        <f t="shared" si="38"/>
        <v/>
      </c>
      <c r="L196" t="str">
        <f t="shared" si="39"/>
        <v/>
      </c>
      <c r="M196" t="str">
        <f t="shared" si="40"/>
        <v/>
      </c>
      <c r="N196" t="str">
        <f t="shared" si="41"/>
        <v/>
      </c>
      <c r="O196" t="str">
        <f t="shared" si="42"/>
        <v/>
      </c>
      <c r="P196" t="str">
        <f t="shared" si="43"/>
        <v/>
      </c>
      <c r="Q196" t="str">
        <f t="shared" si="44"/>
        <v/>
      </c>
      <c r="R196" t="str">
        <f t="shared" si="45"/>
        <v/>
      </c>
      <c r="S196" t="str">
        <f t="shared" si="46"/>
        <v/>
      </c>
      <c r="T196" t="str">
        <f t="shared" si="47"/>
        <v/>
      </c>
      <c r="U196" t="str">
        <f t="shared" si="48"/>
        <v/>
      </c>
      <c r="V196" t="str">
        <f t="shared" si="49"/>
        <v/>
      </c>
      <c r="W196" t="str">
        <f t="shared" si="50"/>
        <v/>
      </c>
      <c r="X196" t="str">
        <f t="shared" si="51"/>
        <v/>
      </c>
      <c r="Y196" t="str">
        <f t="shared" si="52"/>
        <v/>
      </c>
    </row>
    <row r="197" spans="1:25" x14ac:dyDescent="0.25">
      <c r="A197">
        <v>76</v>
      </c>
      <c r="B197" s="7">
        <f t="shared" si="53"/>
        <v>11163.913572433628</v>
      </c>
      <c r="C197" s="7">
        <f t="shared" si="53"/>
        <v>6334.3386380175398</v>
      </c>
      <c r="D197" s="7">
        <f t="shared" si="53"/>
        <v>4492.7944864671917</v>
      </c>
      <c r="E197" s="7">
        <f t="shared" si="53"/>
        <v>3421.7848917133965</v>
      </c>
      <c r="F197" s="7">
        <f t="shared" si="53"/>
        <v>2676.4171146286449</v>
      </c>
      <c r="G197" s="7">
        <f t="shared" si="53"/>
        <v>2676.4171146286449</v>
      </c>
      <c r="H197" s="7">
        <f t="shared" si="35"/>
        <v>76</v>
      </c>
      <c r="I197" s="7">
        <f t="shared" si="36"/>
        <v>6334.3386380175398</v>
      </c>
      <c r="J197" s="7">
        <f t="shared" si="37"/>
        <v>2</v>
      </c>
      <c r="K197" t="str">
        <f t="shared" si="38"/>
        <v/>
      </c>
      <c r="L197" t="str">
        <f t="shared" si="39"/>
        <v/>
      </c>
      <c r="M197" t="str">
        <f t="shared" si="40"/>
        <v/>
      </c>
      <c r="N197" t="str">
        <f t="shared" si="41"/>
        <v/>
      </c>
      <c r="O197" t="str">
        <f t="shared" si="42"/>
        <v/>
      </c>
      <c r="P197" t="str">
        <f t="shared" si="43"/>
        <v/>
      </c>
      <c r="Q197" t="str">
        <f t="shared" si="44"/>
        <v/>
      </c>
      <c r="R197" t="str">
        <f t="shared" si="45"/>
        <v/>
      </c>
      <c r="S197" t="str">
        <f t="shared" si="46"/>
        <v/>
      </c>
      <c r="T197" t="str">
        <f t="shared" si="47"/>
        <v/>
      </c>
      <c r="U197" t="str">
        <f t="shared" si="48"/>
        <v/>
      </c>
      <c r="V197" t="str">
        <f t="shared" si="49"/>
        <v/>
      </c>
      <c r="W197" t="str">
        <f t="shared" si="50"/>
        <v/>
      </c>
      <c r="X197" t="str">
        <f t="shared" si="51"/>
        <v/>
      </c>
      <c r="Y197" t="str">
        <f t="shared" si="52"/>
        <v/>
      </c>
    </row>
    <row r="198" spans="1:25" x14ac:dyDescent="0.25">
      <c r="A198">
        <v>77</v>
      </c>
      <c r="B198" s="7">
        <f t="shared" si="53"/>
        <v>11310.80717207091</v>
      </c>
      <c r="C198" s="7">
        <f t="shared" si="53"/>
        <v>6417.6851990440864</v>
      </c>
      <c r="D198" s="7">
        <f t="shared" si="53"/>
        <v>4551.9102033943918</v>
      </c>
      <c r="E198" s="7">
        <f t="shared" si="53"/>
        <v>3466.8083771306774</v>
      </c>
      <c r="F198" s="7">
        <f t="shared" si="53"/>
        <v>2711.6331292948112</v>
      </c>
      <c r="G198" s="7">
        <f t="shared" si="53"/>
        <v>2711.6331292948112</v>
      </c>
      <c r="H198" s="7">
        <f t="shared" si="35"/>
        <v>77</v>
      </c>
      <c r="I198" s="7">
        <f t="shared" si="36"/>
        <v>6417.6851990440864</v>
      </c>
      <c r="J198" s="7">
        <f t="shared" si="37"/>
        <v>2</v>
      </c>
      <c r="K198" t="str">
        <f t="shared" si="38"/>
        <v/>
      </c>
      <c r="L198" t="str">
        <f t="shared" si="39"/>
        <v/>
      </c>
      <c r="M198" t="str">
        <f t="shared" si="40"/>
        <v/>
      </c>
      <c r="N198" t="str">
        <f t="shared" si="41"/>
        <v/>
      </c>
      <c r="O198" t="str">
        <f t="shared" si="42"/>
        <v/>
      </c>
      <c r="P198" t="str">
        <f t="shared" si="43"/>
        <v/>
      </c>
      <c r="Q198" t="str">
        <f t="shared" si="44"/>
        <v/>
      </c>
      <c r="R198" t="str">
        <f t="shared" si="45"/>
        <v/>
      </c>
      <c r="S198" t="str">
        <f t="shared" si="46"/>
        <v/>
      </c>
      <c r="T198" t="str">
        <f t="shared" si="47"/>
        <v/>
      </c>
      <c r="U198" t="str">
        <f t="shared" si="48"/>
        <v/>
      </c>
      <c r="V198" t="str">
        <f t="shared" si="49"/>
        <v/>
      </c>
      <c r="W198" t="str">
        <f t="shared" si="50"/>
        <v/>
      </c>
      <c r="X198" t="str">
        <f t="shared" si="51"/>
        <v/>
      </c>
      <c r="Y198" t="str">
        <f t="shared" si="52"/>
        <v/>
      </c>
    </row>
    <row r="199" spans="1:25" x14ac:dyDescent="0.25">
      <c r="A199">
        <v>78</v>
      </c>
      <c r="B199" s="7">
        <f t="shared" si="53"/>
        <v>11457.700771708196</v>
      </c>
      <c r="C199" s="7">
        <f t="shared" si="53"/>
        <v>6501.0317600706321</v>
      </c>
      <c r="D199" s="7">
        <f t="shared" si="53"/>
        <v>4611.0259203215919</v>
      </c>
      <c r="E199" s="7">
        <f t="shared" si="53"/>
        <v>3511.8318625479592</v>
      </c>
      <c r="F199" s="7">
        <f t="shared" si="53"/>
        <v>2746.8491439609779</v>
      </c>
      <c r="G199" s="7">
        <f t="shared" si="53"/>
        <v>2746.8491439609779</v>
      </c>
      <c r="H199" s="7">
        <f t="shared" si="35"/>
        <v>78</v>
      </c>
      <c r="I199" s="7">
        <f t="shared" si="36"/>
        <v>6501.0317600706321</v>
      </c>
      <c r="J199" s="7">
        <f t="shared" si="37"/>
        <v>2</v>
      </c>
      <c r="K199" t="str">
        <f t="shared" si="38"/>
        <v/>
      </c>
      <c r="L199" t="str">
        <f t="shared" si="39"/>
        <v/>
      </c>
      <c r="M199" t="str">
        <f t="shared" si="40"/>
        <v/>
      </c>
      <c r="N199" t="str">
        <f t="shared" si="41"/>
        <v/>
      </c>
      <c r="O199" t="str">
        <f t="shared" si="42"/>
        <v/>
      </c>
      <c r="P199" t="str">
        <f t="shared" si="43"/>
        <v/>
      </c>
      <c r="Q199" t="str">
        <f t="shared" si="44"/>
        <v/>
      </c>
      <c r="R199" t="str">
        <f t="shared" si="45"/>
        <v/>
      </c>
      <c r="S199" t="str">
        <f t="shared" si="46"/>
        <v/>
      </c>
      <c r="T199" t="str">
        <f t="shared" si="47"/>
        <v/>
      </c>
      <c r="U199" t="str">
        <f t="shared" si="48"/>
        <v/>
      </c>
      <c r="V199" t="str">
        <f t="shared" si="49"/>
        <v/>
      </c>
      <c r="W199" t="str">
        <f t="shared" si="50"/>
        <v/>
      </c>
      <c r="X199" t="str">
        <f t="shared" si="51"/>
        <v/>
      </c>
      <c r="Y199" t="str">
        <f t="shared" si="52"/>
        <v/>
      </c>
    </row>
    <row r="200" spans="1:25" x14ac:dyDescent="0.25">
      <c r="A200">
        <v>79</v>
      </c>
      <c r="B200" s="7">
        <f t="shared" si="53"/>
        <v>11604.594371345482</v>
      </c>
      <c r="C200" s="7">
        <f t="shared" si="53"/>
        <v>6584.3783210971797</v>
      </c>
      <c r="D200" s="7">
        <f t="shared" si="53"/>
        <v>4670.1416372487911</v>
      </c>
      <c r="E200" s="7">
        <f t="shared" si="53"/>
        <v>3556.8553479652405</v>
      </c>
      <c r="F200" s="7">
        <f t="shared" si="53"/>
        <v>2782.0651586271438</v>
      </c>
      <c r="G200" s="7">
        <f t="shared" si="53"/>
        <v>2782.0651586271438</v>
      </c>
      <c r="H200" s="7">
        <f t="shared" si="35"/>
        <v>79</v>
      </c>
      <c r="I200" s="7">
        <f t="shared" si="36"/>
        <v>6584.3783210971797</v>
      </c>
      <c r="J200" s="7">
        <f t="shared" si="37"/>
        <v>2</v>
      </c>
      <c r="K200" t="str">
        <f t="shared" si="38"/>
        <v/>
      </c>
      <c r="L200" t="str">
        <f t="shared" si="39"/>
        <v/>
      </c>
      <c r="M200" t="str">
        <f t="shared" si="40"/>
        <v/>
      </c>
      <c r="N200" t="str">
        <f t="shared" si="41"/>
        <v/>
      </c>
      <c r="O200" t="str">
        <f t="shared" si="42"/>
        <v/>
      </c>
      <c r="P200" t="str">
        <f t="shared" si="43"/>
        <v/>
      </c>
      <c r="Q200" t="str">
        <f t="shared" si="44"/>
        <v/>
      </c>
      <c r="R200" t="str">
        <f t="shared" si="45"/>
        <v/>
      </c>
      <c r="S200" t="str">
        <f t="shared" si="46"/>
        <v/>
      </c>
      <c r="T200" t="str">
        <f t="shared" si="47"/>
        <v/>
      </c>
      <c r="U200" t="str">
        <f t="shared" si="48"/>
        <v/>
      </c>
      <c r="V200" t="str">
        <f t="shared" si="49"/>
        <v/>
      </c>
      <c r="W200" t="str">
        <f t="shared" si="50"/>
        <v/>
      </c>
      <c r="X200" t="str">
        <f t="shared" si="51"/>
        <v/>
      </c>
      <c r="Y200" t="str">
        <f t="shared" si="52"/>
        <v/>
      </c>
    </row>
    <row r="201" spans="1:25" x14ac:dyDescent="0.25">
      <c r="A201">
        <v>80</v>
      </c>
      <c r="B201" s="7">
        <f t="shared" ref="B201:G210" si="54">$A201/B$18*RnP*RevPerMi/60</f>
        <v>11751.487970982766</v>
      </c>
      <c r="C201" s="7">
        <f t="shared" si="54"/>
        <v>6667.7248821237263</v>
      </c>
      <c r="D201" s="7">
        <f t="shared" si="54"/>
        <v>4729.2573541759912</v>
      </c>
      <c r="E201" s="7">
        <f t="shared" si="54"/>
        <v>3601.8788333825223</v>
      </c>
      <c r="F201" s="7">
        <f t="shared" si="54"/>
        <v>2817.2811732933105</v>
      </c>
      <c r="G201" s="7">
        <f t="shared" si="54"/>
        <v>2817.2811732933105</v>
      </c>
      <c r="H201" s="7">
        <f t="shared" si="35"/>
        <v>80</v>
      </c>
      <c r="I201" s="7">
        <f t="shared" si="36"/>
        <v>6667.7248821237263</v>
      </c>
      <c r="J201" s="7">
        <f t="shared" si="37"/>
        <v>2</v>
      </c>
      <c r="K201" t="str">
        <f t="shared" si="38"/>
        <v/>
      </c>
      <c r="L201" t="str">
        <f t="shared" si="39"/>
        <v/>
      </c>
      <c r="M201" t="str">
        <f t="shared" si="40"/>
        <v/>
      </c>
      <c r="N201" t="str">
        <f t="shared" si="41"/>
        <v/>
      </c>
      <c r="O201" t="str">
        <f t="shared" si="42"/>
        <v/>
      </c>
      <c r="P201" t="str">
        <f t="shared" si="43"/>
        <v/>
      </c>
      <c r="Q201" t="str">
        <f t="shared" si="44"/>
        <v/>
      </c>
      <c r="R201" t="str">
        <f t="shared" si="45"/>
        <v/>
      </c>
      <c r="S201" t="str">
        <f t="shared" si="46"/>
        <v/>
      </c>
      <c r="T201" t="str">
        <f t="shared" si="47"/>
        <v/>
      </c>
      <c r="U201" t="str">
        <f t="shared" si="48"/>
        <v/>
      </c>
      <c r="V201" t="str">
        <f t="shared" si="49"/>
        <v/>
      </c>
      <c r="W201" t="str">
        <f t="shared" si="50"/>
        <v/>
      </c>
      <c r="X201" t="str">
        <f t="shared" si="51"/>
        <v/>
      </c>
      <c r="Y201" t="str">
        <f t="shared" si="52"/>
        <v/>
      </c>
    </row>
    <row r="202" spans="1:25" x14ac:dyDescent="0.25">
      <c r="A202">
        <v>81</v>
      </c>
      <c r="B202" s="7">
        <f t="shared" si="54"/>
        <v>11898.381570620049</v>
      </c>
      <c r="C202" s="7">
        <f t="shared" si="54"/>
        <v>6751.0714431502729</v>
      </c>
      <c r="D202" s="7">
        <f t="shared" si="54"/>
        <v>4788.3730711031913</v>
      </c>
      <c r="E202" s="7">
        <f t="shared" si="54"/>
        <v>3646.9023187998037</v>
      </c>
      <c r="F202" s="7">
        <f t="shared" si="54"/>
        <v>2852.4971879594768</v>
      </c>
      <c r="G202" s="7">
        <f t="shared" si="54"/>
        <v>2852.4971879594768</v>
      </c>
      <c r="H202" s="7">
        <f t="shared" si="35"/>
        <v>81</v>
      </c>
      <c r="I202" s="7">
        <f t="shared" si="36"/>
        <v>6751.0714431502729</v>
      </c>
      <c r="J202" s="7">
        <f t="shared" si="37"/>
        <v>2</v>
      </c>
      <c r="K202" t="str">
        <f t="shared" si="38"/>
        <v/>
      </c>
      <c r="L202">
        <f t="shared" si="39"/>
        <v>81</v>
      </c>
      <c r="M202" t="str">
        <f t="shared" si="40"/>
        <v/>
      </c>
      <c r="N202" t="str">
        <f t="shared" si="41"/>
        <v/>
      </c>
      <c r="O202" t="str">
        <f t="shared" si="42"/>
        <v/>
      </c>
      <c r="P202" t="str">
        <f t="shared" si="43"/>
        <v/>
      </c>
      <c r="Q202" t="str">
        <f t="shared" si="44"/>
        <v/>
      </c>
      <c r="R202">
        <f t="shared" si="45"/>
        <v>1962.6983720470816</v>
      </c>
      <c r="S202" t="str">
        <f t="shared" si="46"/>
        <v/>
      </c>
      <c r="T202" t="str">
        <f t="shared" si="47"/>
        <v/>
      </c>
      <c r="U202" t="str">
        <f t="shared" si="48"/>
        <v/>
      </c>
      <c r="V202">
        <f t="shared" si="49"/>
        <v>11898.381570620049</v>
      </c>
      <c r="W202" t="str">
        <f t="shared" si="50"/>
        <v/>
      </c>
      <c r="X202" t="str">
        <f t="shared" si="51"/>
        <v/>
      </c>
      <c r="Y202" t="str">
        <f t="shared" si="52"/>
        <v/>
      </c>
    </row>
    <row r="203" spans="1:25" x14ac:dyDescent="0.25">
      <c r="A203">
        <v>82</v>
      </c>
      <c r="B203" s="7">
        <f t="shared" si="54"/>
        <v>12045.275170257335</v>
      </c>
      <c r="C203" s="7">
        <f t="shared" si="54"/>
        <v>6834.4180041768186</v>
      </c>
      <c r="D203" s="7">
        <f t="shared" si="54"/>
        <v>4847.4887880303904</v>
      </c>
      <c r="E203" s="7">
        <f t="shared" si="54"/>
        <v>3691.9258042170859</v>
      </c>
      <c r="F203" s="7">
        <f t="shared" si="54"/>
        <v>2887.7132026256431</v>
      </c>
      <c r="G203" s="7">
        <f t="shared" si="54"/>
        <v>2887.7132026256431</v>
      </c>
      <c r="H203" s="7">
        <f t="shared" si="35"/>
        <v>82</v>
      </c>
      <c r="I203" s="7">
        <f t="shared" si="36"/>
        <v>4847.4887880303904</v>
      </c>
      <c r="J203" s="7">
        <f t="shared" si="37"/>
        <v>3</v>
      </c>
      <c r="K203" t="str">
        <f t="shared" si="38"/>
        <v/>
      </c>
      <c r="L203" t="str">
        <f t="shared" si="39"/>
        <v/>
      </c>
      <c r="M203" t="str">
        <f t="shared" si="40"/>
        <v/>
      </c>
      <c r="N203" t="str">
        <f t="shared" si="41"/>
        <v/>
      </c>
      <c r="O203" t="str">
        <f t="shared" si="42"/>
        <v/>
      </c>
      <c r="P203" t="str">
        <f t="shared" si="43"/>
        <v/>
      </c>
      <c r="Q203" t="str">
        <f t="shared" si="44"/>
        <v/>
      </c>
      <c r="R203" t="str">
        <f t="shared" si="45"/>
        <v/>
      </c>
      <c r="S203" t="str">
        <f t="shared" si="46"/>
        <v/>
      </c>
      <c r="T203" t="str">
        <f t="shared" si="47"/>
        <v/>
      </c>
      <c r="U203" t="str">
        <f t="shared" si="48"/>
        <v/>
      </c>
      <c r="V203" t="str">
        <f t="shared" si="49"/>
        <v/>
      </c>
      <c r="W203" t="str">
        <f t="shared" si="50"/>
        <v/>
      </c>
      <c r="X203" t="str">
        <f t="shared" si="51"/>
        <v/>
      </c>
      <c r="Y203" t="str">
        <f t="shared" si="52"/>
        <v/>
      </c>
    </row>
    <row r="204" spans="1:25" x14ac:dyDescent="0.25">
      <c r="A204">
        <v>83</v>
      </c>
      <c r="B204" s="7">
        <f t="shared" si="54"/>
        <v>12192.168769894621</v>
      </c>
      <c r="C204" s="7">
        <f t="shared" si="54"/>
        <v>6917.7645652033652</v>
      </c>
      <c r="D204" s="7">
        <f t="shared" si="54"/>
        <v>4906.6045049575914</v>
      </c>
      <c r="E204" s="7">
        <f t="shared" si="54"/>
        <v>3736.9492896343668</v>
      </c>
      <c r="F204" s="7">
        <f t="shared" si="54"/>
        <v>2922.9292172918094</v>
      </c>
      <c r="G204" s="7">
        <f t="shared" si="54"/>
        <v>2922.9292172918094</v>
      </c>
      <c r="H204" s="7">
        <f t="shared" si="35"/>
        <v>83</v>
      </c>
      <c r="I204" s="7">
        <f t="shared" si="36"/>
        <v>4906.6045049575914</v>
      </c>
      <c r="J204" s="7">
        <f t="shared" si="37"/>
        <v>3</v>
      </c>
      <c r="K204" t="str">
        <f t="shared" si="38"/>
        <v/>
      </c>
      <c r="L204" t="str">
        <f t="shared" si="39"/>
        <v/>
      </c>
      <c r="M204" t="str">
        <f t="shared" si="40"/>
        <v/>
      </c>
      <c r="N204" t="str">
        <f t="shared" si="41"/>
        <v/>
      </c>
      <c r="O204" t="str">
        <f t="shared" si="42"/>
        <v/>
      </c>
      <c r="P204" t="str">
        <f t="shared" si="43"/>
        <v/>
      </c>
      <c r="Q204" t="str">
        <f t="shared" si="44"/>
        <v/>
      </c>
      <c r="R204" t="str">
        <f t="shared" si="45"/>
        <v/>
      </c>
      <c r="S204" t="str">
        <f t="shared" si="46"/>
        <v/>
      </c>
      <c r="T204" t="str">
        <f t="shared" si="47"/>
        <v/>
      </c>
      <c r="U204" t="str">
        <f t="shared" si="48"/>
        <v/>
      </c>
      <c r="V204" t="str">
        <f t="shared" si="49"/>
        <v/>
      </c>
      <c r="W204" t="str">
        <f t="shared" si="50"/>
        <v/>
      </c>
      <c r="X204" t="str">
        <f t="shared" si="51"/>
        <v/>
      </c>
      <c r="Y204" t="str">
        <f t="shared" si="52"/>
        <v/>
      </c>
    </row>
    <row r="205" spans="1:25" x14ac:dyDescent="0.25">
      <c r="A205">
        <v>84</v>
      </c>
      <c r="B205" s="7">
        <f t="shared" si="54"/>
        <v>12339.062369531903</v>
      </c>
      <c r="C205" s="7">
        <f t="shared" si="54"/>
        <v>7001.1111262299128</v>
      </c>
      <c r="D205" s="7">
        <f t="shared" si="54"/>
        <v>4965.7202218847906</v>
      </c>
      <c r="E205" s="7">
        <f t="shared" si="54"/>
        <v>3781.9727750516481</v>
      </c>
      <c r="F205" s="7">
        <f t="shared" si="54"/>
        <v>2958.1452319579762</v>
      </c>
      <c r="G205" s="7">
        <f t="shared" si="54"/>
        <v>2958.1452319579762</v>
      </c>
      <c r="H205" s="7">
        <f t="shared" si="35"/>
        <v>84</v>
      </c>
      <c r="I205" s="7">
        <f t="shared" si="36"/>
        <v>4965.7202218847906</v>
      </c>
      <c r="J205" s="7">
        <f t="shared" si="37"/>
        <v>3</v>
      </c>
      <c r="K205" t="str">
        <f t="shared" si="38"/>
        <v/>
      </c>
      <c r="L205" t="str">
        <f t="shared" si="39"/>
        <v/>
      </c>
      <c r="M205" t="str">
        <f t="shared" si="40"/>
        <v/>
      </c>
      <c r="N205" t="str">
        <f t="shared" si="41"/>
        <v/>
      </c>
      <c r="O205" t="str">
        <f t="shared" si="42"/>
        <v/>
      </c>
      <c r="P205" t="str">
        <f t="shared" si="43"/>
        <v/>
      </c>
      <c r="Q205" t="str">
        <f t="shared" si="44"/>
        <v/>
      </c>
      <c r="R205" t="str">
        <f t="shared" si="45"/>
        <v/>
      </c>
      <c r="S205" t="str">
        <f t="shared" si="46"/>
        <v/>
      </c>
      <c r="T205" t="str">
        <f t="shared" si="47"/>
        <v/>
      </c>
      <c r="U205" t="str">
        <f t="shared" si="48"/>
        <v/>
      </c>
      <c r="V205" t="str">
        <f t="shared" si="49"/>
        <v/>
      </c>
      <c r="W205" t="str">
        <f t="shared" si="50"/>
        <v/>
      </c>
      <c r="X205" t="str">
        <f t="shared" si="51"/>
        <v/>
      </c>
      <c r="Y205" t="str">
        <f t="shared" si="52"/>
        <v/>
      </c>
    </row>
    <row r="206" spans="1:25" x14ac:dyDescent="0.25">
      <c r="A206">
        <v>85</v>
      </c>
      <c r="B206" s="7">
        <f t="shared" si="54"/>
        <v>12485.955969169188</v>
      </c>
      <c r="C206" s="7">
        <f t="shared" si="54"/>
        <v>7084.4576872564594</v>
      </c>
      <c r="D206" s="7">
        <f t="shared" si="54"/>
        <v>5024.8359388119907</v>
      </c>
      <c r="E206" s="7">
        <f t="shared" si="54"/>
        <v>3826.9962604689294</v>
      </c>
      <c r="F206" s="7">
        <f t="shared" si="54"/>
        <v>2993.361246624142</v>
      </c>
      <c r="G206" s="7">
        <f t="shared" si="54"/>
        <v>2993.361246624142</v>
      </c>
      <c r="H206" s="7">
        <f t="shared" si="35"/>
        <v>85</v>
      </c>
      <c r="I206" s="7">
        <f t="shared" si="36"/>
        <v>5024.8359388119907</v>
      </c>
      <c r="J206" s="7">
        <f t="shared" si="37"/>
        <v>3</v>
      </c>
      <c r="K206" t="str">
        <f t="shared" si="38"/>
        <v/>
      </c>
      <c r="L206" t="str">
        <f t="shared" si="39"/>
        <v/>
      </c>
      <c r="M206" t="str">
        <f t="shared" si="40"/>
        <v/>
      </c>
      <c r="N206" t="str">
        <f t="shared" si="41"/>
        <v/>
      </c>
      <c r="O206" t="str">
        <f t="shared" si="42"/>
        <v/>
      </c>
      <c r="P206" t="str">
        <f t="shared" si="43"/>
        <v/>
      </c>
      <c r="Q206" t="str">
        <f t="shared" si="44"/>
        <v/>
      </c>
      <c r="R206" t="str">
        <f t="shared" si="45"/>
        <v/>
      </c>
      <c r="S206" t="str">
        <f t="shared" si="46"/>
        <v/>
      </c>
      <c r="T206" t="str">
        <f t="shared" si="47"/>
        <v/>
      </c>
      <c r="U206" t="str">
        <f t="shared" si="48"/>
        <v/>
      </c>
      <c r="V206" t="str">
        <f t="shared" si="49"/>
        <v/>
      </c>
      <c r="W206" t="str">
        <f t="shared" si="50"/>
        <v/>
      </c>
      <c r="X206" t="str">
        <f t="shared" si="51"/>
        <v/>
      </c>
      <c r="Y206" t="str">
        <f t="shared" si="52"/>
        <v/>
      </c>
    </row>
    <row r="207" spans="1:25" x14ac:dyDescent="0.25">
      <c r="A207">
        <v>86</v>
      </c>
      <c r="B207" s="7">
        <f t="shared" si="54"/>
        <v>12632.849568806474</v>
      </c>
      <c r="C207" s="7">
        <f t="shared" si="54"/>
        <v>7167.804248283006</v>
      </c>
      <c r="D207" s="7">
        <f t="shared" si="54"/>
        <v>5083.9516557391908</v>
      </c>
      <c r="E207" s="7">
        <f t="shared" si="54"/>
        <v>3872.0197458862112</v>
      </c>
      <c r="F207" s="7">
        <f t="shared" si="54"/>
        <v>3028.5772612903093</v>
      </c>
      <c r="G207" s="7">
        <f t="shared" si="54"/>
        <v>3028.5772612903093</v>
      </c>
      <c r="H207" s="7">
        <f t="shared" si="35"/>
        <v>86</v>
      </c>
      <c r="I207" s="7">
        <f t="shared" si="36"/>
        <v>5083.9516557391908</v>
      </c>
      <c r="J207" s="7">
        <f t="shared" si="37"/>
        <v>3</v>
      </c>
      <c r="K207" t="str">
        <f t="shared" si="38"/>
        <v/>
      </c>
      <c r="L207" t="str">
        <f t="shared" si="39"/>
        <v/>
      </c>
      <c r="M207" t="str">
        <f t="shared" si="40"/>
        <v/>
      </c>
      <c r="N207" t="str">
        <f t="shared" si="41"/>
        <v/>
      </c>
      <c r="O207" t="str">
        <f t="shared" si="42"/>
        <v/>
      </c>
      <c r="P207" t="str">
        <f t="shared" si="43"/>
        <v/>
      </c>
      <c r="Q207" t="str">
        <f t="shared" si="44"/>
        <v/>
      </c>
      <c r="R207" t="str">
        <f t="shared" si="45"/>
        <v/>
      </c>
      <c r="S207" t="str">
        <f t="shared" si="46"/>
        <v/>
      </c>
      <c r="T207" t="str">
        <f t="shared" si="47"/>
        <v/>
      </c>
      <c r="U207" t="str">
        <f t="shared" si="48"/>
        <v/>
      </c>
      <c r="V207" t="str">
        <f t="shared" si="49"/>
        <v/>
      </c>
      <c r="W207" t="str">
        <f t="shared" si="50"/>
        <v/>
      </c>
      <c r="X207" t="str">
        <f t="shared" si="51"/>
        <v/>
      </c>
      <c r="Y207" t="str">
        <f t="shared" si="52"/>
        <v/>
      </c>
    </row>
    <row r="208" spans="1:25" x14ac:dyDescent="0.25">
      <c r="A208">
        <v>87</v>
      </c>
      <c r="B208" s="7">
        <f t="shared" si="54"/>
        <v>12779.743168443758</v>
      </c>
      <c r="C208" s="7">
        <f t="shared" si="54"/>
        <v>7251.1508093095508</v>
      </c>
      <c r="D208" s="7">
        <f t="shared" si="54"/>
        <v>5143.0673726663917</v>
      </c>
      <c r="E208" s="7">
        <f t="shared" si="54"/>
        <v>3917.0432313034926</v>
      </c>
      <c r="F208" s="7">
        <f t="shared" si="54"/>
        <v>3063.7932759564746</v>
      </c>
      <c r="G208" s="7">
        <f t="shared" si="54"/>
        <v>3063.7932759564746</v>
      </c>
      <c r="H208" s="7">
        <f t="shared" si="35"/>
        <v>87</v>
      </c>
      <c r="I208" s="7">
        <f t="shared" si="36"/>
        <v>5143.0673726663917</v>
      </c>
      <c r="J208" s="7">
        <f t="shared" si="37"/>
        <v>3</v>
      </c>
      <c r="K208" t="str">
        <f t="shared" si="38"/>
        <v/>
      </c>
      <c r="L208" t="str">
        <f t="shared" si="39"/>
        <v/>
      </c>
      <c r="M208" t="str">
        <f t="shared" si="40"/>
        <v/>
      </c>
      <c r="N208" t="str">
        <f t="shared" si="41"/>
        <v/>
      </c>
      <c r="O208" t="str">
        <f t="shared" si="42"/>
        <v/>
      </c>
      <c r="P208" t="str">
        <f t="shared" si="43"/>
        <v/>
      </c>
      <c r="Q208" t="str">
        <f t="shared" si="44"/>
        <v/>
      </c>
      <c r="R208" t="str">
        <f t="shared" si="45"/>
        <v/>
      </c>
      <c r="S208" t="str">
        <f t="shared" si="46"/>
        <v/>
      </c>
      <c r="T208" t="str">
        <f t="shared" si="47"/>
        <v/>
      </c>
      <c r="U208" t="str">
        <f t="shared" si="48"/>
        <v/>
      </c>
      <c r="V208" t="str">
        <f t="shared" si="49"/>
        <v/>
      </c>
      <c r="W208" t="str">
        <f t="shared" si="50"/>
        <v/>
      </c>
      <c r="X208" t="str">
        <f t="shared" si="51"/>
        <v/>
      </c>
      <c r="Y208" t="str">
        <f t="shared" si="52"/>
        <v/>
      </c>
    </row>
    <row r="209" spans="1:25" x14ac:dyDescent="0.25">
      <c r="A209">
        <v>88</v>
      </c>
      <c r="B209" s="7">
        <f t="shared" si="54"/>
        <v>12926.636768081044</v>
      </c>
      <c r="C209" s="7">
        <f t="shared" si="54"/>
        <v>7334.4973703360984</v>
      </c>
      <c r="D209" s="7">
        <f t="shared" si="54"/>
        <v>5202.18308959359</v>
      </c>
      <c r="E209" s="7">
        <f t="shared" si="54"/>
        <v>3962.0667167207744</v>
      </c>
      <c r="F209" s="7">
        <f t="shared" si="54"/>
        <v>3099.0092906226419</v>
      </c>
      <c r="G209" s="7">
        <f t="shared" si="54"/>
        <v>3099.0092906226419</v>
      </c>
      <c r="H209" s="7">
        <f t="shared" si="35"/>
        <v>88</v>
      </c>
      <c r="I209" s="7">
        <f t="shared" si="36"/>
        <v>5202.18308959359</v>
      </c>
      <c r="J209" s="7">
        <f t="shared" si="37"/>
        <v>3</v>
      </c>
      <c r="K209" t="str">
        <f t="shared" si="38"/>
        <v/>
      </c>
      <c r="L209" t="str">
        <f t="shared" si="39"/>
        <v/>
      </c>
      <c r="M209" t="str">
        <f t="shared" si="40"/>
        <v/>
      </c>
      <c r="N209" t="str">
        <f t="shared" si="41"/>
        <v/>
      </c>
      <c r="O209" t="str">
        <f t="shared" si="42"/>
        <v/>
      </c>
      <c r="P209" t="str">
        <f t="shared" si="43"/>
        <v/>
      </c>
      <c r="Q209" t="str">
        <f t="shared" si="44"/>
        <v/>
      </c>
      <c r="R209" t="str">
        <f t="shared" si="45"/>
        <v/>
      </c>
      <c r="S209" t="str">
        <f t="shared" si="46"/>
        <v/>
      </c>
      <c r="T209" t="str">
        <f t="shared" si="47"/>
        <v/>
      </c>
      <c r="U209" t="str">
        <f t="shared" si="48"/>
        <v/>
      </c>
      <c r="V209" t="str">
        <f t="shared" si="49"/>
        <v/>
      </c>
      <c r="W209" t="str">
        <f t="shared" si="50"/>
        <v/>
      </c>
      <c r="X209" t="str">
        <f t="shared" si="51"/>
        <v/>
      </c>
      <c r="Y209" t="str">
        <f t="shared" si="52"/>
        <v/>
      </c>
    </row>
    <row r="210" spans="1:25" x14ac:dyDescent="0.25">
      <c r="A210">
        <v>89</v>
      </c>
      <c r="B210" s="7">
        <f t="shared" si="54"/>
        <v>13073.530367718327</v>
      </c>
      <c r="C210" s="7">
        <f t="shared" si="54"/>
        <v>7417.8439313626459</v>
      </c>
      <c r="D210" s="7">
        <f t="shared" si="54"/>
        <v>5261.298806520791</v>
      </c>
      <c r="E210" s="7">
        <f t="shared" si="54"/>
        <v>4007.0902021380557</v>
      </c>
      <c r="F210" s="7">
        <f t="shared" si="54"/>
        <v>3134.2253052888077</v>
      </c>
      <c r="G210" s="7">
        <f t="shared" si="54"/>
        <v>3134.2253052888077</v>
      </c>
      <c r="H210" s="7">
        <f t="shared" si="35"/>
        <v>89</v>
      </c>
      <c r="I210" s="7">
        <f t="shared" si="36"/>
        <v>5261.298806520791</v>
      </c>
      <c r="J210" s="7">
        <f t="shared" si="37"/>
        <v>3</v>
      </c>
      <c r="K210" t="str">
        <f t="shared" si="38"/>
        <v/>
      </c>
      <c r="L210" t="str">
        <f t="shared" si="39"/>
        <v/>
      </c>
      <c r="M210" t="str">
        <f t="shared" si="40"/>
        <v/>
      </c>
      <c r="N210" t="str">
        <f t="shared" si="41"/>
        <v/>
      </c>
      <c r="O210" t="str">
        <f t="shared" si="42"/>
        <v/>
      </c>
      <c r="P210" t="str">
        <f t="shared" si="43"/>
        <v/>
      </c>
      <c r="Q210" t="str">
        <f t="shared" si="44"/>
        <v/>
      </c>
      <c r="R210" t="str">
        <f t="shared" si="45"/>
        <v/>
      </c>
      <c r="S210" t="str">
        <f t="shared" si="46"/>
        <v/>
      </c>
      <c r="T210" t="str">
        <f t="shared" si="47"/>
        <v/>
      </c>
      <c r="U210" t="str">
        <f t="shared" si="48"/>
        <v/>
      </c>
      <c r="V210" t="str">
        <f t="shared" si="49"/>
        <v/>
      </c>
      <c r="W210" t="str">
        <f t="shared" si="50"/>
        <v/>
      </c>
      <c r="X210" t="str">
        <f t="shared" si="51"/>
        <v/>
      </c>
      <c r="Y210" t="str">
        <f t="shared" si="52"/>
        <v/>
      </c>
    </row>
    <row r="211" spans="1:25" x14ac:dyDescent="0.25">
      <c r="A211">
        <v>90</v>
      </c>
      <c r="B211" s="7">
        <f t="shared" ref="B211:G220" si="55">$A211/B$18*RnP*RevPerMi/60</f>
        <v>13220.423967355613</v>
      </c>
      <c r="C211" s="7">
        <f t="shared" si="55"/>
        <v>7501.1904923891916</v>
      </c>
      <c r="D211" s="7">
        <f t="shared" si="55"/>
        <v>5320.4145234479911</v>
      </c>
      <c r="E211" s="7">
        <f t="shared" si="55"/>
        <v>4052.1136875553379</v>
      </c>
      <c r="F211" s="7">
        <f t="shared" si="55"/>
        <v>3169.441319954974</v>
      </c>
      <c r="G211" s="7">
        <f t="shared" si="55"/>
        <v>3169.441319954974</v>
      </c>
      <c r="H211" s="7">
        <f t="shared" si="35"/>
        <v>90</v>
      </c>
      <c r="I211" s="7">
        <f t="shared" si="36"/>
        <v>5320.4145234479911</v>
      </c>
      <c r="J211" s="7">
        <f t="shared" si="37"/>
        <v>3</v>
      </c>
      <c r="K211" t="str">
        <f t="shared" si="38"/>
        <v/>
      </c>
      <c r="L211" t="str">
        <f t="shared" si="39"/>
        <v/>
      </c>
      <c r="M211" t="str">
        <f t="shared" si="40"/>
        <v/>
      </c>
      <c r="N211" t="str">
        <f t="shared" si="41"/>
        <v/>
      </c>
      <c r="O211" t="str">
        <f t="shared" si="42"/>
        <v/>
      </c>
      <c r="P211" t="str">
        <f t="shared" si="43"/>
        <v/>
      </c>
      <c r="Q211" t="str">
        <f t="shared" si="44"/>
        <v/>
      </c>
      <c r="R211" t="str">
        <f t="shared" si="45"/>
        <v/>
      </c>
      <c r="S211" t="str">
        <f t="shared" si="46"/>
        <v/>
      </c>
      <c r="T211" t="str">
        <f t="shared" si="47"/>
        <v/>
      </c>
      <c r="U211" t="str">
        <f t="shared" si="48"/>
        <v/>
      </c>
      <c r="V211" t="str">
        <f t="shared" si="49"/>
        <v/>
      </c>
      <c r="W211" t="str">
        <f t="shared" si="50"/>
        <v/>
      </c>
      <c r="X211" t="str">
        <f t="shared" si="51"/>
        <v/>
      </c>
      <c r="Y211" t="str">
        <f t="shared" si="52"/>
        <v/>
      </c>
    </row>
    <row r="212" spans="1:25" x14ac:dyDescent="0.25">
      <c r="A212">
        <v>91</v>
      </c>
      <c r="B212" s="7">
        <f t="shared" si="55"/>
        <v>13367.317566992897</v>
      </c>
      <c r="C212" s="7">
        <f t="shared" si="55"/>
        <v>7584.5370534157373</v>
      </c>
      <c r="D212" s="7">
        <f t="shared" si="55"/>
        <v>5379.5302403751903</v>
      </c>
      <c r="E212" s="7">
        <f t="shared" si="55"/>
        <v>4097.1371729726188</v>
      </c>
      <c r="F212" s="7">
        <f t="shared" si="55"/>
        <v>3204.6573346211412</v>
      </c>
      <c r="G212" s="7">
        <f t="shared" si="55"/>
        <v>3204.6573346211412</v>
      </c>
      <c r="H212" s="7">
        <f t="shared" si="35"/>
        <v>91</v>
      </c>
      <c r="I212" s="7">
        <f t="shared" si="36"/>
        <v>5379.5302403751903</v>
      </c>
      <c r="J212" s="7">
        <f t="shared" si="37"/>
        <v>3</v>
      </c>
      <c r="K212" t="str">
        <f t="shared" si="38"/>
        <v/>
      </c>
      <c r="L212" t="str">
        <f t="shared" si="39"/>
        <v/>
      </c>
      <c r="M212" t="str">
        <f t="shared" si="40"/>
        <v/>
      </c>
      <c r="N212" t="str">
        <f t="shared" si="41"/>
        <v/>
      </c>
      <c r="O212" t="str">
        <f t="shared" si="42"/>
        <v/>
      </c>
      <c r="P212" t="str">
        <f t="shared" si="43"/>
        <v/>
      </c>
      <c r="Q212" t="str">
        <f t="shared" si="44"/>
        <v/>
      </c>
      <c r="R212" t="str">
        <f t="shared" si="45"/>
        <v/>
      </c>
      <c r="S212" t="str">
        <f t="shared" si="46"/>
        <v/>
      </c>
      <c r="T212" t="str">
        <f t="shared" si="47"/>
        <v/>
      </c>
      <c r="U212" t="str">
        <f t="shared" si="48"/>
        <v/>
      </c>
      <c r="V212" t="str">
        <f t="shared" si="49"/>
        <v/>
      </c>
      <c r="W212" t="str">
        <f t="shared" si="50"/>
        <v/>
      </c>
      <c r="X212" t="str">
        <f t="shared" si="51"/>
        <v/>
      </c>
      <c r="Y212" t="str">
        <f t="shared" si="52"/>
        <v/>
      </c>
    </row>
    <row r="213" spans="1:25" x14ac:dyDescent="0.25">
      <c r="A213">
        <v>92</v>
      </c>
      <c r="B213" s="7">
        <f t="shared" si="55"/>
        <v>13514.211166630179</v>
      </c>
      <c r="C213" s="7">
        <f t="shared" si="55"/>
        <v>7667.8836144422839</v>
      </c>
      <c r="D213" s="7">
        <f t="shared" si="55"/>
        <v>5438.6459573023903</v>
      </c>
      <c r="E213" s="7">
        <f t="shared" si="55"/>
        <v>4142.1606583899002</v>
      </c>
      <c r="F213" s="7">
        <f t="shared" si="55"/>
        <v>3239.8733492873071</v>
      </c>
      <c r="G213" s="7">
        <f t="shared" si="55"/>
        <v>3239.8733492873071</v>
      </c>
      <c r="H213" s="7">
        <f t="shared" si="35"/>
        <v>92</v>
      </c>
      <c r="I213" s="7">
        <f t="shared" si="36"/>
        <v>5438.6459573023903</v>
      </c>
      <c r="J213" s="7">
        <f t="shared" si="37"/>
        <v>3</v>
      </c>
      <c r="K213" t="str">
        <f t="shared" si="38"/>
        <v/>
      </c>
      <c r="L213" t="str">
        <f t="shared" si="39"/>
        <v/>
      </c>
      <c r="M213" t="str">
        <f t="shared" si="40"/>
        <v/>
      </c>
      <c r="N213" t="str">
        <f t="shared" si="41"/>
        <v/>
      </c>
      <c r="O213" t="str">
        <f t="shared" si="42"/>
        <v/>
      </c>
      <c r="P213" t="str">
        <f t="shared" si="43"/>
        <v/>
      </c>
      <c r="Q213" t="str">
        <f t="shared" si="44"/>
        <v/>
      </c>
      <c r="R213" t="str">
        <f t="shared" si="45"/>
        <v/>
      </c>
      <c r="S213" t="str">
        <f t="shared" si="46"/>
        <v/>
      </c>
      <c r="T213" t="str">
        <f t="shared" si="47"/>
        <v/>
      </c>
      <c r="U213" t="str">
        <f t="shared" si="48"/>
        <v/>
      </c>
      <c r="V213" t="str">
        <f t="shared" si="49"/>
        <v/>
      </c>
      <c r="W213" t="str">
        <f t="shared" si="50"/>
        <v/>
      </c>
      <c r="X213" t="str">
        <f t="shared" si="51"/>
        <v/>
      </c>
      <c r="Y213" t="str">
        <f t="shared" si="52"/>
        <v/>
      </c>
    </row>
    <row r="214" spans="1:25" x14ac:dyDescent="0.25">
      <c r="A214">
        <v>93</v>
      </c>
      <c r="B214" s="7">
        <f t="shared" si="55"/>
        <v>13661.104766267466</v>
      </c>
      <c r="C214" s="7">
        <f t="shared" si="55"/>
        <v>7751.2301754688315</v>
      </c>
      <c r="D214" s="7">
        <f t="shared" si="55"/>
        <v>5497.7616742295904</v>
      </c>
      <c r="E214" s="7">
        <f t="shared" si="55"/>
        <v>4187.1841438071824</v>
      </c>
      <c r="F214" s="7">
        <f t="shared" si="55"/>
        <v>3275.0893639534738</v>
      </c>
      <c r="G214" s="7">
        <f t="shared" si="55"/>
        <v>3275.0893639534738</v>
      </c>
      <c r="H214" s="7">
        <f t="shared" si="35"/>
        <v>93</v>
      </c>
      <c r="I214" s="7">
        <f t="shared" si="36"/>
        <v>5497.7616742295904</v>
      </c>
      <c r="J214" s="7">
        <f t="shared" si="37"/>
        <v>3</v>
      </c>
      <c r="K214" t="str">
        <f t="shared" si="38"/>
        <v/>
      </c>
      <c r="L214" t="str">
        <f t="shared" si="39"/>
        <v/>
      </c>
      <c r="M214" t="str">
        <f t="shared" si="40"/>
        <v/>
      </c>
      <c r="N214" t="str">
        <f t="shared" si="41"/>
        <v/>
      </c>
      <c r="O214" t="str">
        <f t="shared" si="42"/>
        <v/>
      </c>
      <c r="P214" t="str">
        <f t="shared" si="43"/>
        <v/>
      </c>
      <c r="Q214" t="str">
        <f t="shared" si="44"/>
        <v/>
      </c>
      <c r="R214" t="str">
        <f t="shared" si="45"/>
        <v/>
      </c>
      <c r="S214" t="str">
        <f t="shared" si="46"/>
        <v/>
      </c>
      <c r="T214" t="str">
        <f t="shared" si="47"/>
        <v/>
      </c>
      <c r="U214" t="str">
        <f t="shared" si="48"/>
        <v/>
      </c>
      <c r="V214" t="str">
        <f t="shared" si="49"/>
        <v/>
      </c>
      <c r="W214" t="str">
        <f t="shared" si="50"/>
        <v/>
      </c>
      <c r="X214" t="str">
        <f t="shared" si="51"/>
        <v/>
      </c>
      <c r="Y214" t="str">
        <f t="shared" si="52"/>
        <v/>
      </c>
    </row>
    <row r="215" spans="1:25" x14ac:dyDescent="0.25">
      <c r="A215">
        <v>94</v>
      </c>
      <c r="B215" s="7">
        <f t="shared" si="55"/>
        <v>13807.99836590475</v>
      </c>
      <c r="C215" s="7">
        <f t="shared" si="55"/>
        <v>7834.576736495379</v>
      </c>
      <c r="D215" s="7">
        <f t="shared" si="55"/>
        <v>5556.8773911567887</v>
      </c>
      <c r="E215" s="7">
        <f t="shared" si="55"/>
        <v>4232.2076292244637</v>
      </c>
      <c r="F215" s="7">
        <f t="shared" si="55"/>
        <v>3310.3053786196401</v>
      </c>
      <c r="G215" s="7">
        <f t="shared" si="55"/>
        <v>3310.3053786196401</v>
      </c>
      <c r="H215" s="7">
        <f t="shared" si="35"/>
        <v>94</v>
      </c>
      <c r="I215" s="7">
        <f t="shared" si="36"/>
        <v>5556.8773911567887</v>
      </c>
      <c r="J215" s="7">
        <f t="shared" si="37"/>
        <v>3</v>
      </c>
      <c r="K215" t="str">
        <f t="shared" si="38"/>
        <v/>
      </c>
      <c r="L215" t="str">
        <f t="shared" si="39"/>
        <v/>
      </c>
      <c r="M215" t="str">
        <f t="shared" si="40"/>
        <v/>
      </c>
      <c r="N215" t="str">
        <f t="shared" si="41"/>
        <v/>
      </c>
      <c r="O215" t="str">
        <f t="shared" si="42"/>
        <v/>
      </c>
      <c r="P215" t="str">
        <f t="shared" si="43"/>
        <v/>
      </c>
      <c r="Q215" t="str">
        <f t="shared" si="44"/>
        <v/>
      </c>
      <c r="R215" t="str">
        <f t="shared" si="45"/>
        <v/>
      </c>
      <c r="S215" t="str">
        <f t="shared" si="46"/>
        <v/>
      </c>
      <c r="T215" t="str">
        <f t="shared" si="47"/>
        <v/>
      </c>
      <c r="U215" t="str">
        <f t="shared" si="48"/>
        <v/>
      </c>
      <c r="V215" t="str">
        <f t="shared" si="49"/>
        <v/>
      </c>
      <c r="W215" t="str">
        <f t="shared" si="50"/>
        <v/>
      </c>
      <c r="X215" t="str">
        <f t="shared" si="51"/>
        <v/>
      </c>
      <c r="Y215" t="str">
        <f t="shared" si="52"/>
        <v/>
      </c>
    </row>
    <row r="216" spans="1:25" x14ac:dyDescent="0.25">
      <c r="A216">
        <v>95</v>
      </c>
      <c r="B216" s="7">
        <f t="shared" si="55"/>
        <v>13954.89196554203</v>
      </c>
      <c r="C216" s="7">
        <f t="shared" si="55"/>
        <v>7917.9232975219238</v>
      </c>
      <c r="D216" s="7">
        <f t="shared" si="55"/>
        <v>5615.9931080839897</v>
      </c>
      <c r="E216" s="7">
        <f t="shared" si="55"/>
        <v>4277.231114641746</v>
      </c>
      <c r="F216" s="7">
        <f t="shared" si="55"/>
        <v>3345.5213932858064</v>
      </c>
      <c r="G216" s="7">
        <f t="shared" si="55"/>
        <v>3345.5213932858064</v>
      </c>
      <c r="H216" s="7">
        <f t="shared" si="35"/>
        <v>95</v>
      </c>
      <c r="I216" s="7">
        <f t="shared" si="36"/>
        <v>5615.9931080839897</v>
      </c>
      <c r="J216" s="7">
        <f t="shared" si="37"/>
        <v>3</v>
      </c>
      <c r="K216" t="str">
        <f t="shared" si="38"/>
        <v/>
      </c>
      <c r="L216" t="str">
        <f t="shared" si="39"/>
        <v/>
      </c>
      <c r="M216" t="str">
        <f t="shared" si="40"/>
        <v/>
      </c>
      <c r="N216" t="str">
        <f t="shared" si="41"/>
        <v/>
      </c>
      <c r="O216" t="str">
        <f t="shared" si="42"/>
        <v/>
      </c>
      <c r="P216" t="str">
        <f t="shared" si="43"/>
        <v/>
      </c>
      <c r="Q216" t="str">
        <f t="shared" si="44"/>
        <v/>
      </c>
      <c r="R216" t="str">
        <f t="shared" si="45"/>
        <v/>
      </c>
      <c r="S216" t="str">
        <f t="shared" si="46"/>
        <v/>
      </c>
      <c r="T216" t="str">
        <f t="shared" si="47"/>
        <v/>
      </c>
      <c r="U216" t="str">
        <f t="shared" si="48"/>
        <v/>
      </c>
      <c r="V216" t="str">
        <f t="shared" si="49"/>
        <v/>
      </c>
      <c r="W216" t="str">
        <f t="shared" si="50"/>
        <v/>
      </c>
      <c r="X216" t="str">
        <f t="shared" si="51"/>
        <v/>
      </c>
      <c r="Y216" t="str">
        <f t="shared" si="52"/>
        <v/>
      </c>
    </row>
    <row r="217" spans="1:25" x14ac:dyDescent="0.25">
      <c r="A217">
        <v>96</v>
      </c>
      <c r="B217" s="7">
        <f t="shared" si="55"/>
        <v>14101.785565179318</v>
      </c>
      <c r="C217" s="7">
        <f t="shared" si="55"/>
        <v>8001.2698585484713</v>
      </c>
      <c r="D217" s="7">
        <f t="shared" si="55"/>
        <v>5675.1088250111898</v>
      </c>
      <c r="E217" s="7">
        <f t="shared" si="55"/>
        <v>4322.2546000590273</v>
      </c>
      <c r="F217" s="7">
        <f t="shared" si="55"/>
        <v>3380.7374079519727</v>
      </c>
      <c r="G217" s="7">
        <f t="shared" si="55"/>
        <v>3380.7374079519727</v>
      </c>
      <c r="H217" s="7">
        <f t="shared" si="35"/>
        <v>96</v>
      </c>
      <c r="I217" s="7">
        <f t="shared" si="36"/>
        <v>5675.1088250111898</v>
      </c>
      <c r="J217" s="7">
        <f t="shared" si="37"/>
        <v>3</v>
      </c>
      <c r="K217" t="str">
        <f t="shared" si="38"/>
        <v/>
      </c>
      <c r="L217" t="str">
        <f t="shared" si="39"/>
        <v/>
      </c>
      <c r="M217" t="str">
        <f t="shared" si="40"/>
        <v/>
      </c>
      <c r="N217" t="str">
        <f t="shared" si="41"/>
        <v/>
      </c>
      <c r="O217" t="str">
        <f t="shared" si="42"/>
        <v/>
      </c>
      <c r="P217" t="str">
        <f t="shared" si="43"/>
        <v/>
      </c>
      <c r="Q217" t="str">
        <f t="shared" si="44"/>
        <v/>
      </c>
      <c r="R217" t="str">
        <f t="shared" si="45"/>
        <v/>
      </c>
      <c r="S217" t="str">
        <f t="shared" si="46"/>
        <v/>
      </c>
      <c r="T217" t="str">
        <f t="shared" si="47"/>
        <v/>
      </c>
      <c r="U217" t="str">
        <f t="shared" si="48"/>
        <v/>
      </c>
      <c r="V217" t="str">
        <f t="shared" si="49"/>
        <v/>
      </c>
      <c r="W217" t="str">
        <f t="shared" si="50"/>
        <v/>
      </c>
      <c r="X217" t="str">
        <f t="shared" si="51"/>
        <v/>
      </c>
      <c r="Y217" t="str">
        <f t="shared" si="52"/>
        <v/>
      </c>
    </row>
    <row r="218" spans="1:25" x14ac:dyDescent="0.25">
      <c r="A218">
        <v>97</v>
      </c>
      <c r="B218" s="7">
        <f t="shared" si="55"/>
        <v>14248.679164816602</v>
      </c>
      <c r="C218" s="7">
        <f t="shared" si="55"/>
        <v>8084.6164195750171</v>
      </c>
      <c r="D218" s="7">
        <f t="shared" si="55"/>
        <v>5734.2245419383898</v>
      </c>
      <c r="E218" s="7">
        <f t="shared" si="55"/>
        <v>4367.2780854763087</v>
      </c>
      <c r="F218" s="7">
        <f t="shared" si="55"/>
        <v>3415.953422618139</v>
      </c>
      <c r="G218" s="7">
        <f t="shared" si="55"/>
        <v>3415.953422618139</v>
      </c>
      <c r="H218" s="7">
        <f t="shared" si="35"/>
        <v>97</v>
      </c>
      <c r="I218" s="7">
        <f t="shared" si="36"/>
        <v>5734.2245419383898</v>
      </c>
      <c r="J218" s="7">
        <f t="shared" si="37"/>
        <v>3</v>
      </c>
      <c r="K218" t="str">
        <f t="shared" si="38"/>
        <v/>
      </c>
      <c r="L218" t="str">
        <f t="shared" si="39"/>
        <v/>
      </c>
      <c r="M218" t="str">
        <f t="shared" si="40"/>
        <v/>
      </c>
      <c r="N218" t="str">
        <f t="shared" si="41"/>
        <v/>
      </c>
      <c r="O218" t="str">
        <f t="shared" si="42"/>
        <v/>
      </c>
      <c r="P218" t="str">
        <f t="shared" si="43"/>
        <v/>
      </c>
      <c r="Q218" t="str">
        <f t="shared" si="44"/>
        <v/>
      </c>
      <c r="R218" t="str">
        <f t="shared" si="45"/>
        <v/>
      </c>
      <c r="S218" t="str">
        <f t="shared" si="46"/>
        <v/>
      </c>
      <c r="T218" t="str">
        <f t="shared" si="47"/>
        <v/>
      </c>
      <c r="U218" t="str">
        <f t="shared" si="48"/>
        <v/>
      </c>
      <c r="V218" t="str">
        <f t="shared" si="49"/>
        <v/>
      </c>
      <c r="W218" t="str">
        <f t="shared" si="50"/>
        <v/>
      </c>
      <c r="X218" t="str">
        <f t="shared" si="51"/>
        <v/>
      </c>
      <c r="Y218" t="str">
        <f t="shared" si="52"/>
        <v/>
      </c>
    </row>
    <row r="219" spans="1:25" x14ac:dyDescent="0.25">
      <c r="A219">
        <v>98</v>
      </c>
      <c r="B219" s="7">
        <f t="shared" si="55"/>
        <v>14395.572764453889</v>
      </c>
      <c r="C219" s="7">
        <f t="shared" si="55"/>
        <v>8167.9629806015637</v>
      </c>
      <c r="D219" s="7">
        <f t="shared" si="55"/>
        <v>5793.340258865589</v>
      </c>
      <c r="E219" s="7">
        <f t="shared" si="55"/>
        <v>4412.3015708935891</v>
      </c>
      <c r="F219" s="7">
        <f t="shared" si="55"/>
        <v>3451.1694372843053</v>
      </c>
      <c r="G219" s="7">
        <f t="shared" si="55"/>
        <v>3451.1694372843053</v>
      </c>
      <c r="H219" s="7">
        <f t="shared" si="35"/>
        <v>98</v>
      </c>
      <c r="I219" s="7">
        <f t="shared" si="36"/>
        <v>5793.340258865589</v>
      </c>
      <c r="J219" s="7">
        <f t="shared" si="37"/>
        <v>3</v>
      </c>
      <c r="K219" t="str">
        <f t="shared" si="38"/>
        <v/>
      </c>
      <c r="L219" t="str">
        <f t="shared" si="39"/>
        <v/>
      </c>
      <c r="M219" t="str">
        <f t="shared" si="40"/>
        <v/>
      </c>
      <c r="N219" t="str">
        <f t="shared" si="41"/>
        <v/>
      </c>
      <c r="O219" t="str">
        <f t="shared" si="42"/>
        <v/>
      </c>
      <c r="P219" t="str">
        <f t="shared" si="43"/>
        <v/>
      </c>
      <c r="Q219" t="str">
        <f t="shared" si="44"/>
        <v/>
      </c>
      <c r="R219" t="str">
        <f t="shared" si="45"/>
        <v/>
      </c>
      <c r="S219" t="str">
        <f t="shared" si="46"/>
        <v/>
      </c>
      <c r="T219" t="str">
        <f t="shared" si="47"/>
        <v/>
      </c>
      <c r="U219" t="str">
        <f t="shared" si="48"/>
        <v/>
      </c>
      <c r="V219" t="str">
        <f t="shared" si="49"/>
        <v/>
      </c>
      <c r="W219" t="str">
        <f t="shared" si="50"/>
        <v/>
      </c>
      <c r="X219" t="str">
        <f t="shared" si="51"/>
        <v/>
      </c>
      <c r="Y219" t="str">
        <f t="shared" si="52"/>
        <v/>
      </c>
    </row>
    <row r="220" spans="1:25" x14ac:dyDescent="0.25">
      <c r="A220">
        <v>99</v>
      </c>
      <c r="B220" s="7">
        <f t="shared" si="55"/>
        <v>14542.466364091173</v>
      </c>
      <c r="C220" s="7">
        <f t="shared" si="55"/>
        <v>8251.3095416281103</v>
      </c>
      <c r="D220" s="7">
        <f t="shared" si="55"/>
        <v>5852.45597579279</v>
      </c>
      <c r="E220" s="7">
        <f t="shared" si="55"/>
        <v>4457.3250563108713</v>
      </c>
      <c r="F220" s="7">
        <f t="shared" si="55"/>
        <v>3486.3854519504721</v>
      </c>
      <c r="G220" s="7">
        <f t="shared" si="55"/>
        <v>3486.3854519504721</v>
      </c>
      <c r="H220" s="7">
        <f t="shared" si="35"/>
        <v>99</v>
      </c>
      <c r="I220" s="7">
        <f t="shared" si="36"/>
        <v>5852.45597579279</v>
      </c>
      <c r="J220" s="7">
        <f t="shared" si="37"/>
        <v>3</v>
      </c>
      <c r="K220" t="str">
        <f t="shared" si="38"/>
        <v/>
      </c>
      <c r="L220" t="str">
        <f t="shared" si="39"/>
        <v/>
      </c>
      <c r="M220" t="str">
        <f t="shared" si="40"/>
        <v/>
      </c>
      <c r="N220" t="str">
        <f t="shared" si="41"/>
        <v/>
      </c>
      <c r="O220" t="str">
        <f t="shared" si="42"/>
        <v/>
      </c>
      <c r="P220" t="str">
        <f t="shared" si="43"/>
        <v/>
      </c>
      <c r="Q220" t="str">
        <f t="shared" si="44"/>
        <v/>
      </c>
      <c r="R220" t="str">
        <f t="shared" si="45"/>
        <v/>
      </c>
      <c r="S220" t="str">
        <f t="shared" si="46"/>
        <v/>
      </c>
      <c r="T220" t="str">
        <f t="shared" si="47"/>
        <v/>
      </c>
      <c r="U220" t="str">
        <f t="shared" si="48"/>
        <v/>
      </c>
      <c r="V220" t="str">
        <f t="shared" si="49"/>
        <v/>
      </c>
      <c r="W220" t="str">
        <f t="shared" si="50"/>
        <v/>
      </c>
      <c r="X220" t="str">
        <f t="shared" si="51"/>
        <v/>
      </c>
      <c r="Y220" t="str">
        <f t="shared" si="52"/>
        <v/>
      </c>
    </row>
    <row r="221" spans="1:25" x14ac:dyDescent="0.25">
      <c r="A221">
        <v>100</v>
      </c>
      <c r="B221" s="7">
        <f t="shared" ref="B221:G230" si="56">$A221/B$18*RnP*RevPerMi/60</f>
        <v>14689.359963728459</v>
      </c>
      <c r="C221" s="7">
        <f t="shared" si="56"/>
        <v>8334.6561026546569</v>
      </c>
      <c r="D221" s="7">
        <f t="shared" si="56"/>
        <v>5911.5716927199892</v>
      </c>
      <c r="E221" s="7">
        <f t="shared" si="56"/>
        <v>4502.3485417281527</v>
      </c>
      <c r="F221" s="7">
        <f t="shared" si="56"/>
        <v>3521.6014666166384</v>
      </c>
      <c r="G221" s="7">
        <f t="shared" si="56"/>
        <v>3521.6014666166384</v>
      </c>
      <c r="H221" s="7">
        <f t="shared" si="35"/>
        <v>100</v>
      </c>
      <c r="I221" s="7">
        <f t="shared" si="36"/>
        <v>5911.5716927199892</v>
      </c>
      <c r="J221" s="7">
        <f t="shared" si="37"/>
        <v>3</v>
      </c>
      <c r="K221" t="str">
        <f t="shared" si="38"/>
        <v/>
      </c>
      <c r="L221" t="str">
        <f t="shared" si="39"/>
        <v/>
      </c>
      <c r="M221" t="str">
        <f t="shared" si="40"/>
        <v/>
      </c>
      <c r="N221" t="str">
        <f t="shared" si="41"/>
        <v/>
      </c>
      <c r="O221" t="str">
        <f t="shared" si="42"/>
        <v/>
      </c>
      <c r="P221" t="str">
        <f t="shared" si="43"/>
        <v/>
      </c>
      <c r="Q221" t="str">
        <f t="shared" si="44"/>
        <v/>
      </c>
      <c r="R221" t="str">
        <f t="shared" si="45"/>
        <v/>
      </c>
      <c r="S221" t="str">
        <f t="shared" si="46"/>
        <v/>
      </c>
      <c r="T221" t="str">
        <f t="shared" si="47"/>
        <v/>
      </c>
      <c r="U221" t="str">
        <f t="shared" si="48"/>
        <v/>
      </c>
      <c r="V221" t="str">
        <f t="shared" si="49"/>
        <v/>
      </c>
      <c r="W221" t="str">
        <f t="shared" si="50"/>
        <v/>
      </c>
      <c r="X221" t="str">
        <f t="shared" si="51"/>
        <v/>
      </c>
      <c r="Y221" t="str">
        <f t="shared" si="52"/>
        <v/>
      </c>
    </row>
    <row r="222" spans="1:25" x14ac:dyDescent="0.25">
      <c r="A222">
        <v>101</v>
      </c>
      <c r="B222" s="7">
        <f t="shared" si="56"/>
        <v>14836.253563365743</v>
      </c>
      <c r="C222" s="7">
        <f t="shared" si="56"/>
        <v>8418.0026636812036</v>
      </c>
      <c r="D222" s="7">
        <f t="shared" si="56"/>
        <v>5970.6874096471902</v>
      </c>
      <c r="E222" s="7">
        <f t="shared" si="56"/>
        <v>4547.3720271454349</v>
      </c>
      <c r="F222" s="7">
        <f t="shared" si="56"/>
        <v>3556.8174812828047</v>
      </c>
      <c r="G222" s="7">
        <f t="shared" si="56"/>
        <v>3556.8174812828047</v>
      </c>
      <c r="H222" s="7">
        <f t="shared" si="35"/>
        <v>101</v>
      </c>
      <c r="I222" s="7">
        <f t="shared" si="36"/>
        <v>5970.6874096471902</v>
      </c>
      <c r="J222" s="7">
        <f t="shared" si="37"/>
        <v>3</v>
      </c>
      <c r="K222" t="str">
        <f t="shared" si="38"/>
        <v/>
      </c>
      <c r="L222" t="str">
        <f t="shared" si="39"/>
        <v/>
      </c>
      <c r="M222" t="str">
        <f t="shared" si="40"/>
        <v/>
      </c>
      <c r="N222" t="str">
        <f t="shared" si="41"/>
        <v/>
      </c>
      <c r="O222" t="str">
        <f t="shared" si="42"/>
        <v/>
      </c>
      <c r="P222" t="str">
        <f t="shared" si="43"/>
        <v/>
      </c>
      <c r="Q222" t="str">
        <f t="shared" si="44"/>
        <v/>
      </c>
      <c r="R222" t="str">
        <f t="shared" si="45"/>
        <v/>
      </c>
      <c r="S222" t="str">
        <f t="shared" si="46"/>
        <v/>
      </c>
      <c r="T222" t="str">
        <f t="shared" si="47"/>
        <v/>
      </c>
      <c r="U222" t="str">
        <f t="shared" si="48"/>
        <v/>
      </c>
      <c r="V222" t="str">
        <f t="shared" si="49"/>
        <v/>
      </c>
      <c r="W222" t="str">
        <f t="shared" si="50"/>
        <v/>
      </c>
      <c r="X222" t="str">
        <f t="shared" si="51"/>
        <v/>
      </c>
      <c r="Y222" t="str">
        <f t="shared" si="52"/>
        <v/>
      </c>
    </row>
    <row r="223" spans="1:25" x14ac:dyDescent="0.25">
      <c r="A223">
        <v>102</v>
      </c>
      <c r="B223" s="7">
        <f t="shared" si="56"/>
        <v>14983.147163003025</v>
      </c>
      <c r="C223" s="7">
        <f t="shared" si="56"/>
        <v>8501.3492247077502</v>
      </c>
      <c r="D223" s="7">
        <f t="shared" si="56"/>
        <v>6029.8031265743903</v>
      </c>
      <c r="E223" s="7">
        <f t="shared" si="56"/>
        <v>4592.3955125627153</v>
      </c>
      <c r="F223" s="7">
        <f t="shared" si="56"/>
        <v>3592.033495948971</v>
      </c>
      <c r="G223" s="7">
        <f t="shared" si="56"/>
        <v>3592.033495948971</v>
      </c>
      <c r="H223" s="7">
        <f t="shared" si="35"/>
        <v>102</v>
      </c>
      <c r="I223" s="7">
        <f t="shared" si="36"/>
        <v>6029.8031265743903</v>
      </c>
      <c r="J223" s="7">
        <f t="shared" si="37"/>
        <v>3</v>
      </c>
      <c r="K223" t="str">
        <f t="shared" si="38"/>
        <v/>
      </c>
      <c r="L223" t="str">
        <f t="shared" si="39"/>
        <v/>
      </c>
      <c r="M223" t="str">
        <f t="shared" si="40"/>
        <v/>
      </c>
      <c r="N223" t="str">
        <f t="shared" si="41"/>
        <v/>
      </c>
      <c r="O223" t="str">
        <f t="shared" si="42"/>
        <v/>
      </c>
      <c r="P223" t="str">
        <f t="shared" si="43"/>
        <v/>
      </c>
      <c r="Q223" t="str">
        <f t="shared" si="44"/>
        <v/>
      </c>
      <c r="R223" t="str">
        <f t="shared" si="45"/>
        <v/>
      </c>
      <c r="S223" t="str">
        <f t="shared" si="46"/>
        <v/>
      </c>
      <c r="T223" t="str">
        <f t="shared" si="47"/>
        <v/>
      </c>
      <c r="U223" t="str">
        <f t="shared" si="48"/>
        <v/>
      </c>
      <c r="V223" t="str">
        <f t="shared" si="49"/>
        <v/>
      </c>
      <c r="W223" t="str">
        <f t="shared" si="50"/>
        <v/>
      </c>
      <c r="X223" t="str">
        <f t="shared" si="51"/>
        <v/>
      </c>
      <c r="Y223" t="str">
        <f t="shared" si="52"/>
        <v/>
      </c>
    </row>
    <row r="224" spans="1:25" x14ac:dyDescent="0.25">
      <c r="A224">
        <v>103</v>
      </c>
      <c r="B224" s="7">
        <f t="shared" si="56"/>
        <v>15130.040762640312</v>
      </c>
      <c r="C224" s="7">
        <f t="shared" si="56"/>
        <v>8584.6957857342968</v>
      </c>
      <c r="D224" s="7">
        <f t="shared" si="56"/>
        <v>6088.9188435015885</v>
      </c>
      <c r="E224" s="7">
        <f t="shared" si="56"/>
        <v>4637.4189979799976</v>
      </c>
      <c r="F224" s="7">
        <f t="shared" si="56"/>
        <v>3627.2495106151368</v>
      </c>
      <c r="G224" s="7">
        <f t="shared" si="56"/>
        <v>3627.2495106151368</v>
      </c>
      <c r="H224" s="7">
        <f t="shared" si="35"/>
        <v>103</v>
      </c>
      <c r="I224" s="7">
        <f t="shared" si="36"/>
        <v>6088.9188435015885</v>
      </c>
      <c r="J224" s="7">
        <f t="shared" si="37"/>
        <v>3</v>
      </c>
      <c r="K224" t="str">
        <f t="shared" si="38"/>
        <v/>
      </c>
      <c r="L224" t="str">
        <f t="shared" si="39"/>
        <v/>
      </c>
      <c r="M224" t="str">
        <f t="shared" si="40"/>
        <v/>
      </c>
      <c r="N224" t="str">
        <f t="shared" si="41"/>
        <v/>
      </c>
      <c r="O224" t="str">
        <f t="shared" si="42"/>
        <v/>
      </c>
      <c r="P224" t="str">
        <f t="shared" si="43"/>
        <v/>
      </c>
      <c r="Q224" t="str">
        <f t="shared" si="44"/>
        <v/>
      </c>
      <c r="R224" t="str">
        <f t="shared" si="45"/>
        <v/>
      </c>
      <c r="S224" t="str">
        <f t="shared" si="46"/>
        <v/>
      </c>
      <c r="T224" t="str">
        <f t="shared" si="47"/>
        <v/>
      </c>
      <c r="U224" t="str">
        <f t="shared" si="48"/>
        <v/>
      </c>
      <c r="V224" t="str">
        <f t="shared" si="49"/>
        <v/>
      </c>
      <c r="W224" t="str">
        <f t="shared" si="50"/>
        <v/>
      </c>
      <c r="X224" t="str">
        <f t="shared" si="51"/>
        <v/>
      </c>
      <c r="Y224" t="str">
        <f t="shared" si="52"/>
        <v/>
      </c>
    </row>
    <row r="225" spans="1:25" x14ac:dyDescent="0.25">
      <c r="A225">
        <v>104</v>
      </c>
      <c r="B225" s="7">
        <f t="shared" si="56"/>
        <v>15276.934362277596</v>
      </c>
      <c r="C225" s="7">
        <f t="shared" si="56"/>
        <v>8668.0423467608434</v>
      </c>
      <c r="D225" s="7">
        <f t="shared" si="56"/>
        <v>6148.0345604287886</v>
      </c>
      <c r="E225" s="7">
        <f t="shared" si="56"/>
        <v>4682.4424833972789</v>
      </c>
      <c r="F225" s="7">
        <f t="shared" si="56"/>
        <v>3662.4655252813036</v>
      </c>
      <c r="G225" s="7">
        <f t="shared" si="56"/>
        <v>3662.4655252813036</v>
      </c>
      <c r="H225" s="7">
        <f t="shared" si="35"/>
        <v>104</v>
      </c>
      <c r="I225" s="7">
        <f t="shared" si="36"/>
        <v>6148.0345604287886</v>
      </c>
      <c r="J225" s="7">
        <f t="shared" si="37"/>
        <v>3</v>
      </c>
      <c r="K225" t="str">
        <f t="shared" si="38"/>
        <v/>
      </c>
      <c r="L225" t="str">
        <f t="shared" si="39"/>
        <v/>
      </c>
      <c r="M225" t="str">
        <f t="shared" si="40"/>
        <v/>
      </c>
      <c r="N225" t="str">
        <f t="shared" si="41"/>
        <v/>
      </c>
      <c r="O225" t="str">
        <f t="shared" si="42"/>
        <v/>
      </c>
      <c r="P225" t="str">
        <f t="shared" si="43"/>
        <v/>
      </c>
      <c r="Q225" t="str">
        <f t="shared" si="44"/>
        <v/>
      </c>
      <c r="R225" t="str">
        <f t="shared" si="45"/>
        <v/>
      </c>
      <c r="S225" t="str">
        <f t="shared" si="46"/>
        <v/>
      </c>
      <c r="T225" t="str">
        <f t="shared" si="47"/>
        <v/>
      </c>
      <c r="U225" t="str">
        <f t="shared" si="48"/>
        <v/>
      </c>
      <c r="V225" t="str">
        <f t="shared" si="49"/>
        <v/>
      </c>
      <c r="W225" t="str">
        <f t="shared" si="50"/>
        <v/>
      </c>
      <c r="X225" t="str">
        <f t="shared" si="51"/>
        <v/>
      </c>
      <c r="Y225" t="str">
        <f t="shared" si="52"/>
        <v/>
      </c>
    </row>
    <row r="226" spans="1:25" x14ac:dyDescent="0.25">
      <c r="A226">
        <v>105</v>
      </c>
      <c r="B226" s="7">
        <f t="shared" si="56"/>
        <v>15423.82796191488</v>
      </c>
      <c r="C226" s="7">
        <f t="shared" si="56"/>
        <v>8751.3889077873901</v>
      </c>
      <c r="D226" s="7">
        <f t="shared" si="56"/>
        <v>6207.1502773559896</v>
      </c>
      <c r="E226" s="7">
        <f t="shared" si="56"/>
        <v>4727.4659688145612</v>
      </c>
      <c r="F226" s="7">
        <f t="shared" si="56"/>
        <v>3697.6815399474704</v>
      </c>
      <c r="G226" s="7">
        <f t="shared" si="56"/>
        <v>3697.6815399474704</v>
      </c>
      <c r="H226" s="7">
        <f t="shared" si="35"/>
        <v>105</v>
      </c>
      <c r="I226" s="7">
        <f t="shared" si="36"/>
        <v>6207.1502773559896</v>
      </c>
      <c r="J226" s="7">
        <f t="shared" si="37"/>
        <v>3</v>
      </c>
      <c r="K226" t="str">
        <f t="shared" si="38"/>
        <v/>
      </c>
      <c r="L226" t="str">
        <f t="shared" si="39"/>
        <v/>
      </c>
      <c r="M226" t="str">
        <f t="shared" si="40"/>
        <v/>
      </c>
      <c r="N226" t="str">
        <f t="shared" si="41"/>
        <v/>
      </c>
      <c r="O226" t="str">
        <f t="shared" si="42"/>
        <v/>
      </c>
      <c r="P226" t="str">
        <f t="shared" si="43"/>
        <v/>
      </c>
      <c r="Q226" t="str">
        <f t="shared" si="44"/>
        <v/>
      </c>
      <c r="R226" t="str">
        <f t="shared" si="45"/>
        <v/>
      </c>
      <c r="S226" t="str">
        <f t="shared" si="46"/>
        <v/>
      </c>
      <c r="T226" t="str">
        <f t="shared" si="47"/>
        <v/>
      </c>
      <c r="U226" t="str">
        <f t="shared" si="48"/>
        <v/>
      </c>
      <c r="V226" t="str">
        <f t="shared" si="49"/>
        <v/>
      </c>
      <c r="W226" t="str">
        <f t="shared" si="50"/>
        <v/>
      </c>
      <c r="X226" t="str">
        <f t="shared" si="51"/>
        <v/>
      </c>
      <c r="Y226" t="str">
        <f t="shared" si="52"/>
        <v/>
      </c>
    </row>
    <row r="227" spans="1:25" x14ac:dyDescent="0.25">
      <c r="A227">
        <v>106</v>
      </c>
      <c r="B227" s="7">
        <f t="shared" si="56"/>
        <v>15570.721561552167</v>
      </c>
      <c r="C227" s="7">
        <f t="shared" si="56"/>
        <v>8834.7354688139385</v>
      </c>
      <c r="D227" s="7">
        <f t="shared" si="56"/>
        <v>6266.2659942831879</v>
      </c>
      <c r="E227" s="7">
        <f t="shared" si="56"/>
        <v>4772.4894542318416</v>
      </c>
      <c r="F227" s="7">
        <f t="shared" si="56"/>
        <v>3732.8975546136367</v>
      </c>
      <c r="G227" s="7">
        <f t="shared" si="56"/>
        <v>3732.8975546136367</v>
      </c>
      <c r="H227" s="7">
        <f t="shared" si="35"/>
        <v>106</v>
      </c>
      <c r="I227" s="7">
        <f t="shared" si="36"/>
        <v>6266.2659942831879</v>
      </c>
      <c r="J227" s="7">
        <f t="shared" si="37"/>
        <v>3</v>
      </c>
      <c r="K227" t="str">
        <f t="shared" si="38"/>
        <v/>
      </c>
      <c r="L227" t="str">
        <f t="shared" si="39"/>
        <v/>
      </c>
      <c r="M227" t="str">
        <f t="shared" si="40"/>
        <v/>
      </c>
      <c r="N227" t="str">
        <f t="shared" si="41"/>
        <v/>
      </c>
      <c r="O227" t="str">
        <f t="shared" si="42"/>
        <v/>
      </c>
      <c r="P227" t="str">
        <f t="shared" si="43"/>
        <v/>
      </c>
      <c r="Q227" t="str">
        <f t="shared" si="44"/>
        <v/>
      </c>
      <c r="R227" t="str">
        <f t="shared" si="45"/>
        <v/>
      </c>
      <c r="S227" t="str">
        <f t="shared" si="46"/>
        <v/>
      </c>
      <c r="T227" t="str">
        <f t="shared" si="47"/>
        <v/>
      </c>
      <c r="U227" t="str">
        <f t="shared" si="48"/>
        <v/>
      </c>
      <c r="V227" t="str">
        <f t="shared" si="49"/>
        <v/>
      </c>
      <c r="W227" t="str">
        <f t="shared" si="50"/>
        <v/>
      </c>
      <c r="X227" t="str">
        <f t="shared" si="51"/>
        <v/>
      </c>
      <c r="Y227" t="str">
        <f t="shared" si="52"/>
        <v/>
      </c>
    </row>
    <row r="228" spans="1:25" x14ac:dyDescent="0.25">
      <c r="A228">
        <v>107</v>
      </c>
      <c r="B228" s="7">
        <f t="shared" si="56"/>
        <v>15717.615161189451</v>
      </c>
      <c r="C228" s="7">
        <f t="shared" si="56"/>
        <v>8918.0820298404815</v>
      </c>
      <c r="D228" s="7">
        <f t="shared" si="56"/>
        <v>6325.3817112103879</v>
      </c>
      <c r="E228" s="7">
        <f t="shared" si="56"/>
        <v>4817.5129396491238</v>
      </c>
      <c r="F228" s="7">
        <f t="shared" si="56"/>
        <v>3768.113569279803</v>
      </c>
      <c r="G228" s="7">
        <f t="shared" si="56"/>
        <v>3768.113569279803</v>
      </c>
      <c r="H228" s="7">
        <f t="shared" si="35"/>
        <v>107</v>
      </c>
      <c r="I228" s="7">
        <f t="shared" si="36"/>
        <v>6325.3817112103879</v>
      </c>
      <c r="J228" s="7">
        <f t="shared" si="37"/>
        <v>3</v>
      </c>
      <c r="K228" t="str">
        <f t="shared" si="38"/>
        <v/>
      </c>
      <c r="L228" t="str">
        <f t="shared" si="39"/>
        <v/>
      </c>
      <c r="M228" t="str">
        <f t="shared" si="40"/>
        <v/>
      </c>
      <c r="N228" t="str">
        <f t="shared" si="41"/>
        <v/>
      </c>
      <c r="O228" t="str">
        <f t="shared" si="42"/>
        <v/>
      </c>
      <c r="P228" t="str">
        <f t="shared" si="43"/>
        <v/>
      </c>
      <c r="Q228" t="str">
        <f t="shared" si="44"/>
        <v/>
      </c>
      <c r="R228" t="str">
        <f t="shared" si="45"/>
        <v/>
      </c>
      <c r="S228" t="str">
        <f t="shared" si="46"/>
        <v/>
      </c>
      <c r="T228" t="str">
        <f t="shared" si="47"/>
        <v/>
      </c>
      <c r="U228" t="str">
        <f t="shared" si="48"/>
        <v/>
      </c>
      <c r="V228" t="str">
        <f t="shared" si="49"/>
        <v/>
      </c>
      <c r="W228" t="str">
        <f t="shared" si="50"/>
        <v/>
      </c>
      <c r="X228" t="str">
        <f t="shared" si="51"/>
        <v/>
      </c>
      <c r="Y228" t="str">
        <f t="shared" si="52"/>
        <v/>
      </c>
    </row>
    <row r="229" spans="1:25" x14ac:dyDescent="0.25">
      <c r="A229">
        <v>108</v>
      </c>
      <c r="B229" s="7">
        <f t="shared" si="56"/>
        <v>15864.508760826733</v>
      </c>
      <c r="C229" s="7">
        <f t="shared" si="56"/>
        <v>9001.4285908670299</v>
      </c>
      <c r="D229" s="7">
        <f t="shared" si="56"/>
        <v>6384.4974281375889</v>
      </c>
      <c r="E229" s="7">
        <f t="shared" si="56"/>
        <v>4862.5364250664043</v>
      </c>
      <c r="F229" s="7">
        <f t="shared" si="56"/>
        <v>3803.3295839459684</v>
      </c>
      <c r="G229" s="7">
        <f t="shared" si="56"/>
        <v>3803.3295839459684</v>
      </c>
      <c r="H229" s="7">
        <f t="shared" si="35"/>
        <v>108</v>
      </c>
      <c r="I229" s="7">
        <f t="shared" si="36"/>
        <v>6384.4974281375889</v>
      </c>
      <c r="J229" s="7">
        <f t="shared" si="37"/>
        <v>3</v>
      </c>
      <c r="K229" t="str">
        <f t="shared" si="38"/>
        <v/>
      </c>
      <c r="L229" t="str">
        <f t="shared" si="39"/>
        <v/>
      </c>
      <c r="M229" t="str">
        <f t="shared" si="40"/>
        <v/>
      </c>
      <c r="N229" t="str">
        <f t="shared" si="41"/>
        <v/>
      </c>
      <c r="O229" t="str">
        <f t="shared" si="42"/>
        <v/>
      </c>
      <c r="P229" t="str">
        <f t="shared" si="43"/>
        <v/>
      </c>
      <c r="Q229" t="str">
        <f t="shared" si="44"/>
        <v/>
      </c>
      <c r="R229" t="str">
        <f t="shared" si="45"/>
        <v/>
      </c>
      <c r="S229" t="str">
        <f t="shared" si="46"/>
        <v/>
      </c>
      <c r="T229" t="str">
        <f t="shared" si="47"/>
        <v/>
      </c>
      <c r="U229" t="str">
        <f t="shared" si="48"/>
        <v/>
      </c>
      <c r="V229" t="str">
        <f t="shared" si="49"/>
        <v/>
      </c>
      <c r="W229" t="str">
        <f t="shared" si="50"/>
        <v/>
      </c>
      <c r="X229" t="str">
        <f t="shared" si="51"/>
        <v/>
      </c>
      <c r="Y229" t="str">
        <f t="shared" si="52"/>
        <v/>
      </c>
    </row>
    <row r="230" spans="1:25" x14ac:dyDescent="0.25">
      <c r="A230">
        <v>109</v>
      </c>
      <c r="B230" s="7">
        <f t="shared" si="56"/>
        <v>16011.402360464017</v>
      </c>
      <c r="C230" s="7">
        <f t="shared" si="56"/>
        <v>9084.7751518935765</v>
      </c>
      <c r="D230" s="7">
        <f t="shared" si="56"/>
        <v>6443.6131450647872</v>
      </c>
      <c r="E230" s="7">
        <f t="shared" si="56"/>
        <v>4907.5599104836865</v>
      </c>
      <c r="F230" s="7">
        <f t="shared" si="56"/>
        <v>3838.545598612136</v>
      </c>
      <c r="G230" s="7">
        <f t="shared" si="56"/>
        <v>3838.545598612136</v>
      </c>
      <c r="H230" s="7">
        <f t="shared" si="35"/>
        <v>109</v>
      </c>
      <c r="I230" s="7">
        <f t="shared" si="36"/>
        <v>6443.6131450647872</v>
      </c>
      <c r="J230" s="7">
        <f t="shared" si="37"/>
        <v>3</v>
      </c>
      <c r="K230" t="str">
        <f t="shared" si="38"/>
        <v/>
      </c>
      <c r="L230" t="str">
        <f t="shared" si="39"/>
        <v/>
      </c>
      <c r="M230" t="str">
        <f t="shared" si="40"/>
        <v/>
      </c>
      <c r="N230" t="str">
        <f t="shared" si="41"/>
        <v/>
      </c>
      <c r="O230" t="str">
        <f t="shared" si="42"/>
        <v/>
      </c>
      <c r="P230" t="str">
        <f t="shared" si="43"/>
        <v/>
      </c>
      <c r="Q230" t="str">
        <f t="shared" si="44"/>
        <v/>
      </c>
      <c r="R230" t="str">
        <f t="shared" si="45"/>
        <v/>
      </c>
      <c r="S230" t="str">
        <f t="shared" si="46"/>
        <v/>
      </c>
      <c r="T230" t="str">
        <f t="shared" si="47"/>
        <v/>
      </c>
      <c r="U230" t="str">
        <f t="shared" si="48"/>
        <v/>
      </c>
      <c r="V230" t="str">
        <f t="shared" si="49"/>
        <v/>
      </c>
      <c r="W230" t="str">
        <f t="shared" si="50"/>
        <v/>
      </c>
      <c r="X230" t="str">
        <f t="shared" si="51"/>
        <v/>
      </c>
      <c r="Y230" t="str">
        <f t="shared" si="52"/>
        <v/>
      </c>
    </row>
    <row r="231" spans="1:25" x14ac:dyDescent="0.25">
      <c r="A231">
        <v>110</v>
      </c>
      <c r="B231" s="7">
        <f t="shared" ref="B231:G240" si="57">$A231/B$18*RnP*RevPerMi/60</f>
        <v>16158.295960101301</v>
      </c>
      <c r="C231" s="7">
        <f t="shared" si="57"/>
        <v>9168.1217129201232</v>
      </c>
      <c r="D231" s="7">
        <f t="shared" si="57"/>
        <v>6502.7288619919873</v>
      </c>
      <c r="E231" s="7">
        <f t="shared" si="57"/>
        <v>4952.5833959009678</v>
      </c>
      <c r="F231" s="7">
        <f t="shared" si="57"/>
        <v>3873.7616132783019</v>
      </c>
      <c r="G231" s="7">
        <f t="shared" si="57"/>
        <v>3873.7616132783019</v>
      </c>
      <c r="H231" s="7">
        <f t="shared" si="35"/>
        <v>110</v>
      </c>
      <c r="I231" s="7">
        <f t="shared" si="36"/>
        <v>6502.7288619919873</v>
      </c>
      <c r="J231" s="7">
        <f t="shared" si="37"/>
        <v>3</v>
      </c>
      <c r="K231" t="str">
        <f t="shared" si="38"/>
        <v/>
      </c>
      <c r="L231" t="str">
        <f t="shared" si="39"/>
        <v/>
      </c>
      <c r="M231" t="str">
        <f t="shared" si="40"/>
        <v/>
      </c>
      <c r="N231" t="str">
        <f t="shared" si="41"/>
        <v/>
      </c>
      <c r="O231" t="str">
        <f t="shared" si="42"/>
        <v/>
      </c>
      <c r="P231" t="str">
        <f t="shared" si="43"/>
        <v/>
      </c>
      <c r="Q231" t="str">
        <f t="shared" si="44"/>
        <v/>
      </c>
      <c r="R231" t="str">
        <f t="shared" si="45"/>
        <v/>
      </c>
      <c r="S231" t="str">
        <f t="shared" si="46"/>
        <v/>
      </c>
      <c r="T231" t="str">
        <f t="shared" si="47"/>
        <v/>
      </c>
      <c r="U231" t="str">
        <f t="shared" si="48"/>
        <v/>
      </c>
      <c r="V231" t="str">
        <f t="shared" si="49"/>
        <v/>
      </c>
      <c r="W231" t="str">
        <f t="shared" si="50"/>
        <v/>
      </c>
      <c r="X231" t="str">
        <f t="shared" si="51"/>
        <v/>
      </c>
      <c r="Y231" t="str">
        <f t="shared" si="52"/>
        <v/>
      </c>
    </row>
    <row r="232" spans="1:25" x14ac:dyDescent="0.25">
      <c r="A232">
        <v>111</v>
      </c>
      <c r="B232" s="7">
        <f t="shared" si="57"/>
        <v>16305.189559738588</v>
      </c>
      <c r="C232" s="7">
        <f t="shared" si="57"/>
        <v>9251.468273946668</v>
      </c>
      <c r="D232" s="7">
        <f t="shared" si="57"/>
        <v>6561.8445789191883</v>
      </c>
      <c r="E232" s="7">
        <f t="shared" si="57"/>
        <v>4997.6068813182501</v>
      </c>
      <c r="F232" s="7">
        <f t="shared" si="57"/>
        <v>3908.9776279444686</v>
      </c>
      <c r="G232" s="7">
        <f t="shared" si="57"/>
        <v>3908.9776279444686</v>
      </c>
      <c r="H232" s="7">
        <f t="shared" si="35"/>
        <v>111</v>
      </c>
      <c r="I232" s="7">
        <f t="shared" si="36"/>
        <v>6561.8445789191883</v>
      </c>
      <c r="J232" s="7">
        <f t="shared" si="37"/>
        <v>3</v>
      </c>
      <c r="K232" t="str">
        <f t="shared" si="38"/>
        <v/>
      </c>
      <c r="L232" t="str">
        <f t="shared" si="39"/>
        <v/>
      </c>
      <c r="M232" t="str">
        <f t="shared" si="40"/>
        <v/>
      </c>
      <c r="N232" t="str">
        <f t="shared" si="41"/>
        <v/>
      </c>
      <c r="O232" t="str">
        <f t="shared" si="42"/>
        <v/>
      </c>
      <c r="P232" t="str">
        <f t="shared" si="43"/>
        <v/>
      </c>
      <c r="Q232" t="str">
        <f t="shared" si="44"/>
        <v/>
      </c>
      <c r="R232" t="str">
        <f t="shared" si="45"/>
        <v/>
      </c>
      <c r="S232" t="str">
        <f t="shared" si="46"/>
        <v/>
      </c>
      <c r="T232" t="str">
        <f t="shared" si="47"/>
        <v/>
      </c>
      <c r="U232" t="str">
        <f t="shared" si="48"/>
        <v/>
      </c>
      <c r="V232" t="str">
        <f t="shared" si="49"/>
        <v/>
      </c>
      <c r="W232" t="str">
        <f t="shared" si="50"/>
        <v/>
      </c>
      <c r="X232" t="str">
        <f t="shared" si="51"/>
        <v/>
      </c>
      <c r="Y232" t="str">
        <f t="shared" si="52"/>
        <v/>
      </c>
    </row>
    <row r="233" spans="1:25" x14ac:dyDescent="0.25">
      <c r="A233">
        <v>112</v>
      </c>
      <c r="B233" s="7">
        <f t="shared" si="57"/>
        <v>16452.08315937587</v>
      </c>
      <c r="C233" s="7">
        <f t="shared" si="57"/>
        <v>9334.8148349732164</v>
      </c>
      <c r="D233" s="7">
        <f t="shared" si="57"/>
        <v>6620.9602958463884</v>
      </c>
      <c r="E233" s="7">
        <f t="shared" si="57"/>
        <v>5042.6303667355305</v>
      </c>
      <c r="F233" s="7">
        <f t="shared" si="57"/>
        <v>3944.1936426106349</v>
      </c>
      <c r="G233" s="7">
        <f t="shared" si="57"/>
        <v>3944.1936426106349</v>
      </c>
      <c r="H233" s="7">
        <f t="shared" si="35"/>
        <v>112</v>
      </c>
      <c r="I233" s="7">
        <f t="shared" si="36"/>
        <v>6620.9602958463884</v>
      </c>
      <c r="J233" s="7">
        <f t="shared" si="37"/>
        <v>3</v>
      </c>
      <c r="K233" t="str">
        <f t="shared" si="38"/>
        <v/>
      </c>
      <c r="L233" t="str">
        <f t="shared" si="39"/>
        <v/>
      </c>
      <c r="M233" t="str">
        <f t="shared" si="40"/>
        <v/>
      </c>
      <c r="N233" t="str">
        <f t="shared" si="41"/>
        <v/>
      </c>
      <c r="O233" t="str">
        <f t="shared" si="42"/>
        <v/>
      </c>
      <c r="P233" t="str">
        <f t="shared" si="43"/>
        <v/>
      </c>
      <c r="Q233" t="str">
        <f t="shared" si="44"/>
        <v/>
      </c>
      <c r="R233" t="str">
        <f t="shared" si="45"/>
        <v/>
      </c>
      <c r="S233" t="str">
        <f t="shared" si="46"/>
        <v/>
      </c>
      <c r="T233" t="str">
        <f t="shared" si="47"/>
        <v/>
      </c>
      <c r="U233" t="str">
        <f t="shared" si="48"/>
        <v/>
      </c>
      <c r="V233" t="str">
        <f t="shared" si="49"/>
        <v/>
      </c>
      <c r="W233" t="str">
        <f t="shared" si="50"/>
        <v/>
      </c>
      <c r="X233" t="str">
        <f t="shared" si="51"/>
        <v/>
      </c>
      <c r="Y233" t="str">
        <f t="shared" si="52"/>
        <v/>
      </c>
    </row>
    <row r="234" spans="1:25" x14ac:dyDescent="0.25">
      <c r="A234">
        <v>113</v>
      </c>
      <c r="B234" s="7">
        <f t="shared" si="57"/>
        <v>16598.976759013156</v>
      </c>
      <c r="C234" s="7">
        <f t="shared" si="57"/>
        <v>9418.1613959997649</v>
      </c>
      <c r="D234" s="7">
        <f t="shared" si="57"/>
        <v>6680.0760127735875</v>
      </c>
      <c r="E234" s="7">
        <f t="shared" si="57"/>
        <v>5087.6538521528128</v>
      </c>
      <c r="F234" s="7">
        <f t="shared" si="57"/>
        <v>3979.4096572768012</v>
      </c>
      <c r="G234" s="7">
        <f t="shared" si="57"/>
        <v>3979.4096572768012</v>
      </c>
      <c r="H234" s="7">
        <f t="shared" si="35"/>
        <v>113</v>
      </c>
      <c r="I234" s="7">
        <f t="shared" si="36"/>
        <v>6680.0760127735875</v>
      </c>
      <c r="J234" s="7">
        <f t="shared" si="37"/>
        <v>3</v>
      </c>
      <c r="K234" t="str">
        <f t="shared" si="38"/>
        <v/>
      </c>
      <c r="L234" t="str">
        <f t="shared" si="39"/>
        <v/>
      </c>
      <c r="M234" t="str">
        <f t="shared" si="40"/>
        <v/>
      </c>
      <c r="N234" t="str">
        <f t="shared" si="41"/>
        <v/>
      </c>
      <c r="O234" t="str">
        <f t="shared" si="42"/>
        <v/>
      </c>
      <c r="P234" t="str">
        <f t="shared" si="43"/>
        <v/>
      </c>
      <c r="Q234" t="str">
        <f t="shared" si="44"/>
        <v/>
      </c>
      <c r="R234" t="str">
        <f t="shared" si="45"/>
        <v/>
      </c>
      <c r="S234" t="str">
        <f t="shared" si="46"/>
        <v/>
      </c>
      <c r="T234" t="str">
        <f t="shared" si="47"/>
        <v/>
      </c>
      <c r="U234" t="str">
        <f t="shared" si="48"/>
        <v/>
      </c>
      <c r="V234" t="str">
        <f t="shared" si="49"/>
        <v/>
      </c>
      <c r="W234" t="str">
        <f t="shared" si="50"/>
        <v/>
      </c>
      <c r="X234" t="str">
        <f t="shared" si="51"/>
        <v/>
      </c>
      <c r="Y234" t="str">
        <f t="shared" si="52"/>
        <v/>
      </c>
    </row>
    <row r="235" spans="1:25" x14ac:dyDescent="0.25">
      <c r="A235">
        <v>114</v>
      </c>
      <c r="B235" s="7">
        <f t="shared" si="57"/>
        <v>16745.870358650442</v>
      </c>
      <c r="C235" s="7">
        <f t="shared" si="57"/>
        <v>9501.5079570263097</v>
      </c>
      <c r="D235" s="7">
        <f t="shared" si="57"/>
        <v>6739.1917297007885</v>
      </c>
      <c r="E235" s="7">
        <f t="shared" si="57"/>
        <v>5132.677337570095</v>
      </c>
      <c r="F235" s="7">
        <f t="shared" si="57"/>
        <v>4014.6256719429675</v>
      </c>
      <c r="G235" s="7">
        <f t="shared" si="57"/>
        <v>4014.6256719429675</v>
      </c>
      <c r="H235" s="7">
        <f t="shared" si="35"/>
        <v>114</v>
      </c>
      <c r="I235" s="7">
        <f t="shared" si="36"/>
        <v>6739.1917297007885</v>
      </c>
      <c r="J235" s="7">
        <f t="shared" si="37"/>
        <v>3</v>
      </c>
      <c r="K235" t="str">
        <f t="shared" si="38"/>
        <v/>
      </c>
      <c r="L235" t="str">
        <f t="shared" si="39"/>
        <v/>
      </c>
      <c r="M235" t="str">
        <f t="shared" si="40"/>
        <v/>
      </c>
      <c r="N235" t="str">
        <f t="shared" si="41"/>
        <v/>
      </c>
      <c r="O235" t="str">
        <f t="shared" si="42"/>
        <v/>
      </c>
      <c r="P235" t="str">
        <f t="shared" si="43"/>
        <v/>
      </c>
      <c r="Q235" t="str">
        <f t="shared" si="44"/>
        <v/>
      </c>
      <c r="R235" t="str">
        <f t="shared" si="45"/>
        <v/>
      </c>
      <c r="S235" t="str">
        <f t="shared" si="46"/>
        <v/>
      </c>
      <c r="T235" t="str">
        <f t="shared" si="47"/>
        <v/>
      </c>
      <c r="U235" t="str">
        <f t="shared" si="48"/>
        <v/>
      </c>
      <c r="V235" t="str">
        <f t="shared" si="49"/>
        <v/>
      </c>
      <c r="W235" t="str">
        <f t="shared" si="50"/>
        <v/>
      </c>
      <c r="X235" t="str">
        <f t="shared" si="51"/>
        <v/>
      </c>
      <c r="Y235" t="str">
        <f t="shared" si="52"/>
        <v/>
      </c>
    </row>
    <row r="236" spans="1:25" x14ac:dyDescent="0.25">
      <c r="A236">
        <v>115</v>
      </c>
      <c r="B236" s="7">
        <f t="shared" si="57"/>
        <v>16892.763958287727</v>
      </c>
      <c r="C236" s="7">
        <f t="shared" si="57"/>
        <v>9584.8545180528563</v>
      </c>
      <c r="D236" s="7">
        <f t="shared" si="57"/>
        <v>6798.3074466279886</v>
      </c>
      <c r="E236" s="7">
        <f t="shared" si="57"/>
        <v>5177.7008229873754</v>
      </c>
      <c r="F236" s="7">
        <f t="shared" si="57"/>
        <v>4049.8416866091343</v>
      </c>
      <c r="G236" s="7">
        <f t="shared" si="57"/>
        <v>4049.8416866091343</v>
      </c>
      <c r="H236" s="7">
        <f t="shared" si="35"/>
        <v>115</v>
      </c>
      <c r="I236" s="7">
        <f t="shared" si="36"/>
        <v>6798.3074466279886</v>
      </c>
      <c r="J236" s="7">
        <f t="shared" si="37"/>
        <v>3</v>
      </c>
      <c r="K236" t="str">
        <f t="shared" si="38"/>
        <v/>
      </c>
      <c r="L236" t="str">
        <f t="shared" si="39"/>
        <v/>
      </c>
      <c r="M236">
        <f t="shared" si="40"/>
        <v>115</v>
      </c>
      <c r="N236" t="str">
        <f t="shared" si="41"/>
        <v/>
      </c>
      <c r="O236" t="str">
        <f t="shared" si="42"/>
        <v/>
      </c>
      <c r="P236" t="str">
        <f t="shared" si="43"/>
        <v/>
      </c>
      <c r="Q236" t="str">
        <f t="shared" si="44"/>
        <v/>
      </c>
      <c r="R236" t="str">
        <f t="shared" si="45"/>
        <v/>
      </c>
      <c r="S236">
        <f t="shared" si="46"/>
        <v>1620.6066236406132</v>
      </c>
      <c r="T236" t="str">
        <f t="shared" si="47"/>
        <v/>
      </c>
      <c r="U236" t="str">
        <f t="shared" si="48"/>
        <v/>
      </c>
      <c r="V236" t="str">
        <f t="shared" si="49"/>
        <v/>
      </c>
      <c r="W236">
        <f t="shared" si="50"/>
        <v>9584.8545180528563</v>
      </c>
      <c r="X236" t="str">
        <f t="shared" si="51"/>
        <v/>
      </c>
      <c r="Y236" t="str">
        <f t="shared" si="52"/>
        <v/>
      </c>
    </row>
    <row r="237" spans="1:25" x14ac:dyDescent="0.25">
      <c r="A237">
        <v>116</v>
      </c>
      <c r="B237" s="7">
        <f t="shared" si="57"/>
        <v>17039.657557925013</v>
      </c>
      <c r="C237" s="7">
        <f t="shared" si="57"/>
        <v>9668.2010790794029</v>
      </c>
      <c r="D237" s="7">
        <f t="shared" si="57"/>
        <v>6857.4231635551869</v>
      </c>
      <c r="E237" s="7">
        <f t="shared" si="57"/>
        <v>5222.7243084046577</v>
      </c>
      <c r="F237" s="7">
        <f t="shared" si="57"/>
        <v>4085.0577012753001</v>
      </c>
      <c r="G237" s="7">
        <f t="shared" si="57"/>
        <v>4085.0577012753001</v>
      </c>
      <c r="H237" s="7">
        <f t="shared" si="35"/>
        <v>116</v>
      </c>
      <c r="I237" s="7">
        <f t="shared" si="36"/>
        <v>5222.7243084046577</v>
      </c>
      <c r="J237" s="7">
        <f t="shared" si="37"/>
        <v>4</v>
      </c>
      <c r="K237" t="str">
        <f t="shared" si="38"/>
        <v/>
      </c>
      <c r="L237" t="str">
        <f t="shared" si="39"/>
        <v/>
      </c>
      <c r="M237" t="str">
        <f t="shared" si="40"/>
        <v/>
      </c>
      <c r="N237" t="str">
        <f t="shared" si="41"/>
        <v/>
      </c>
      <c r="O237" t="str">
        <f t="shared" si="42"/>
        <v/>
      </c>
      <c r="P237" t="str">
        <f t="shared" si="43"/>
        <v/>
      </c>
      <c r="Q237" t="str">
        <f t="shared" si="44"/>
        <v/>
      </c>
      <c r="R237" t="str">
        <f t="shared" si="45"/>
        <v/>
      </c>
      <c r="S237" t="str">
        <f t="shared" si="46"/>
        <v/>
      </c>
      <c r="T237" t="str">
        <f t="shared" si="47"/>
        <v/>
      </c>
      <c r="U237" t="str">
        <f t="shared" si="48"/>
        <v/>
      </c>
      <c r="V237" t="str">
        <f t="shared" si="49"/>
        <v/>
      </c>
      <c r="W237" t="str">
        <f t="shared" si="50"/>
        <v/>
      </c>
      <c r="X237" t="str">
        <f t="shared" si="51"/>
        <v/>
      </c>
      <c r="Y237" t="str">
        <f t="shared" si="52"/>
        <v/>
      </c>
    </row>
    <row r="238" spans="1:25" x14ac:dyDescent="0.25">
      <c r="A238">
        <v>117</v>
      </c>
      <c r="B238" s="7">
        <f t="shared" si="57"/>
        <v>17186.551157562295</v>
      </c>
      <c r="C238" s="7">
        <f t="shared" si="57"/>
        <v>9751.5476401059477</v>
      </c>
      <c r="D238" s="7">
        <f t="shared" si="57"/>
        <v>6916.5388804823879</v>
      </c>
      <c r="E238" s="7">
        <f t="shared" si="57"/>
        <v>5267.747793821939</v>
      </c>
      <c r="F238" s="7">
        <f t="shared" si="57"/>
        <v>4120.2737159414664</v>
      </c>
      <c r="G238" s="7">
        <f t="shared" si="57"/>
        <v>4120.2737159414664</v>
      </c>
      <c r="H238" s="7">
        <f t="shared" si="35"/>
        <v>117</v>
      </c>
      <c r="I238" s="7">
        <f t="shared" si="36"/>
        <v>5267.747793821939</v>
      </c>
      <c r="J238" s="7">
        <f t="shared" si="37"/>
        <v>4</v>
      </c>
      <c r="K238" t="str">
        <f t="shared" si="38"/>
        <v/>
      </c>
      <c r="L238" t="str">
        <f t="shared" si="39"/>
        <v/>
      </c>
      <c r="M238" t="str">
        <f t="shared" si="40"/>
        <v/>
      </c>
      <c r="N238" t="str">
        <f t="shared" si="41"/>
        <v/>
      </c>
      <c r="O238" t="str">
        <f t="shared" si="42"/>
        <v/>
      </c>
      <c r="P238" t="str">
        <f t="shared" si="43"/>
        <v/>
      </c>
      <c r="Q238" t="str">
        <f t="shared" si="44"/>
        <v/>
      </c>
      <c r="R238" t="str">
        <f t="shared" si="45"/>
        <v/>
      </c>
      <c r="S238" t="str">
        <f t="shared" si="46"/>
        <v/>
      </c>
      <c r="T238" t="str">
        <f t="shared" si="47"/>
        <v/>
      </c>
      <c r="U238" t="str">
        <f t="shared" si="48"/>
        <v/>
      </c>
      <c r="V238" t="str">
        <f t="shared" si="49"/>
        <v/>
      </c>
      <c r="W238" t="str">
        <f t="shared" si="50"/>
        <v/>
      </c>
      <c r="X238" t="str">
        <f t="shared" si="51"/>
        <v/>
      </c>
      <c r="Y238" t="str">
        <f t="shared" si="52"/>
        <v/>
      </c>
    </row>
    <row r="239" spans="1:25" x14ac:dyDescent="0.25">
      <c r="A239">
        <v>118</v>
      </c>
      <c r="B239" s="7">
        <f t="shared" si="57"/>
        <v>17333.444757199577</v>
      </c>
      <c r="C239" s="7">
        <f t="shared" si="57"/>
        <v>9834.8942011324962</v>
      </c>
      <c r="D239" s="7">
        <f t="shared" si="57"/>
        <v>6975.654597409588</v>
      </c>
      <c r="E239" s="7">
        <f t="shared" si="57"/>
        <v>5312.7712792392213</v>
      </c>
      <c r="F239" s="7">
        <f t="shared" si="57"/>
        <v>4155.4897306076327</v>
      </c>
      <c r="G239" s="7">
        <f t="shared" si="57"/>
        <v>4155.4897306076327</v>
      </c>
      <c r="H239" s="7">
        <f t="shared" si="35"/>
        <v>118</v>
      </c>
      <c r="I239" s="7">
        <f t="shared" si="36"/>
        <v>5312.7712792392213</v>
      </c>
      <c r="J239" s="7">
        <f t="shared" si="37"/>
        <v>4</v>
      </c>
      <c r="K239" t="str">
        <f t="shared" si="38"/>
        <v/>
      </c>
      <c r="L239" t="str">
        <f t="shared" si="39"/>
        <v/>
      </c>
      <c r="M239" t="str">
        <f t="shared" si="40"/>
        <v/>
      </c>
      <c r="N239" t="str">
        <f t="shared" si="41"/>
        <v/>
      </c>
      <c r="O239" t="str">
        <f t="shared" si="42"/>
        <v/>
      </c>
      <c r="P239" t="str">
        <f t="shared" si="43"/>
        <v/>
      </c>
      <c r="Q239" t="str">
        <f t="shared" si="44"/>
        <v/>
      </c>
      <c r="R239" t="str">
        <f t="shared" si="45"/>
        <v/>
      </c>
      <c r="S239" t="str">
        <f t="shared" si="46"/>
        <v/>
      </c>
      <c r="T239" t="str">
        <f t="shared" si="47"/>
        <v/>
      </c>
      <c r="U239" t="str">
        <f t="shared" si="48"/>
        <v/>
      </c>
      <c r="V239" t="str">
        <f t="shared" si="49"/>
        <v/>
      </c>
      <c r="W239" t="str">
        <f t="shared" si="50"/>
        <v/>
      </c>
      <c r="X239" t="str">
        <f t="shared" si="51"/>
        <v/>
      </c>
      <c r="Y239" t="str">
        <f t="shared" si="52"/>
        <v/>
      </c>
    </row>
    <row r="240" spans="1:25" x14ac:dyDescent="0.25">
      <c r="A240">
        <v>119</v>
      </c>
      <c r="B240" s="7">
        <f t="shared" si="57"/>
        <v>17480.338356836866</v>
      </c>
      <c r="C240" s="7">
        <f t="shared" si="57"/>
        <v>9918.2407621590428</v>
      </c>
      <c r="D240" s="7">
        <f t="shared" si="57"/>
        <v>7034.7703143367871</v>
      </c>
      <c r="E240" s="7">
        <f t="shared" si="57"/>
        <v>5357.7947646565017</v>
      </c>
      <c r="F240" s="7">
        <f t="shared" si="57"/>
        <v>4190.705745273799</v>
      </c>
      <c r="G240" s="7">
        <f t="shared" si="57"/>
        <v>4190.705745273799</v>
      </c>
      <c r="H240" s="7">
        <f t="shared" si="35"/>
        <v>119</v>
      </c>
      <c r="I240" s="7">
        <f t="shared" si="36"/>
        <v>5357.7947646565017</v>
      </c>
      <c r="J240" s="7">
        <f t="shared" si="37"/>
        <v>4</v>
      </c>
      <c r="K240" t="str">
        <f t="shared" si="38"/>
        <v/>
      </c>
      <c r="L240" t="str">
        <f t="shared" si="39"/>
        <v/>
      </c>
      <c r="M240" t="str">
        <f t="shared" si="40"/>
        <v/>
      </c>
      <c r="N240" t="str">
        <f t="shared" si="41"/>
        <v/>
      </c>
      <c r="O240" t="str">
        <f t="shared" si="42"/>
        <v/>
      </c>
      <c r="P240" t="str">
        <f t="shared" si="43"/>
        <v/>
      </c>
      <c r="Q240" t="str">
        <f t="shared" si="44"/>
        <v/>
      </c>
      <c r="R240" t="str">
        <f t="shared" si="45"/>
        <v/>
      </c>
      <c r="S240" t="str">
        <f t="shared" si="46"/>
        <v/>
      </c>
      <c r="T240" t="str">
        <f t="shared" si="47"/>
        <v/>
      </c>
      <c r="U240" t="str">
        <f t="shared" si="48"/>
        <v/>
      </c>
      <c r="V240" t="str">
        <f t="shared" si="49"/>
        <v/>
      </c>
      <c r="W240" t="str">
        <f t="shared" si="50"/>
        <v/>
      </c>
      <c r="X240" t="str">
        <f t="shared" si="51"/>
        <v/>
      </c>
      <c r="Y240" t="str">
        <f t="shared" si="52"/>
        <v/>
      </c>
    </row>
    <row r="241" spans="1:25" x14ac:dyDescent="0.25">
      <c r="A241">
        <v>120</v>
      </c>
      <c r="B241" s="7">
        <f t="shared" ref="B241:G250" si="58">$A241/B$18*RnP*RevPerMi/60</f>
        <v>17627.231956474148</v>
      </c>
      <c r="C241" s="7">
        <f t="shared" si="58"/>
        <v>10001.587323185588</v>
      </c>
      <c r="D241" s="7">
        <f t="shared" si="58"/>
        <v>7093.8860312639872</v>
      </c>
      <c r="E241" s="7">
        <f t="shared" si="58"/>
        <v>5402.8182500737839</v>
      </c>
      <c r="F241" s="7">
        <f t="shared" si="58"/>
        <v>4225.9217599399663</v>
      </c>
      <c r="G241" s="7">
        <f t="shared" si="58"/>
        <v>4225.9217599399663</v>
      </c>
      <c r="H241" s="7">
        <f t="shared" si="35"/>
        <v>120</v>
      </c>
      <c r="I241" s="7">
        <f t="shared" si="36"/>
        <v>5402.8182500737839</v>
      </c>
      <c r="J241" s="7">
        <f t="shared" si="37"/>
        <v>4</v>
      </c>
      <c r="K241" t="str">
        <f t="shared" si="38"/>
        <v/>
      </c>
      <c r="L241" t="str">
        <f t="shared" si="39"/>
        <v/>
      </c>
      <c r="M241" t="str">
        <f t="shared" si="40"/>
        <v/>
      </c>
      <c r="N241" t="str">
        <f t="shared" si="41"/>
        <v/>
      </c>
      <c r="O241" t="str">
        <f t="shared" si="42"/>
        <v/>
      </c>
      <c r="P241" t="str">
        <f t="shared" si="43"/>
        <v/>
      </c>
      <c r="Q241" t="str">
        <f t="shared" si="44"/>
        <v/>
      </c>
      <c r="R241" t="str">
        <f t="shared" si="45"/>
        <v/>
      </c>
      <c r="S241" t="str">
        <f t="shared" si="46"/>
        <v/>
      </c>
      <c r="T241" t="str">
        <f t="shared" si="47"/>
        <v/>
      </c>
      <c r="U241" t="str">
        <f t="shared" si="48"/>
        <v/>
      </c>
      <c r="V241" t="str">
        <f t="shared" si="49"/>
        <v/>
      </c>
      <c r="W241" t="str">
        <f t="shared" si="50"/>
        <v/>
      </c>
      <c r="X241" t="str">
        <f t="shared" si="51"/>
        <v/>
      </c>
      <c r="Y241" t="str">
        <f t="shared" si="52"/>
        <v/>
      </c>
    </row>
    <row r="242" spans="1:25" x14ac:dyDescent="0.25">
      <c r="A242">
        <v>121</v>
      </c>
      <c r="B242" s="7">
        <f t="shared" si="58"/>
        <v>17774.125556111434</v>
      </c>
      <c r="C242" s="7">
        <f t="shared" si="58"/>
        <v>10084.933884212134</v>
      </c>
      <c r="D242" s="7">
        <f t="shared" si="58"/>
        <v>7153.0017481911873</v>
      </c>
      <c r="E242" s="7">
        <f t="shared" si="58"/>
        <v>5447.8417354910644</v>
      </c>
      <c r="F242" s="7">
        <f t="shared" si="58"/>
        <v>4261.1377746061316</v>
      </c>
      <c r="G242" s="7">
        <f t="shared" si="58"/>
        <v>4261.1377746061316</v>
      </c>
      <c r="H242" s="7">
        <f t="shared" si="35"/>
        <v>121</v>
      </c>
      <c r="I242" s="7">
        <f t="shared" si="36"/>
        <v>5447.8417354910644</v>
      </c>
      <c r="J242" s="7">
        <f t="shared" si="37"/>
        <v>4</v>
      </c>
      <c r="K242" t="str">
        <f t="shared" si="38"/>
        <v/>
      </c>
      <c r="L242" t="str">
        <f t="shared" si="39"/>
        <v/>
      </c>
      <c r="M242" t="str">
        <f t="shared" si="40"/>
        <v/>
      </c>
      <c r="N242" t="str">
        <f t="shared" si="41"/>
        <v/>
      </c>
      <c r="O242" t="str">
        <f t="shared" si="42"/>
        <v/>
      </c>
      <c r="P242" t="str">
        <f t="shared" si="43"/>
        <v/>
      </c>
      <c r="Q242" t="str">
        <f t="shared" si="44"/>
        <v/>
      </c>
      <c r="R242" t="str">
        <f t="shared" si="45"/>
        <v/>
      </c>
      <c r="S242" t="str">
        <f t="shared" si="46"/>
        <v/>
      </c>
      <c r="T242" t="str">
        <f t="shared" si="47"/>
        <v/>
      </c>
      <c r="U242" t="str">
        <f t="shared" si="48"/>
        <v/>
      </c>
      <c r="V242" t="str">
        <f t="shared" si="49"/>
        <v/>
      </c>
      <c r="W242" t="str">
        <f t="shared" si="50"/>
        <v/>
      </c>
      <c r="X242" t="str">
        <f t="shared" si="51"/>
        <v/>
      </c>
      <c r="Y242" t="str">
        <f t="shared" si="52"/>
        <v/>
      </c>
    </row>
    <row r="243" spans="1:25" x14ac:dyDescent="0.25">
      <c r="A243">
        <v>122</v>
      </c>
      <c r="B243" s="7">
        <f t="shared" si="58"/>
        <v>17921.01915574872</v>
      </c>
      <c r="C243" s="7">
        <f t="shared" si="58"/>
        <v>10168.280445238684</v>
      </c>
      <c r="D243" s="7">
        <f t="shared" si="58"/>
        <v>7212.1174651183865</v>
      </c>
      <c r="E243" s="7">
        <f t="shared" si="58"/>
        <v>5492.8652209083466</v>
      </c>
      <c r="F243" s="7">
        <f t="shared" si="58"/>
        <v>4296.3537892722989</v>
      </c>
      <c r="G243" s="7">
        <f t="shared" si="58"/>
        <v>4296.3537892722989</v>
      </c>
      <c r="H243" s="7">
        <f t="shared" si="35"/>
        <v>122</v>
      </c>
      <c r="I243" s="7">
        <f t="shared" si="36"/>
        <v>5492.8652209083466</v>
      </c>
      <c r="J243" s="7">
        <f t="shared" si="37"/>
        <v>4</v>
      </c>
      <c r="K243" t="str">
        <f t="shared" si="38"/>
        <v/>
      </c>
      <c r="L243" t="str">
        <f t="shared" si="39"/>
        <v/>
      </c>
      <c r="M243" t="str">
        <f t="shared" si="40"/>
        <v/>
      </c>
      <c r="N243" t="str">
        <f t="shared" si="41"/>
        <v/>
      </c>
      <c r="O243" t="str">
        <f t="shared" si="42"/>
        <v/>
      </c>
      <c r="P243" t="str">
        <f t="shared" si="43"/>
        <v/>
      </c>
      <c r="Q243" t="str">
        <f t="shared" si="44"/>
        <v/>
      </c>
      <c r="R243" t="str">
        <f t="shared" si="45"/>
        <v/>
      </c>
      <c r="S243" t="str">
        <f t="shared" si="46"/>
        <v/>
      </c>
      <c r="T243" t="str">
        <f t="shared" si="47"/>
        <v/>
      </c>
      <c r="U243" t="str">
        <f t="shared" si="48"/>
        <v/>
      </c>
      <c r="V243" t="str">
        <f t="shared" si="49"/>
        <v/>
      </c>
      <c r="W243" t="str">
        <f t="shared" si="50"/>
        <v/>
      </c>
      <c r="X243" t="str">
        <f t="shared" si="51"/>
        <v/>
      </c>
      <c r="Y243" t="str">
        <f t="shared" si="52"/>
        <v/>
      </c>
    </row>
    <row r="244" spans="1:25" x14ac:dyDescent="0.25">
      <c r="A244">
        <v>123</v>
      </c>
      <c r="B244" s="7">
        <f t="shared" si="58"/>
        <v>18067.912755386005</v>
      </c>
      <c r="C244" s="7">
        <f t="shared" si="58"/>
        <v>10251.627006265227</v>
      </c>
      <c r="D244" s="7">
        <f t="shared" si="58"/>
        <v>7271.2331820455865</v>
      </c>
      <c r="E244" s="7">
        <f t="shared" si="58"/>
        <v>5537.8887063256279</v>
      </c>
      <c r="F244" s="7">
        <f t="shared" si="58"/>
        <v>4331.5698039384652</v>
      </c>
      <c r="G244" s="7">
        <f t="shared" si="58"/>
        <v>4331.5698039384652</v>
      </c>
      <c r="H244" s="7">
        <f t="shared" si="35"/>
        <v>123</v>
      </c>
      <c r="I244" s="7">
        <f t="shared" si="36"/>
        <v>5537.8887063256279</v>
      </c>
      <c r="J244" s="7">
        <f t="shared" si="37"/>
        <v>4</v>
      </c>
      <c r="K244" t="str">
        <f t="shared" si="38"/>
        <v/>
      </c>
      <c r="L244" t="str">
        <f t="shared" si="39"/>
        <v/>
      </c>
      <c r="M244" t="str">
        <f t="shared" si="40"/>
        <v/>
      </c>
      <c r="N244" t="str">
        <f t="shared" si="41"/>
        <v/>
      </c>
      <c r="O244" t="str">
        <f t="shared" si="42"/>
        <v/>
      </c>
      <c r="P244" t="str">
        <f t="shared" si="43"/>
        <v/>
      </c>
      <c r="Q244" t="str">
        <f t="shared" si="44"/>
        <v/>
      </c>
      <c r="R244" t="str">
        <f t="shared" si="45"/>
        <v/>
      </c>
      <c r="S244" t="str">
        <f t="shared" si="46"/>
        <v/>
      </c>
      <c r="T244" t="str">
        <f t="shared" si="47"/>
        <v/>
      </c>
      <c r="U244" t="str">
        <f t="shared" si="48"/>
        <v/>
      </c>
      <c r="V244" t="str">
        <f t="shared" si="49"/>
        <v/>
      </c>
      <c r="W244" t="str">
        <f t="shared" si="50"/>
        <v/>
      </c>
      <c r="X244" t="str">
        <f t="shared" si="51"/>
        <v/>
      </c>
      <c r="Y244" t="str">
        <f t="shared" si="52"/>
        <v/>
      </c>
    </row>
    <row r="245" spans="1:25" x14ac:dyDescent="0.25">
      <c r="A245">
        <v>124</v>
      </c>
      <c r="B245" s="7">
        <f t="shared" si="58"/>
        <v>18214.806355023287</v>
      </c>
      <c r="C245" s="7">
        <f t="shared" si="58"/>
        <v>10334.973567291774</v>
      </c>
      <c r="D245" s="7">
        <f t="shared" si="58"/>
        <v>7330.3488989727866</v>
      </c>
      <c r="E245" s="7">
        <f t="shared" si="58"/>
        <v>5582.9121917429102</v>
      </c>
      <c r="F245" s="7">
        <f t="shared" si="58"/>
        <v>4366.7858186046315</v>
      </c>
      <c r="G245" s="7">
        <f t="shared" si="58"/>
        <v>4366.7858186046315</v>
      </c>
      <c r="H245" s="7">
        <f t="shared" si="35"/>
        <v>124</v>
      </c>
      <c r="I245" s="7">
        <f t="shared" si="36"/>
        <v>5582.9121917429102</v>
      </c>
      <c r="J245" s="7">
        <f t="shared" si="37"/>
        <v>4</v>
      </c>
      <c r="K245" t="str">
        <f t="shared" si="38"/>
        <v/>
      </c>
      <c r="L245" t="str">
        <f t="shared" si="39"/>
        <v/>
      </c>
      <c r="M245" t="str">
        <f t="shared" si="40"/>
        <v/>
      </c>
      <c r="N245" t="str">
        <f t="shared" si="41"/>
        <v/>
      </c>
      <c r="O245" t="str">
        <f t="shared" si="42"/>
        <v/>
      </c>
      <c r="P245" t="str">
        <f t="shared" si="43"/>
        <v/>
      </c>
      <c r="Q245" t="str">
        <f t="shared" si="44"/>
        <v/>
      </c>
      <c r="R245" t="str">
        <f t="shared" si="45"/>
        <v/>
      </c>
      <c r="S245" t="str">
        <f t="shared" si="46"/>
        <v/>
      </c>
      <c r="T245" t="str">
        <f t="shared" si="47"/>
        <v/>
      </c>
      <c r="U245" t="str">
        <f t="shared" si="48"/>
        <v/>
      </c>
      <c r="V245" t="str">
        <f t="shared" si="49"/>
        <v/>
      </c>
      <c r="W245" t="str">
        <f t="shared" si="50"/>
        <v/>
      </c>
      <c r="X245" t="str">
        <f t="shared" si="51"/>
        <v/>
      </c>
      <c r="Y245" t="str">
        <f t="shared" si="52"/>
        <v/>
      </c>
    </row>
    <row r="246" spans="1:25" x14ac:dyDescent="0.25">
      <c r="A246">
        <v>125</v>
      </c>
      <c r="B246" s="7">
        <f t="shared" si="58"/>
        <v>18361.699954660569</v>
      </c>
      <c r="C246" s="7">
        <f t="shared" si="58"/>
        <v>10418.320128318323</v>
      </c>
      <c r="D246" s="7">
        <f t="shared" si="58"/>
        <v>7389.4646158999858</v>
      </c>
      <c r="E246" s="7">
        <f t="shared" si="58"/>
        <v>5627.9356771601906</v>
      </c>
      <c r="F246" s="7">
        <f t="shared" si="58"/>
        <v>4402.0018332707978</v>
      </c>
      <c r="G246" s="7">
        <f t="shared" si="58"/>
        <v>4402.0018332707978</v>
      </c>
      <c r="H246" s="7">
        <f t="shared" si="35"/>
        <v>125</v>
      </c>
      <c r="I246" s="7">
        <f t="shared" si="36"/>
        <v>5627.9356771601906</v>
      </c>
      <c r="J246" s="7">
        <f t="shared" si="37"/>
        <v>4</v>
      </c>
      <c r="K246" t="str">
        <f t="shared" si="38"/>
        <v/>
      </c>
      <c r="L246" t="str">
        <f t="shared" si="39"/>
        <v/>
      </c>
      <c r="M246" t="str">
        <f t="shared" si="40"/>
        <v/>
      </c>
      <c r="N246" t="str">
        <f t="shared" si="41"/>
        <v/>
      </c>
      <c r="O246" t="str">
        <f t="shared" si="42"/>
        <v/>
      </c>
      <c r="P246" t="str">
        <f t="shared" si="43"/>
        <v/>
      </c>
      <c r="Q246" t="str">
        <f t="shared" si="44"/>
        <v/>
      </c>
      <c r="R246" t="str">
        <f t="shared" si="45"/>
        <v/>
      </c>
      <c r="S246" t="str">
        <f t="shared" si="46"/>
        <v/>
      </c>
      <c r="T246" t="str">
        <f t="shared" si="47"/>
        <v/>
      </c>
      <c r="U246" t="str">
        <f t="shared" si="48"/>
        <v/>
      </c>
      <c r="V246" t="str">
        <f t="shared" si="49"/>
        <v/>
      </c>
      <c r="W246" t="str">
        <f t="shared" si="50"/>
        <v/>
      </c>
      <c r="X246" t="str">
        <f t="shared" si="51"/>
        <v/>
      </c>
      <c r="Y246" t="str">
        <f t="shared" si="52"/>
        <v/>
      </c>
    </row>
    <row r="247" spans="1:25" x14ac:dyDescent="0.25">
      <c r="A247">
        <v>126</v>
      </c>
      <c r="B247" s="7">
        <f t="shared" si="58"/>
        <v>18508.593554297855</v>
      </c>
      <c r="C247" s="7">
        <f t="shared" si="58"/>
        <v>10501.666689344867</v>
      </c>
      <c r="D247" s="7">
        <f t="shared" si="58"/>
        <v>7448.5803328271868</v>
      </c>
      <c r="E247" s="7">
        <f t="shared" si="58"/>
        <v>5672.9591625774738</v>
      </c>
      <c r="F247" s="7">
        <f t="shared" si="58"/>
        <v>4437.2178479369641</v>
      </c>
      <c r="G247" s="7">
        <f t="shared" si="58"/>
        <v>4437.2178479369641</v>
      </c>
      <c r="H247" s="7">
        <f t="shared" si="35"/>
        <v>126</v>
      </c>
      <c r="I247" s="7">
        <f t="shared" si="36"/>
        <v>5672.9591625774738</v>
      </c>
      <c r="J247" s="7">
        <f t="shared" si="37"/>
        <v>4</v>
      </c>
      <c r="K247" t="str">
        <f t="shared" si="38"/>
        <v/>
      </c>
      <c r="L247" t="str">
        <f t="shared" si="39"/>
        <v/>
      </c>
      <c r="M247" t="str">
        <f t="shared" si="40"/>
        <v/>
      </c>
      <c r="N247" t="str">
        <f t="shared" si="41"/>
        <v/>
      </c>
      <c r="O247" t="str">
        <f t="shared" si="42"/>
        <v/>
      </c>
      <c r="P247" t="str">
        <f t="shared" si="43"/>
        <v/>
      </c>
      <c r="Q247" t="str">
        <f t="shared" si="44"/>
        <v/>
      </c>
      <c r="R247" t="str">
        <f t="shared" si="45"/>
        <v/>
      </c>
      <c r="S247" t="str">
        <f t="shared" si="46"/>
        <v/>
      </c>
      <c r="T247" t="str">
        <f t="shared" si="47"/>
        <v/>
      </c>
      <c r="U247" t="str">
        <f t="shared" si="48"/>
        <v/>
      </c>
      <c r="V247" t="str">
        <f t="shared" si="49"/>
        <v/>
      </c>
      <c r="W247" t="str">
        <f t="shared" si="50"/>
        <v/>
      </c>
      <c r="X247" t="str">
        <f t="shared" si="51"/>
        <v/>
      </c>
      <c r="Y247" t="str">
        <f t="shared" si="52"/>
        <v/>
      </c>
    </row>
    <row r="248" spans="1:25" x14ac:dyDescent="0.25">
      <c r="A248">
        <v>127</v>
      </c>
      <c r="B248" s="7">
        <f t="shared" si="58"/>
        <v>18655.487153935141</v>
      </c>
      <c r="C248" s="7">
        <f t="shared" si="58"/>
        <v>10585.013250371414</v>
      </c>
      <c r="D248" s="7">
        <f t="shared" si="58"/>
        <v>7507.6960497543878</v>
      </c>
      <c r="E248" s="7">
        <f t="shared" si="58"/>
        <v>5717.9826479947533</v>
      </c>
      <c r="F248" s="7">
        <f t="shared" si="58"/>
        <v>4472.4338626031304</v>
      </c>
      <c r="G248" s="7">
        <f t="shared" si="58"/>
        <v>4472.4338626031304</v>
      </c>
      <c r="H248" s="7">
        <f t="shared" si="35"/>
        <v>127</v>
      </c>
      <c r="I248" s="7">
        <f t="shared" si="36"/>
        <v>5717.9826479947533</v>
      </c>
      <c r="J248" s="7">
        <f t="shared" si="37"/>
        <v>4</v>
      </c>
      <c r="K248" t="str">
        <f t="shared" si="38"/>
        <v/>
      </c>
      <c r="L248" t="str">
        <f t="shared" si="39"/>
        <v/>
      </c>
      <c r="M248" t="str">
        <f t="shared" si="40"/>
        <v/>
      </c>
      <c r="N248" t="str">
        <f t="shared" si="41"/>
        <v/>
      </c>
      <c r="O248" t="str">
        <f t="shared" si="42"/>
        <v/>
      </c>
      <c r="P248" t="str">
        <f t="shared" si="43"/>
        <v/>
      </c>
      <c r="Q248" t="str">
        <f t="shared" si="44"/>
        <v/>
      </c>
      <c r="R248" t="str">
        <f t="shared" si="45"/>
        <v/>
      </c>
      <c r="S248" t="str">
        <f t="shared" si="46"/>
        <v/>
      </c>
      <c r="T248" t="str">
        <f t="shared" si="47"/>
        <v/>
      </c>
      <c r="U248" t="str">
        <f t="shared" si="48"/>
        <v/>
      </c>
      <c r="V248" t="str">
        <f t="shared" si="49"/>
        <v/>
      </c>
      <c r="W248" t="str">
        <f t="shared" si="50"/>
        <v/>
      </c>
      <c r="X248" t="str">
        <f t="shared" si="51"/>
        <v/>
      </c>
      <c r="Y248" t="str">
        <f t="shared" si="52"/>
        <v/>
      </c>
    </row>
    <row r="249" spans="1:25" x14ac:dyDescent="0.25">
      <c r="A249">
        <v>128</v>
      </c>
      <c r="B249" s="7">
        <f t="shared" si="58"/>
        <v>18802.380753572426</v>
      </c>
      <c r="C249" s="7">
        <f t="shared" si="58"/>
        <v>10668.359811397962</v>
      </c>
      <c r="D249" s="7">
        <f t="shared" si="58"/>
        <v>7566.8117666815861</v>
      </c>
      <c r="E249" s="7">
        <f t="shared" si="58"/>
        <v>5763.0061334120355</v>
      </c>
      <c r="F249" s="7">
        <f t="shared" si="58"/>
        <v>4507.6498772692967</v>
      </c>
      <c r="G249" s="7">
        <f t="shared" si="58"/>
        <v>4507.6498772692967</v>
      </c>
      <c r="H249" s="7">
        <f t="shared" ref="H249:H312" si="59">A249</f>
        <v>128</v>
      </c>
      <c r="I249" s="7">
        <f t="shared" ref="I249:I312" si="60">IF(B249&lt;Redline,B249,IF(C249&lt;Redline,C249,IF(D249&lt;Redline,D249,IF(E249&lt;Redline,E249,IF(F249&lt;Redline,F249,IF(G249&lt;Redline,G249,"XXXX"))))))</f>
        <v>5763.0061334120355</v>
      </c>
      <c r="J249" s="7">
        <f t="shared" ref="J249:J312" si="61">IF(B249&lt;Redline,1,IF(C249&lt;Redline,2,IF(D249&lt;Redline,3,IF(E249&lt;Redline,4,IF(F249&lt;Redline,5,IF(G249&lt;Redline,6,"XXXX"))))))</f>
        <v>4</v>
      </c>
      <c r="K249" t="str">
        <f t="shared" ref="K249:K312" si="62">IF(AND($J249&lt;$J250,$J249=K$120),($H249),"")</f>
        <v/>
      </c>
      <c r="L249" t="str">
        <f t="shared" ref="L249:L312" si="63">IF(AND($J249&lt;$J250,$J249=L$120),($H249),"")</f>
        <v/>
      </c>
      <c r="M249" t="str">
        <f t="shared" ref="M249:M312" si="64">IF(AND($J249&lt;$J250,$J249=M$120),($H249),"")</f>
        <v/>
      </c>
      <c r="N249" t="str">
        <f t="shared" ref="N249:N312" si="65">IF(AND($J249&lt;$J250,$J249=N$120),($H249),"")</f>
        <v/>
      </c>
      <c r="O249" t="str">
        <f t="shared" ref="O249:O312" si="66">IF(AND($J249&lt;$J250,$J249=O$120),($H249),"")</f>
        <v/>
      </c>
      <c r="P249" t="str">
        <f t="shared" ref="P249:P312" si="67">IF(AND($J249&lt;$J250,$J249=P$120),($H249),"")</f>
        <v/>
      </c>
      <c r="Q249" t="str">
        <f t="shared" ref="Q249:Q312" si="68">IF(AND($J249&lt;$J250,$J249=Q$120),B249-C249,"")</f>
        <v/>
      </c>
      <c r="R249" t="str">
        <f t="shared" ref="R249:R312" si="69">IF(AND($J249&lt;$J250,$J249=R$120),C249-D249,"")</f>
        <v/>
      </c>
      <c r="S249" t="str">
        <f t="shared" ref="S249:S312" si="70">IF(AND($J249&lt;$J250,$J249=S$120),D249-E249,"")</f>
        <v/>
      </c>
      <c r="T249" t="str">
        <f t="shared" ref="T249:T312" si="71">IF(AND($J249&lt;$J250,$J249=T$120),E249-F249,"")</f>
        <v/>
      </c>
      <c r="U249" t="str">
        <f t="shared" ref="U249:U312" si="72">IF(AND($J249&lt;$J250,$J249=U$120),F249-G249,"")</f>
        <v/>
      </c>
      <c r="V249" t="str">
        <f t="shared" ref="V249:V312" si="73">IF(AND($J249&lt;$J250,$J249=V$120),B249,"")</f>
        <v/>
      </c>
      <c r="W249" t="str">
        <f t="shared" ref="W249:W312" si="74">IF(AND($J249&lt;$J250,$J249=W$120),C249,"")</f>
        <v/>
      </c>
      <c r="X249" t="str">
        <f t="shared" ref="X249:X312" si="75">IF(AND($J249&lt;$J250,$J249=X$120),D249,"")</f>
        <v/>
      </c>
      <c r="Y249" t="str">
        <f t="shared" ref="Y249:Y312" si="76">IF(AND($J249&lt;$J250,$J249=Y$120),E249,"")</f>
        <v/>
      </c>
    </row>
    <row r="250" spans="1:25" x14ac:dyDescent="0.25">
      <c r="A250">
        <v>129</v>
      </c>
      <c r="B250" s="7">
        <f t="shared" si="58"/>
        <v>18949.274353209712</v>
      </c>
      <c r="C250" s="7">
        <f t="shared" si="58"/>
        <v>10751.706372424507</v>
      </c>
      <c r="D250" s="7">
        <f t="shared" si="58"/>
        <v>7625.9274836087852</v>
      </c>
      <c r="E250" s="7">
        <f t="shared" si="58"/>
        <v>5808.0296188293169</v>
      </c>
      <c r="F250" s="7">
        <f t="shared" si="58"/>
        <v>4542.865891935463</v>
      </c>
      <c r="G250" s="7">
        <f t="shared" si="58"/>
        <v>4542.865891935463</v>
      </c>
      <c r="H250" s="7">
        <f t="shared" si="59"/>
        <v>129</v>
      </c>
      <c r="I250" s="7">
        <f t="shared" si="60"/>
        <v>5808.0296188293169</v>
      </c>
      <c r="J250" s="7">
        <f t="shared" si="61"/>
        <v>4</v>
      </c>
      <c r="K250" t="str">
        <f t="shared" si="62"/>
        <v/>
      </c>
      <c r="L250" t="str">
        <f t="shared" si="63"/>
        <v/>
      </c>
      <c r="M250" t="str">
        <f t="shared" si="64"/>
        <v/>
      </c>
      <c r="N250" t="str">
        <f t="shared" si="65"/>
        <v/>
      </c>
      <c r="O250" t="str">
        <f t="shared" si="66"/>
        <v/>
      </c>
      <c r="P250" t="str">
        <f t="shared" si="67"/>
        <v/>
      </c>
      <c r="Q250" t="str">
        <f t="shared" si="68"/>
        <v/>
      </c>
      <c r="R250" t="str">
        <f t="shared" si="69"/>
        <v/>
      </c>
      <c r="S250" t="str">
        <f t="shared" si="70"/>
        <v/>
      </c>
      <c r="T250" t="str">
        <f t="shared" si="71"/>
        <v/>
      </c>
      <c r="U250" t="str">
        <f t="shared" si="72"/>
        <v/>
      </c>
      <c r="V250" t="str">
        <f t="shared" si="73"/>
        <v/>
      </c>
      <c r="W250" t="str">
        <f t="shared" si="74"/>
        <v/>
      </c>
      <c r="X250" t="str">
        <f t="shared" si="75"/>
        <v/>
      </c>
      <c r="Y250" t="str">
        <f t="shared" si="76"/>
        <v/>
      </c>
    </row>
    <row r="251" spans="1:25" x14ac:dyDescent="0.25">
      <c r="A251">
        <v>130</v>
      </c>
      <c r="B251" s="7">
        <f t="shared" ref="B251:G260" si="77">$A251/B$18*RnP*RevPerMi/60</f>
        <v>19096.167952846994</v>
      </c>
      <c r="C251" s="7">
        <f t="shared" si="77"/>
        <v>10835.052933451054</v>
      </c>
      <c r="D251" s="7">
        <f t="shared" si="77"/>
        <v>7685.0432005359862</v>
      </c>
      <c r="E251" s="7">
        <f t="shared" si="77"/>
        <v>5853.0531042465991</v>
      </c>
      <c r="F251" s="7">
        <f t="shared" si="77"/>
        <v>4578.0819066016293</v>
      </c>
      <c r="G251" s="7">
        <f t="shared" si="77"/>
        <v>4578.0819066016293</v>
      </c>
      <c r="H251" s="7">
        <f t="shared" si="59"/>
        <v>130</v>
      </c>
      <c r="I251" s="7">
        <f t="shared" si="60"/>
        <v>5853.0531042465991</v>
      </c>
      <c r="J251" s="7">
        <f t="shared" si="61"/>
        <v>4</v>
      </c>
      <c r="K251" t="str">
        <f t="shared" si="62"/>
        <v/>
      </c>
      <c r="L251" t="str">
        <f t="shared" si="63"/>
        <v/>
      </c>
      <c r="M251" t="str">
        <f t="shared" si="64"/>
        <v/>
      </c>
      <c r="N251" t="str">
        <f t="shared" si="65"/>
        <v/>
      </c>
      <c r="O251" t="str">
        <f t="shared" si="66"/>
        <v/>
      </c>
      <c r="P251" t="str">
        <f t="shared" si="67"/>
        <v/>
      </c>
      <c r="Q251" t="str">
        <f t="shared" si="68"/>
        <v/>
      </c>
      <c r="R251" t="str">
        <f t="shared" si="69"/>
        <v/>
      </c>
      <c r="S251" t="str">
        <f t="shared" si="70"/>
        <v/>
      </c>
      <c r="T251" t="str">
        <f t="shared" si="71"/>
        <v/>
      </c>
      <c r="U251" t="str">
        <f t="shared" si="72"/>
        <v/>
      </c>
      <c r="V251" t="str">
        <f t="shared" si="73"/>
        <v/>
      </c>
      <c r="W251" t="str">
        <f t="shared" si="74"/>
        <v/>
      </c>
      <c r="X251" t="str">
        <f t="shared" si="75"/>
        <v/>
      </c>
      <c r="Y251" t="str">
        <f t="shared" si="76"/>
        <v/>
      </c>
    </row>
    <row r="252" spans="1:25" x14ac:dyDescent="0.25">
      <c r="A252">
        <v>131</v>
      </c>
      <c r="B252" s="7">
        <f t="shared" si="77"/>
        <v>19243.061552484276</v>
      </c>
      <c r="C252" s="7">
        <f t="shared" si="77"/>
        <v>10918.399494477602</v>
      </c>
      <c r="D252" s="7">
        <f t="shared" si="77"/>
        <v>7744.1589174631863</v>
      </c>
      <c r="E252" s="7">
        <f t="shared" si="77"/>
        <v>5898.0765896638795</v>
      </c>
      <c r="F252" s="7">
        <f t="shared" si="77"/>
        <v>4613.2979212677956</v>
      </c>
      <c r="G252" s="7">
        <f t="shared" si="77"/>
        <v>4613.2979212677956</v>
      </c>
      <c r="H252" s="7">
        <f t="shared" si="59"/>
        <v>131</v>
      </c>
      <c r="I252" s="7">
        <f t="shared" si="60"/>
        <v>5898.0765896638795</v>
      </c>
      <c r="J252" s="7">
        <f t="shared" si="61"/>
        <v>4</v>
      </c>
      <c r="K252" t="str">
        <f t="shared" si="62"/>
        <v/>
      </c>
      <c r="L252" t="str">
        <f t="shared" si="63"/>
        <v/>
      </c>
      <c r="M252" t="str">
        <f t="shared" si="64"/>
        <v/>
      </c>
      <c r="N252" t="str">
        <f t="shared" si="65"/>
        <v/>
      </c>
      <c r="O252" t="str">
        <f t="shared" si="66"/>
        <v/>
      </c>
      <c r="P252" t="str">
        <f t="shared" si="67"/>
        <v/>
      </c>
      <c r="Q252" t="str">
        <f t="shared" si="68"/>
        <v/>
      </c>
      <c r="R252" t="str">
        <f t="shared" si="69"/>
        <v/>
      </c>
      <c r="S252" t="str">
        <f t="shared" si="70"/>
        <v/>
      </c>
      <c r="T252" t="str">
        <f t="shared" si="71"/>
        <v/>
      </c>
      <c r="U252" t="str">
        <f t="shared" si="72"/>
        <v/>
      </c>
      <c r="V252" t="str">
        <f t="shared" si="73"/>
        <v/>
      </c>
      <c r="W252" t="str">
        <f t="shared" si="74"/>
        <v/>
      </c>
      <c r="X252" t="str">
        <f t="shared" si="75"/>
        <v/>
      </c>
      <c r="Y252" t="str">
        <f t="shared" si="76"/>
        <v/>
      </c>
    </row>
    <row r="253" spans="1:25" x14ac:dyDescent="0.25">
      <c r="A253">
        <v>132</v>
      </c>
      <c r="B253" s="7">
        <f t="shared" si="77"/>
        <v>19389.955152121562</v>
      </c>
      <c r="C253" s="7">
        <f t="shared" si="77"/>
        <v>11001.746055504149</v>
      </c>
      <c r="D253" s="7">
        <f t="shared" si="77"/>
        <v>7803.2746343903855</v>
      </c>
      <c r="E253" s="7">
        <f t="shared" si="77"/>
        <v>5943.1000750811627</v>
      </c>
      <c r="F253" s="7">
        <f t="shared" si="77"/>
        <v>4648.5139359339628</v>
      </c>
      <c r="G253" s="7">
        <f t="shared" si="77"/>
        <v>4648.5139359339628</v>
      </c>
      <c r="H253" s="7">
        <f t="shared" si="59"/>
        <v>132</v>
      </c>
      <c r="I253" s="7">
        <f t="shared" si="60"/>
        <v>5943.1000750811627</v>
      </c>
      <c r="J253" s="7">
        <f t="shared" si="61"/>
        <v>4</v>
      </c>
      <c r="K253" t="str">
        <f t="shared" si="62"/>
        <v/>
      </c>
      <c r="L253" t="str">
        <f t="shared" si="63"/>
        <v/>
      </c>
      <c r="M253" t="str">
        <f t="shared" si="64"/>
        <v/>
      </c>
      <c r="N253" t="str">
        <f t="shared" si="65"/>
        <v/>
      </c>
      <c r="O253" t="str">
        <f t="shared" si="66"/>
        <v/>
      </c>
      <c r="P253" t="str">
        <f t="shared" si="67"/>
        <v/>
      </c>
      <c r="Q253" t="str">
        <f t="shared" si="68"/>
        <v/>
      </c>
      <c r="R253" t="str">
        <f t="shared" si="69"/>
        <v/>
      </c>
      <c r="S253" t="str">
        <f t="shared" si="70"/>
        <v/>
      </c>
      <c r="T253" t="str">
        <f t="shared" si="71"/>
        <v/>
      </c>
      <c r="U253" t="str">
        <f t="shared" si="72"/>
        <v/>
      </c>
      <c r="V253" t="str">
        <f t="shared" si="73"/>
        <v/>
      </c>
      <c r="W253" t="str">
        <f t="shared" si="74"/>
        <v/>
      </c>
      <c r="X253" t="str">
        <f t="shared" si="75"/>
        <v/>
      </c>
      <c r="Y253" t="str">
        <f t="shared" si="76"/>
        <v/>
      </c>
    </row>
    <row r="254" spans="1:25" x14ac:dyDescent="0.25">
      <c r="A254">
        <v>133</v>
      </c>
      <c r="B254" s="7">
        <f t="shared" si="77"/>
        <v>19536.848751758847</v>
      </c>
      <c r="C254" s="7">
        <f t="shared" si="77"/>
        <v>11085.092616530694</v>
      </c>
      <c r="D254" s="7">
        <f t="shared" si="77"/>
        <v>7862.3903513175865</v>
      </c>
      <c r="E254" s="7">
        <f t="shared" si="77"/>
        <v>5988.1235604984431</v>
      </c>
      <c r="F254" s="7">
        <f t="shared" si="77"/>
        <v>4683.7299506001291</v>
      </c>
      <c r="G254" s="7">
        <f t="shared" si="77"/>
        <v>4683.7299506001291</v>
      </c>
      <c r="H254" s="7">
        <f t="shared" si="59"/>
        <v>133</v>
      </c>
      <c r="I254" s="7">
        <f t="shared" si="60"/>
        <v>5988.1235604984431</v>
      </c>
      <c r="J254" s="7">
        <f t="shared" si="61"/>
        <v>4</v>
      </c>
      <c r="K254" t="str">
        <f t="shared" si="62"/>
        <v/>
      </c>
      <c r="L254" t="str">
        <f t="shared" si="63"/>
        <v/>
      </c>
      <c r="M254" t="str">
        <f t="shared" si="64"/>
        <v/>
      </c>
      <c r="N254" t="str">
        <f t="shared" si="65"/>
        <v/>
      </c>
      <c r="O254" t="str">
        <f t="shared" si="66"/>
        <v/>
      </c>
      <c r="P254" t="str">
        <f t="shared" si="67"/>
        <v/>
      </c>
      <c r="Q254" t="str">
        <f t="shared" si="68"/>
        <v/>
      </c>
      <c r="R254" t="str">
        <f t="shared" si="69"/>
        <v/>
      </c>
      <c r="S254" t="str">
        <f t="shared" si="70"/>
        <v/>
      </c>
      <c r="T254" t="str">
        <f t="shared" si="71"/>
        <v/>
      </c>
      <c r="U254" t="str">
        <f t="shared" si="72"/>
        <v/>
      </c>
      <c r="V254" t="str">
        <f t="shared" si="73"/>
        <v/>
      </c>
      <c r="W254" t="str">
        <f t="shared" si="74"/>
        <v/>
      </c>
      <c r="X254" t="str">
        <f t="shared" si="75"/>
        <v/>
      </c>
      <c r="Y254" t="str">
        <f t="shared" si="76"/>
        <v/>
      </c>
    </row>
    <row r="255" spans="1:25" x14ac:dyDescent="0.25">
      <c r="A255">
        <v>134</v>
      </c>
      <c r="B255" s="7">
        <f t="shared" si="77"/>
        <v>19683.742351396129</v>
      </c>
      <c r="C255" s="7">
        <f t="shared" si="77"/>
        <v>11168.439177557242</v>
      </c>
      <c r="D255" s="7">
        <f t="shared" si="77"/>
        <v>7921.5060682447856</v>
      </c>
      <c r="E255" s="7">
        <f t="shared" si="77"/>
        <v>6033.1470459157254</v>
      </c>
      <c r="F255" s="7">
        <f t="shared" si="77"/>
        <v>4718.9459652662945</v>
      </c>
      <c r="G255" s="7">
        <f t="shared" si="77"/>
        <v>4718.9459652662945</v>
      </c>
      <c r="H255" s="7">
        <f t="shared" si="59"/>
        <v>134</v>
      </c>
      <c r="I255" s="7">
        <f t="shared" si="60"/>
        <v>6033.1470459157254</v>
      </c>
      <c r="J255" s="7">
        <f t="shared" si="61"/>
        <v>4</v>
      </c>
      <c r="K255" t="str">
        <f t="shared" si="62"/>
        <v/>
      </c>
      <c r="L255" t="str">
        <f t="shared" si="63"/>
        <v/>
      </c>
      <c r="M255" t="str">
        <f t="shared" si="64"/>
        <v/>
      </c>
      <c r="N255" t="str">
        <f t="shared" si="65"/>
        <v/>
      </c>
      <c r="O255" t="str">
        <f t="shared" si="66"/>
        <v/>
      </c>
      <c r="P255" t="str">
        <f t="shared" si="67"/>
        <v/>
      </c>
      <c r="Q255" t="str">
        <f t="shared" si="68"/>
        <v/>
      </c>
      <c r="R255" t="str">
        <f t="shared" si="69"/>
        <v/>
      </c>
      <c r="S255" t="str">
        <f t="shared" si="70"/>
        <v/>
      </c>
      <c r="T255" t="str">
        <f t="shared" si="71"/>
        <v/>
      </c>
      <c r="U255" t="str">
        <f t="shared" si="72"/>
        <v/>
      </c>
      <c r="V255" t="str">
        <f t="shared" si="73"/>
        <v/>
      </c>
      <c r="W255" t="str">
        <f t="shared" si="74"/>
        <v/>
      </c>
      <c r="X255" t="str">
        <f t="shared" si="75"/>
        <v/>
      </c>
      <c r="Y255" t="str">
        <f t="shared" si="76"/>
        <v/>
      </c>
    </row>
    <row r="256" spans="1:25" x14ac:dyDescent="0.25">
      <c r="A256">
        <v>135</v>
      </c>
      <c r="B256" s="7">
        <f t="shared" si="77"/>
        <v>19830.635951033419</v>
      </c>
      <c r="C256" s="7">
        <f t="shared" si="77"/>
        <v>11251.785738583789</v>
      </c>
      <c r="D256" s="7">
        <f t="shared" si="77"/>
        <v>7980.6217851719857</v>
      </c>
      <c r="E256" s="7">
        <f t="shared" si="77"/>
        <v>6078.1705313330067</v>
      </c>
      <c r="F256" s="7">
        <f t="shared" si="77"/>
        <v>4754.1619799324608</v>
      </c>
      <c r="G256" s="7">
        <f t="shared" si="77"/>
        <v>4754.1619799324608</v>
      </c>
      <c r="H256" s="7">
        <f t="shared" si="59"/>
        <v>135</v>
      </c>
      <c r="I256" s="7">
        <f t="shared" si="60"/>
        <v>6078.1705313330067</v>
      </c>
      <c r="J256" s="7">
        <f t="shared" si="61"/>
        <v>4</v>
      </c>
      <c r="K256" t="str">
        <f t="shared" si="62"/>
        <v/>
      </c>
      <c r="L256" t="str">
        <f t="shared" si="63"/>
        <v/>
      </c>
      <c r="M256" t="str">
        <f t="shared" si="64"/>
        <v/>
      </c>
      <c r="N256" t="str">
        <f t="shared" si="65"/>
        <v/>
      </c>
      <c r="O256" t="str">
        <f t="shared" si="66"/>
        <v/>
      </c>
      <c r="P256" t="str">
        <f t="shared" si="67"/>
        <v/>
      </c>
      <c r="Q256" t="str">
        <f t="shared" si="68"/>
        <v/>
      </c>
      <c r="R256" t="str">
        <f t="shared" si="69"/>
        <v/>
      </c>
      <c r="S256" t="str">
        <f t="shared" si="70"/>
        <v/>
      </c>
      <c r="T256" t="str">
        <f t="shared" si="71"/>
        <v/>
      </c>
      <c r="U256" t="str">
        <f t="shared" si="72"/>
        <v/>
      </c>
      <c r="V256" t="str">
        <f t="shared" si="73"/>
        <v/>
      </c>
      <c r="W256" t="str">
        <f t="shared" si="74"/>
        <v/>
      </c>
      <c r="X256" t="str">
        <f t="shared" si="75"/>
        <v/>
      </c>
      <c r="Y256" t="str">
        <f t="shared" si="76"/>
        <v/>
      </c>
    </row>
    <row r="257" spans="1:25" x14ac:dyDescent="0.25">
      <c r="A257">
        <v>136</v>
      </c>
      <c r="B257" s="7">
        <f t="shared" si="77"/>
        <v>19977.529550670701</v>
      </c>
      <c r="C257" s="7">
        <f t="shared" si="77"/>
        <v>11335.132299610332</v>
      </c>
      <c r="D257" s="7">
        <f t="shared" si="77"/>
        <v>8039.7375020991849</v>
      </c>
      <c r="E257" s="7">
        <f t="shared" si="77"/>
        <v>6123.1940167502889</v>
      </c>
      <c r="F257" s="7">
        <f t="shared" si="77"/>
        <v>4789.377994598628</v>
      </c>
      <c r="G257" s="7">
        <f t="shared" si="77"/>
        <v>4789.377994598628</v>
      </c>
      <c r="H257" s="7">
        <f t="shared" si="59"/>
        <v>136</v>
      </c>
      <c r="I257" s="7">
        <f t="shared" si="60"/>
        <v>6123.1940167502889</v>
      </c>
      <c r="J257" s="7">
        <f t="shared" si="61"/>
        <v>4</v>
      </c>
      <c r="K257" t="str">
        <f t="shared" si="62"/>
        <v/>
      </c>
      <c r="L257" t="str">
        <f t="shared" si="63"/>
        <v/>
      </c>
      <c r="M257" t="str">
        <f t="shared" si="64"/>
        <v/>
      </c>
      <c r="N257" t="str">
        <f t="shared" si="65"/>
        <v/>
      </c>
      <c r="O257" t="str">
        <f t="shared" si="66"/>
        <v/>
      </c>
      <c r="P257" t="str">
        <f t="shared" si="67"/>
        <v/>
      </c>
      <c r="Q257" t="str">
        <f t="shared" si="68"/>
        <v/>
      </c>
      <c r="R257" t="str">
        <f t="shared" si="69"/>
        <v/>
      </c>
      <c r="S257" t="str">
        <f t="shared" si="70"/>
        <v/>
      </c>
      <c r="T257" t="str">
        <f t="shared" si="71"/>
        <v/>
      </c>
      <c r="U257" t="str">
        <f t="shared" si="72"/>
        <v/>
      </c>
      <c r="V257" t="str">
        <f t="shared" si="73"/>
        <v/>
      </c>
      <c r="W257" t="str">
        <f t="shared" si="74"/>
        <v/>
      </c>
      <c r="X257" t="str">
        <f t="shared" si="75"/>
        <v/>
      </c>
      <c r="Y257" t="str">
        <f t="shared" si="76"/>
        <v/>
      </c>
    </row>
    <row r="258" spans="1:25" x14ac:dyDescent="0.25">
      <c r="A258">
        <v>137</v>
      </c>
      <c r="B258" s="7">
        <f t="shared" si="77"/>
        <v>20124.423150307986</v>
      </c>
      <c r="C258" s="7">
        <f t="shared" si="77"/>
        <v>11418.478860636882</v>
      </c>
      <c r="D258" s="7">
        <f t="shared" si="77"/>
        <v>8098.8532190263841</v>
      </c>
      <c r="E258" s="7">
        <f t="shared" si="77"/>
        <v>6168.2175021675694</v>
      </c>
      <c r="F258" s="7">
        <f t="shared" si="77"/>
        <v>4824.5940092647943</v>
      </c>
      <c r="G258" s="7">
        <f t="shared" si="77"/>
        <v>4824.5940092647943</v>
      </c>
      <c r="H258" s="7">
        <f t="shared" si="59"/>
        <v>137</v>
      </c>
      <c r="I258" s="7">
        <f t="shared" si="60"/>
        <v>6168.2175021675694</v>
      </c>
      <c r="J258" s="7">
        <f t="shared" si="61"/>
        <v>4</v>
      </c>
      <c r="K258" t="str">
        <f t="shared" si="62"/>
        <v/>
      </c>
      <c r="L258" t="str">
        <f t="shared" si="63"/>
        <v/>
      </c>
      <c r="M258" t="str">
        <f t="shared" si="64"/>
        <v/>
      </c>
      <c r="N258" t="str">
        <f t="shared" si="65"/>
        <v/>
      </c>
      <c r="O258" t="str">
        <f t="shared" si="66"/>
        <v/>
      </c>
      <c r="P258" t="str">
        <f t="shared" si="67"/>
        <v/>
      </c>
      <c r="Q258" t="str">
        <f t="shared" si="68"/>
        <v/>
      </c>
      <c r="R258" t="str">
        <f t="shared" si="69"/>
        <v/>
      </c>
      <c r="S258" t="str">
        <f t="shared" si="70"/>
        <v/>
      </c>
      <c r="T258" t="str">
        <f t="shared" si="71"/>
        <v/>
      </c>
      <c r="U258" t="str">
        <f t="shared" si="72"/>
        <v/>
      </c>
      <c r="V258" t="str">
        <f t="shared" si="73"/>
        <v/>
      </c>
      <c r="W258" t="str">
        <f t="shared" si="74"/>
        <v/>
      </c>
      <c r="X258" t="str">
        <f t="shared" si="75"/>
        <v/>
      </c>
      <c r="Y258" t="str">
        <f t="shared" si="76"/>
        <v/>
      </c>
    </row>
    <row r="259" spans="1:25" x14ac:dyDescent="0.25">
      <c r="A259">
        <v>138</v>
      </c>
      <c r="B259" s="7">
        <f t="shared" si="77"/>
        <v>20271.316749945272</v>
      </c>
      <c r="C259" s="7">
        <f t="shared" si="77"/>
        <v>11501.825421663429</v>
      </c>
      <c r="D259" s="7">
        <f t="shared" si="77"/>
        <v>8157.9689359535851</v>
      </c>
      <c r="E259" s="7">
        <f t="shared" si="77"/>
        <v>6213.2409875848507</v>
      </c>
      <c r="F259" s="7">
        <f t="shared" si="77"/>
        <v>4859.8100239309606</v>
      </c>
      <c r="G259" s="7">
        <f t="shared" si="77"/>
        <v>4859.8100239309606</v>
      </c>
      <c r="H259" s="7">
        <f t="shared" si="59"/>
        <v>138</v>
      </c>
      <c r="I259" s="7">
        <f t="shared" si="60"/>
        <v>6213.2409875848507</v>
      </c>
      <c r="J259" s="7">
        <f t="shared" si="61"/>
        <v>4</v>
      </c>
      <c r="K259" t="str">
        <f t="shared" si="62"/>
        <v/>
      </c>
      <c r="L259" t="str">
        <f t="shared" si="63"/>
        <v/>
      </c>
      <c r="M259" t="str">
        <f t="shared" si="64"/>
        <v/>
      </c>
      <c r="N259" t="str">
        <f t="shared" si="65"/>
        <v/>
      </c>
      <c r="O259" t="str">
        <f t="shared" si="66"/>
        <v/>
      </c>
      <c r="P259" t="str">
        <f t="shared" si="67"/>
        <v/>
      </c>
      <c r="Q259" t="str">
        <f t="shared" si="68"/>
        <v/>
      </c>
      <c r="R259" t="str">
        <f t="shared" si="69"/>
        <v/>
      </c>
      <c r="S259" t="str">
        <f t="shared" si="70"/>
        <v/>
      </c>
      <c r="T259" t="str">
        <f t="shared" si="71"/>
        <v/>
      </c>
      <c r="U259" t="str">
        <f t="shared" si="72"/>
        <v/>
      </c>
      <c r="V259" t="str">
        <f t="shared" si="73"/>
        <v/>
      </c>
      <c r="W259" t="str">
        <f t="shared" si="74"/>
        <v/>
      </c>
      <c r="X259" t="str">
        <f t="shared" si="75"/>
        <v/>
      </c>
      <c r="Y259" t="str">
        <f t="shared" si="76"/>
        <v/>
      </c>
    </row>
    <row r="260" spans="1:25" x14ac:dyDescent="0.25">
      <c r="A260">
        <v>139</v>
      </c>
      <c r="B260" s="7">
        <f t="shared" si="77"/>
        <v>20418.210349582554</v>
      </c>
      <c r="C260" s="7">
        <f t="shared" si="77"/>
        <v>11585.171982689973</v>
      </c>
      <c r="D260" s="7">
        <f t="shared" si="77"/>
        <v>8217.0846528807851</v>
      </c>
      <c r="E260" s="7">
        <f t="shared" si="77"/>
        <v>6258.264473002132</v>
      </c>
      <c r="F260" s="7">
        <f t="shared" si="77"/>
        <v>4895.0260385971278</v>
      </c>
      <c r="G260" s="7">
        <f t="shared" si="77"/>
        <v>4895.0260385971278</v>
      </c>
      <c r="H260" s="7">
        <f t="shared" si="59"/>
        <v>139</v>
      </c>
      <c r="I260" s="7">
        <f t="shared" si="60"/>
        <v>6258.264473002132</v>
      </c>
      <c r="J260" s="7">
        <f t="shared" si="61"/>
        <v>4</v>
      </c>
      <c r="K260" t="str">
        <f t="shared" si="62"/>
        <v/>
      </c>
      <c r="L260" t="str">
        <f t="shared" si="63"/>
        <v/>
      </c>
      <c r="M260" t="str">
        <f t="shared" si="64"/>
        <v/>
      </c>
      <c r="N260" t="str">
        <f t="shared" si="65"/>
        <v/>
      </c>
      <c r="O260" t="str">
        <f t="shared" si="66"/>
        <v/>
      </c>
      <c r="P260" t="str">
        <f t="shared" si="67"/>
        <v/>
      </c>
      <c r="Q260" t="str">
        <f t="shared" si="68"/>
        <v/>
      </c>
      <c r="R260" t="str">
        <f t="shared" si="69"/>
        <v/>
      </c>
      <c r="S260" t="str">
        <f t="shared" si="70"/>
        <v/>
      </c>
      <c r="T260" t="str">
        <f t="shared" si="71"/>
        <v/>
      </c>
      <c r="U260" t="str">
        <f t="shared" si="72"/>
        <v/>
      </c>
      <c r="V260" t="str">
        <f t="shared" si="73"/>
        <v/>
      </c>
      <c r="W260" t="str">
        <f t="shared" si="74"/>
        <v/>
      </c>
      <c r="X260" t="str">
        <f t="shared" si="75"/>
        <v/>
      </c>
      <c r="Y260" t="str">
        <f t="shared" si="76"/>
        <v/>
      </c>
    </row>
    <row r="261" spans="1:25" x14ac:dyDescent="0.25">
      <c r="A261">
        <v>140</v>
      </c>
      <c r="B261" s="7">
        <f t="shared" ref="B261:G270" si="78">$A261/B$18*RnP*RevPerMi/60</f>
        <v>20565.103949219843</v>
      </c>
      <c r="C261" s="7">
        <f t="shared" si="78"/>
        <v>11668.51854371652</v>
      </c>
      <c r="D261" s="7">
        <f t="shared" si="78"/>
        <v>8276.2003698079843</v>
      </c>
      <c r="E261" s="7">
        <f t="shared" si="78"/>
        <v>6303.2879584194134</v>
      </c>
      <c r="F261" s="7">
        <f t="shared" si="78"/>
        <v>4930.2420532632932</v>
      </c>
      <c r="G261" s="7">
        <f t="shared" si="78"/>
        <v>4930.2420532632932</v>
      </c>
      <c r="H261" s="7">
        <f t="shared" si="59"/>
        <v>140</v>
      </c>
      <c r="I261" s="7">
        <f t="shared" si="60"/>
        <v>6303.2879584194134</v>
      </c>
      <c r="J261" s="7">
        <f t="shared" si="61"/>
        <v>4</v>
      </c>
      <c r="K261" t="str">
        <f t="shared" si="62"/>
        <v/>
      </c>
      <c r="L261" t="str">
        <f t="shared" si="63"/>
        <v/>
      </c>
      <c r="M261" t="str">
        <f t="shared" si="64"/>
        <v/>
      </c>
      <c r="N261" t="str">
        <f t="shared" si="65"/>
        <v/>
      </c>
      <c r="O261" t="str">
        <f t="shared" si="66"/>
        <v/>
      </c>
      <c r="P261" t="str">
        <f t="shared" si="67"/>
        <v/>
      </c>
      <c r="Q261" t="str">
        <f t="shared" si="68"/>
        <v/>
      </c>
      <c r="R261" t="str">
        <f t="shared" si="69"/>
        <v/>
      </c>
      <c r="S261" t="str">
        <f t="shared" si="70"/>
        <v/>
      </c>
      <c r="T261" t="str">
        <f t="shared" si="71"/>
        <v/>
      </c>
      <c r="U261" t="str">
        <f t="shared" si="72"/>
        <v/>
      </c>
      <c r="V261" t="str">
        <f t="shared" si="73"/>
        <v/>
      </c>
      <c r="W261" t="str">
        <f t="shared" si="74"/>
        <v/>
      </c>
      <c r="X261" t="str">
        <f t="shared" si="75"/>
        <v/>
      </c>
      <c r="Y261" t="str">
        <f t="shared" si="76"/>
        <v/>
      </c>
    </row>
    <row r="262" spans="1:25" x14ac:dyDescent="0.25">
      <c r="A262">
        <v>141</v>
      </c>
      <c r="B262" s="7">
        <f t="shared" si="78"/>
        <v>20711.997548857125</v>
      </c>
      <c r="C262" s="7">
        <f t="shared" si="78"/>
        <v>11751.865104743067</v>
      </c>
      <c r="D262" s="7">
        <f t="shared" si="78"/>
        <v>8335.3160867351853</v>
      </c>
      <c r="E262" s="7">
        <f t="shared" si="78"/>
        <v>6348.3114438366956</v>
      </c>
      <c r="F262" s="7">
        <f t="shared" si="78"/>
        <v>4965.4580679294595</v>
      </c>
      <c r="G262" s="7">
        <f t="shared" si="78"/>
        <v>4965.4580679294595</v>
      </c>
      <c r="H262" s="7">
        <f t="shared" si="59"/>
        <v>141</v>
      </c>
      <c r="I262" s="7">
        <f t="shared" si="60"/>
        <v>6348.3114438366956</v>
      </c>
      <c r="J262" s="7">
        <f t="shared" si="61"/>
        <v>4</v>
      </c>
      <c r="K262" t="str">
        <f t="shared" si="62"/>
        <v/>
      </c>
      <c r="L262" t="str">
        <f t="shared" si="63"/>
        <v/>
      </c>
      <c r="M262" t="str">
        <f t="shared" si="64"/>
        <v/>
      </c>
      <c r="N262" t="str">
        <f t="shared" si="65"/>
        <v/>
      </c>
      <c r="O262" t="str">
        <f t="shared" si="66"/>
        <v/>
      </c>
      <c r="P262" t="str">
        <f t="shared" si="67"/>
        <v/>
      </c>
      <c r="Q262" t="str">
        <f t="shared" si="68"/>
        <v/>
      </c>
      <c r="R262" t="str">
        <f t="shared" si="69"/>
        <v/>
      </c>
      <c r="S262" t="str">
        <f t="shared" si="70"/>
        <v/>
      </c>
      <c r="T262" t="str">
        <f t="shared" si="71"/>
        <v/>
      </c>
      <c r="U262" t="str">
        <f t="shared" si="72"/>
        <v/>
      </c>
      <c r="V262" t="str">
        <f t="shared" si="73"/>
        <v/>
      </c>
      <c r="W262" t="str">
        <f t="shared" si="74"/>
        <v/>
      </c>
      <c r="X262" t="str">
        <f t="shared" si="75"/>
        <v/>
      </c>
      <c r="Y262" t="str">
        <f t="shared" si="76"/>
        <v/>
      </c>
    </row>
    <row r="263" spans="1:25" x14ac:dyDescent="0.25">
      <c r="A263">
        <v>142</v>
      </c>
      <c r="B263" s="7">
        <f t="shared" si="78"/>
        <v>20858.891148494415</v>
      </c>
      <c r="C263" s="7">
        <f t="shared" si="78"/>
        <v>11835.211665769613</v>
      </c>
      <c r="D263" s="7">
        <f t="shared" si="78"/>
        <v>8394.4318036623845</v>
      </c>
      <c r="E263" s="7">
        <f t="shared" si="78"/>
        <v>6393.334929253977</v>
      </c>
      <c r="F263" s="7">
        <f t="shared" si="78"/>
        <v>5000.6740825956258</v>
      </c>
      <c r="G263" s="7">
        <f t="shared" si="78"/>
        <v>5000.6740825956258</v>
      </c>
      <c r="H263" s="7">
        <f t="shared" si="59"/>
        <v>142</v>
      </c>
      <c r="I263" s="7">
        <f t="shared" si="60"/>
        <v>6393.334929253977</v>
      </c>
      <c r="J263" s="7">
        <f t="shared" si="61"/>
        <v>4</v>
      </c>
      <c r="K263" t="str">
        <f t="shared" si="62"/>
        <v/>
      </c>
      <c r="L263" t="str">
        <f t="shared" si="63"/>
        <v/>
      </c>
      <c r="M263" t="str">
        <f t="shared" si="64"/>
        <v/>
      </c>
      <c r="N263" t="str">
        <f t="shared" si="65"/>
        <v/>
      </c>
      <c r="O263" t="str">
        <f t="shared" si="66"/>
        <v/>
      </c>
      <c r="P263" t="str">
        <f t="shared" si="67"/>
        <v/>
      </c>
      <c r="Q263" t="str">
        <f t="shared" si="68"/>
        <v/>
      </c>
      <c r="R263" t="str">
        <f t="shared" si="69"/>
        <v/>
      </c>
      <c r="S263" t="str">
        <f t="shared" si="70"/>
        <v/>
      </c>
      <c r="T263" t="str">
        <f t="shared" si="71"/>
        <v/>
      </c>
      <c r="U263" t="str">
        <f t="shared" si="72"/>
        <v/>
      </c>
      <c r="V263" t="str">
        <f t="shared" si="73"/>
        <v/>
      </c>
      <c r="W263" t="str">
        <f t="shared" si="74"/>
        <v/>
      </c>
      <c r="X263" t="str">
        <f t="shared" si="75"/>
        <v/>
      </c>
      <c r="Y263" t="str">
        <f t="shared" si="76"/>
        <v/>
      </c>
    </row>
    <row r="264" spans="1:25" x14ac:dyDescent="0.25">
      <c r="A264">
        <v>143</v>
      </c>
      <c r="B264" s="7">
        <f t="shared" si="78"/>
        <v>21005.784748131697</v>
      </c>
      <c r="C264" s="7">
        <f t="shared" si="78"/>
        <v>11918.55822679616</v>
      </c>
      <c r="D264" s="7">
        <f t="shared" si="78"/>
        <v>8453.5475205895855</v>
      </c>
      <c r="E264" s="7">
        <f t="shared" si="78"/>
        <v>6438.3584146712583</v>
      </c>
      <c r="F264" s="7">
        <f t="shared" si="78"/>
        <v>5035.890097261793</v>
      </c>
      <c r="G264" s="7">
        <f t="shared" si="78"/>
        <v>5035.890097261793</v>
      </c>
      <c r="H264" s="7">
        <f t="shared" si="59"/>
        <v>143</v>
      </c>
      <c r="I264" s="7">
        <f t="shared" si="60"/>
        <v>6438.3584146712583</v>
      </c>
      <c r="J264" s="7">
        <f t="shared" si="61"/>
        <v>4</v>
      </c>
      <c r="K264" t="str">
        <f t="shared" si="62"/>
        <v/>
      </c>
      <c r="L264" t="str">
        <f t="shared" si="63"/>
        <v/>
      </c>
      <c r="M264" t="str">
        <f t="shared" si="64"/>
        <v/>
      </c>
      <c r="N264" t="str">
        <f t="shared" si="65"/>
        <v/>
      </c>
      <c r="O264" t="str">
        <f t="shared" si="66"/>
        <v/>
      </c>
      <c r="P264" t="str">
        <f t="shared" si="67"/>
        <v/>
      </c>
      <c r="Q264" t="str">
        <f t="shared" si="68"/>
        <v/>
      </c>
      <c r="R264" t="str">
        <f t="shared" si="69"/>
        <v/>
      </c>
      <c r="S264" t="str">
        <f t="shared" si="70"/>
        <v/>
      </c>
      <c r="T264" t="str">
        <f t="shared" si="71"/>
        <v/>
      </c>
      <c r="U264" t="str">
        <f t="shared" si="72"/>
        <v/>
      </c>
      <c r="V264" t="str">
        <f t="shared" si="73"/>
        <v/>
      </c>
      <c r="W264" t="str">
        <f t="shared" si="74"/>
        <v/>
      </c>
      <c r="X264" t="str">
        <f t="shared" si="75"/>
        <v/>
      </c>
      <c r="Y264" t="str">
        <f t="shared" si="76"/>
        <v/>
      </c>
    </row>
    <row r="265" spans="1:25" x14ac:dyDescent="0.25">
      <c r="A265">
        <v>144</v>
      </c>
      <c r="B265" s="7">
        <f t="shared" si="78"/>
        <v>21152.678347768979</v>
      </c>
      <c r="C265" s="7">
        <f t="shared" si="78"/>
        <v>12001.904787822707</v>
      </c>
      <c r="D265" s="7">
        <f t="shared" si="78"/>
        <v>8512.6632375167846</v>
      </c>
      <c r="E265" s="7">
        <f t="shared" si="78"/>
        <v>6483.3819000885396</v>
      </c>
      <c r="F265" s="7">
        <f t="shared" si="78"/>
        <v>5071.1061119279593</v>
      </c>
      <c r="G265" s="7">
        <f t="shared" si="78"/>
        <v>5071.1061119279593</v>
      </c>
      <c r="H265" s="7">
        <f t="shared" si="59"/>
        <v>144</v>
      </c>
      <c r="I265" s="7">
        <f t="shared" si="60"/>
        <v>6483.3819000885396</v>
      </c>
      <c r="J265" s="7">
        <f t="shared" si="61"/>
        <v>4</v>
      </c>
      <c r="K265" t="str">
        <f t="shared" si="62"/>
        <v/>
      </c>
      <c r="L265" t="str">
        <f t="shared" si="63"/>
        <v/>
      </c>
      <c r="M265" t="str">
        <f t="shared" si="64"/>
        <v/>
      </c>
      <c r="N265" t="str">
        <f t="shared" si="65"/>
        <v/>
      </c>
      <c r="O265" t="str">
        <f t="shared" si="66"/>
        <v/>
      </c>
      <c r="P265" t="str">
        <f t="shared" si="67"/>
        <v/>
      </c>
      <c r="Q265" t="str">
        <f t="shared" si="68"/>
        <v/>
      </c>
      <c r="R265" t="str">
        <f t="shared" si="69"/>
        <v/>
      </c>
      <c r="S265" t="str">
        <f t="shared" si="70"/>
        <v/>
      </c>
      <c r="T265" t="str">
        <f t="shared" si="71"/>
        <v/>
      </c>
      <c r="U265" t="str">
        <f t="shared" si="72"/>
        <v/>
      </c>
      <c r="V265" t="str">
        <f t="shared" si="73"/>
        <v/>
      </c>
      <c r="W265" t="str">
        <f t="shared" si="74"/>
        <v/>
      </c>
      <c r="X265" t="str">
        <f t="shared" si="75"/>
        <v/>
      </c>
      <c r="Y265" t="str">
        <f t="shared" si="76"/>
        <v/>
      </c>
    </row>
    <row r="266" spans="1:25" x14ac:dyDescent="0.25">
      <c r="A266">
        <v>145</v>
      </c>
      <c r="B266" s="7">
        <f t="shared" si="78"/>
        <v>21299.571947406268</v>
      </c>
      <c r="C266" s="7">
        <f t="shared" si="78"/>
        <v>12085.251348849251</v>
      </c>
      <c r="D266" s="7">
        <f t="shared" si="78"/>
        <v>8571.7789544439838</v>
      </c>
      <c r="E266" s="7">
        <f t="shared" si="78"/>
        <v>6528.4053855058219</v>
      </c>
      <c r="F266" s="7">
        <f t="shared" si="78"/>
        <v>5106.3221265941256</v>
      </c>
      <c r="G266" s="7">
        <f t="shared" si="78"/>
        <v>5106.3221265941256</v>
      </c>
      <c r="H266" s="7">
        <f t="shared" si="59"/>
        <v>145</v>
      </c>
      <c r="I266" s="7">
        <f t="shared" si="60"/>
        <v>6528.4053855058219</v>
      </c>
      <c r="J266" s="7">
        <f t="shared" si="61"/>
        <v>4</v>
      </c>
      <c r="K266" t="str">
        <f t="shared" si="62"/>
        <v/>
      </c>
      <c r="L266" t="str">
        <f t="shared" si="63"/>
        <v/>
      </c>
      <c r="M266" t="str">
        <f t="shared" si="64"/>
        <v/>
      </c>
      <c r="N266" t="str">
        <f t="shared" si="65"/>
        <v/>
      </c>
      <c r="O266" t="str">
        <f t="shared" si="66"/>
        <v/>
      </c>
      <c r="P266" t="str">
        <f t="shared" si="67"/>
        <v/>
      </c>
      <c r="Q266" t="str">
        <f t="shared" si="68"/>
        <v/>
      </c>
      <c r="R266" t="str">
        <f t="shared" si="69"/>
        <v/>
      </c>
      <c r="S266" t="str">
        <f t="shared" si="70"/>
        <v/>
      </c>
      <c r="T266" t="str">
        <f t="shared" si="71"/>
        <v/>
      </c>
      <c r="U266" t="str">
        <f t="shared" si="72"/>
        <v/>
      </c>
      <c r="V266" t="str">
        <f t="shared" si="73"/>
        <v/>
      </c>
      <c r="W266" t="str">
        <f t="shared" si="74"/>
        <v/>
      </c>
      <c r="X266" t="str">
        <f t="shared" si="75"/>
        <v/>
      </c>
      <c r="Y266" t="str">
        <f t="shared" si="76"/>
        <v/>
      </c>
    </row>
    <row r="267" spans="1:25" x14ac:dyDescent="0.25">
      <c r="A267">
        <v>146</v>
      </c>
      <c r="B267" s="7">
        <f t="shared" si="78"/>
        <v>21446.465547043546</v>
      </c>
      <c r="C267" s="7">
        <f t="shared" si="78"/>
        <v>12168.5979098758</v>
      </c>
      <c r="D267" s="7">
        <f t="shared" si="78"/>
        <v>8630.8946713711848</v>
      </c>
      <c r="E267" s="7">
        <f t="shared" si="78"/>
        <v>6573.4288709231032</v>
      </c>
      <c r="F267" s="7">
        <f t="shared" si="78"/>
        <v>5141.538141260291</v>
      </c>
      <c r="G267" s="7">
        <f t="shared" si="78"/>
        <v>5141.538141260291</v>
      </c>
      <c r="H267" s="7">
        <f t="shared" si="59"/>
        <v>146</v>
      </c>
      <c r="I267" s="7">
        <f t="shared" si="60"/>
        <v>6573.4288709231032</v>
      </c>
      <c r="J267" s="7">
        <f t="shared" si="61"/>
        <v>4</v>
      </c>
      <c r="K267" t="str">
        <f t="shared" si="62"/>
        <v/>
      </c>
      <c r="L267" t="str">
        <f t="shared" si="63"/>
        <v/>
      </c>
      <c r="M267" t="str">
        <f t="shared" si="64"/>
        <v/>
      </c>
      <c r="N267" t="str">
        <f t="shared" si="65"/>
        <v/>
      </c>
      <c r="O267" t="str">
        <f t="shared" si="66"/>
        <v/>
      </c>
      <c r="P267" t="str">
        <f t="shared" si="67"/>
        <v/>
      </c>
      <c r="Q267" t="str">
        <f t="shared" si="68"/>
        <v/>
      </c>
      <c r="R267" t="str">
        <f t="shared" si="69"/>
        <v/>
      </c>
      <c r="S267" t="str">
        <f t="shared" si="70"/>
        <v/>
      </c>
      <c r="T267" t="str">
        <f t="shared" si="71"/>
        <v/>
      </c>
      <c r="U267" t="str">
        <f t="shared" si="72"/>
        <v/>
      </c>
      <c r="V267" t="str">
        <f t="shared" si="73"/>
        <v/>
      </c>
      <c r="W267" t="str">
        <f t="shared" si="74"/>
        <v/>
      </c>
      <c r="X267" t="str">
        <f t="shared" si="75"/>
        <v/>
      </c>
      <c r="Y267" t="str">
        <f t="shared" si="76"/>
        <v/>
      </c>
    </row>
    <row r="268" spans="1:25" x14ac:dyDescent="0.25">
      <c r="A268">
        <v>147</v>
      </c>
      <c r="B268" s="7">
        <f t="shared" si="78"/>
        <v>21593.359146680832</v>
      </c>
      <c r="C268" s="7">
        <f t="shared" si="78"/>
        <v>12251.944470902346</v>
      </c>
      <c r="D268" s="7">
        <f t="shared" si="78"/>
        <v>8690.0103882983858</v>
      </c>
      <c r="E268" s="7">
        <f t="shared" si="78"/>
        <v>6618.4523563403845</v>
      </c>
      <c r="F268" s="7">
        <f t="shared" si="78"/>
        <v>5176.7541559264582</v>
      </c>
      <c r="G268" s="7">
        <f t="shared" si="78"/>
        <v>5176.7541559264582</v>
      </c>
      <c r="H268" s="7">
        <f t="shared" si="59"/>
        <v>147</v>
      </c>
      <c r="I268" s="7">
        <f t="shared" si="60"/>
        <v>6618.4523563403845</v>
      </c>
      <c r="J268" s="7">
        <f t="shared" si="61"/>
        <v>4</v>
      </c>
      <c r="K268" t="str">
        <f t="shared" si="62"/>
        <v/>
      </c>
      <c r="L268" t="str">
        <f t="shared" si="63"/>
        <v/>
      </c>
      <c r="M268" t="str">
        <f t="shared" si="64"/>
        <v/>
      </c>
      <c r="N268" t="str">
        <f t="shared" si="65"/>
        <v/>
      </c>
      <c r="O268" t="str">
        <f t="shared" si="66"/>
        <v/>
      </c>
      <c r="P268" t="str">
        <f t="shared" si="67"/>
        <v/>
      </c>
      <c r="Q268" t="str">
        <f t="shared" si="68"/>
        <v/>
      </c>
      <c r="R268" t="str">
        <f t="shared" si="69"/>
        <v/>
      </c>
      <c r="S268" t="str">
        <f t="shared" si="70"/>
        <v/>
      </c>
      <c r="T268" t="str">
        <f t="shared" si="71"/>
        <v/>
      </c>
      <c r="U268" t="str">
        <f t="shared" si="72"/>
        <v/>
      </c>
      <c r="V268" t="str">
        <f t="shared" si="73"/>
        <v/>
      </c>
      <c r="W268" t="str">
        <f t="shared" si="74"/>
        <v/>
      </c>
      <c r="X268" t="str">
        <f t="shared" si="75"/>
        <v/>
      </c>
      <c r="Y268" t="str">
        <f t="shared" si="76"/>
        <v/>
      </c>
    </row>
    <row r="269" spans="1:25" x14ac:dyDescent="0.25">
      <c r="A269">
        <v>148</v>
      </c>
      <c r="B269" s="7">
        <f t="shared" si="78"/>
        <v>21740.252746318118</v>
      </c>
      <c r="C269" s="7">
        <f t="shared" si="78"/>
        <v>12335.291031928889</v>
      </c>
      <c r="D269" s="7">
        <f t="shared" si="78"/>
        <v>8749.126105225585</v>
      </c>
      <c r="E269" s="7">
        <f t="shared" si="78"/>
        <v>6663.4758417576668</v>
      </c>
      <c r="F269" s="7">
        <f t="shared" si="78"/>
        <v>5211.9701705926245</v>
      </c>
      <c r="G269" s="7">
        <f t="shared" si="78"/>
        <v>5211.9701705926245</v>
      </c>
      <c r="H269" s="7">
        <f t="shared" si="59"/>
        <v>148</v>
      </c>
      <c r="I269" s="7">
        <f t="shared" si="60"/>
        <v>6663.4758417576668</v>
      </c>
      <c r="J269" s="7">
        <f t="shared" si="61"/>
        <v>4</v>
      </c>
      <c r="K269" t="str">
        <f t="shared" si="62"/>
        <v/>
      </c>
      <c r="L269" t="str">
        <f t="shared" si="63"/>
        <v/>
      </c>
      <c r="M269" t="str">
        <f t="shared" si="64"/>
        <v/>
      </c>
      <c r="N269" t="str">
        <f t="shared" si="65"/>
        <v/>
      </c>
      <c r="O269" t="str">
        <f t="shared" si="66"/>
        <v/>
      </c>
      <c r="P269" t="str">
        <f t="shared" si="67"/>
        <v/>
      </c>
      <c r="Q269" t="str">
        <f t="shared" si="68"/>
        <v/>
      </c>
      <c r="R269" t="str">
        <f t="shared" si="69"/>
        <v/>
      </c>
      <c r="S269" t="str">
        <f t="shared" si="70"/>
        <v/>
      </c>
      <c r="T269" t="str">
        <f t="shared" si="71"/>
        <v/>
      </c>
      <c r="U269" t="str">
        <f t="shared" si="72"/>
        <v/>
      </c>
      <c r="V269" t="str">
        <f t="shared" si="73"/>
        <v/>
      </c>
      <c r="W269" t="str">
        <f t="shared" si="74"/>
        <v/>
      </c>
      <c r="X269" t="str">
        <f t="shared" si="75"/>
        <v/>
      </c>
      <c r="Y269" t="str">
        <f t="shared" si="76"/>
        <v/>
      </c>
    </row>
    <row r="270" spans="1:25" x14ac:dyDescent="0.25">
      <c r="A270">
        <v>149</v>
      </c>
      <c r="B270" s="7">
        <f t="shared" si="78"/>
        <v>21887.1463459554</v>
      </c>
      <c r="C270" s="7">
        <f t="shared" si="78"/>
        <v>12418.63759295544</v>
      </c>
      <c r="D270" s="7">
        <f t="shared" si="78"/>
        <v>8808.2418221527823</v>
      </c>
      <c r="E270" s="7">
        <f t="shared" si="78"/>
        <v>6708.499327174949</v>
      </c>
      <c r="F270" s="7">
        <f t="shared" si="78"/>
        <v>5247.1861852587917</v>
      </c>
      <c r="G270" s="7">
        <f t="shared" si="78"/>
        <v>5247.1861852587917</v>
      </c>
      <c r="H270" s="7">
        <f t="shared" si="59"/>
        <v>149</v>
      </c>
      <c r="I270" s="7">
        <f t="shared" si="60"/>
        <v>6708.499327174949</v>
      </c>
      <c r="J270" s="7">
        <f t="shared" si="61"/>
        <v>4</v>
      </c>
      <c r="K270" t="str">
        <f t="shared" si="62"/>
        <v/>
      </c>
      <c r="L270" t="str">
        <f t="shared" si="63"/>
        <v/>
      </c>
      <c r="M270" t="str">
        <f t="shared" si="64"/>
        <v/>
      </c>
      <c r="N270" t="str">
        <f t="shared" si="65"/>
        <v/>
      </c>
      <c r="O270" t="str">
        <f t="shared" si="66"/>
        <v/>
      </c>
      <c r="P270" t="str">
        <f t="shared" si="67"/>
        <v/>
      </c>
      <c r="Q270" t="str">
        <f t="shared" si="68"/>
        <v/>
      </c>
      <c r="R270" t="str">
        <f t="shared" si="69"/>
        <v/>
      </c>
      <c r="S270" t="str">
        <f t="shared" si="70"/>
        <v/>
      </c>
      <c r="T270" t="str">
        <f t="shared" si="71"/>
        <v/>
      </c>
      <c r="U270" t="str">
        <f t="shared" si="72"/>
        <v/>
      </c>
      <c r="V270" t="str">
        <f t="shared" si="73"/>
        <v/>
      </c>
      <c r="W270" t="str">
        <f t="shared" si="74"/>
        <v/>
      </c>
      <c r="X270" t="str">
        <f t="shared" si="75"/>
        <v/>
      </c>
      <c r="Y270" t="str">
        <f t="shared" si="76"/>
        <v/>
      </c>
    </row>
    <row r="271" spans="1:25" x14ac:dyDescent="0.25">
      <c r="A271">
        <v>150</v>
      </c>
      <c r="B271" s="7">
        <f t="shared" ref="B271:G280" si="79">$A271/B$18*RnP*RevPerMi/60</f>
        <v>22034.039945592689</v>
      </c>
      <c r="C271" s="7">
        <f t="shared" si="79"/>
        <v>12501.984153981988</v>
      </c>
      <c r="D271" s="7">
        <f t="shared" si="79"/>
        <v>8867.3575390799851</v>
      </c>
      <c r="E271" s="7">
        <f t="shared" si="79"/>
        <v>6753.5228125922295</v>
      </c>
      <c r="F271" s="7">
        <f t="shared" si="79"/>
        <v>5282.4021999249571</v>
      </c>
      <c r="G271" s="7">
        <f t="shared" si="79"/>
        <v>5282.4021999249571</v>
      </c>
      <c r="H271" s="7">
        <f t="shared" si="59"/>
        <v>150</v>
      </c>
      <c r="I271" s="7">
        <f t="shared" si="60"/>
        <v>6753.5228125922295</v>
      </c>
      <c r="J271" s="7">
        <f t="shared" si="61"/>
        <v>4</v>
      </c>
      <c r="K271" t="str">
        <f t="shared" si="62"/>
        <v/>
      </c>
      <c r="L271" t="str">
        <f t="shared" si="63"/>
        <v/>
      </c>
      <c r="M271" t="str">
        <f t="shared" si="64"/>
        <v/>
      </c>
      <c r="N271" t="str">
        <f t="shared" si="65"/>
        <v/>
      </c>
      <c r="O271" t="str">
        <f t="shared" si="66"/>
        <v/>
      </c>
      <c r="P271" t="str">
        <f t="shared" si="67"/>
        <v/>
      </c>
      <c r="Q271" t="str">
        <f t="shared" si="68"/>
        <v/>
      </c>
      <c r="R271" t="str">
        <f t="shared" si="69"/>
        <v/>
      </c>
      <c r="S271" t="str">
        <f t="shared" si="70"/>
        <v/>
      </c>
      <c r="T271" t="str">
        <f t="shared" si="71"/>
        <v/>
      </c>
      <c r="U271" t="str">
        <f t="shared" si="72"/>
        <v/>
      </c>
      <c r="V271" t="str">
        <f t="shared" si="73"/>
        <v/>
      </c>
      <c r="W271" t="str">
        <f t="shared" si="74"/>
        <v/>
      </c>
      <c r="X271" t="str">
        <f t="shared" si="75"/>
        <v/>
      </c>
      <c r="Y271" t="str">
        <f t="shared" si="76"/>
        <v/>
      </c>
    </row>
    <row r="272" spans="1:25" x14ac:dyDescent="0.25">
      <c r="A272">
        <v>151</v>
      </c>
      <c r="B272" s="7">
        <f t="shared" si="79"/>
        <v>22180.933545229971</v>
      </c>
      <c r="C272" s="7">
        <f t="shared" si="79"/>
        <v>12585.330715008533</v>
      </c>
      <c r="D272" s="7">
        <f t="shared" si="79"/>
        <v>8926.4732560071843</v>
      </c>
      <c r="E272" s="7">
        <f t="shared" si="79"/>
        <v>6798.5462980095117</v>
      </c>
      <c r="F272" s="7">
        <f t="shared" si="79"/>
        <v>5317.6182145911234</v>
      </c>
      <c r="G272" s="7">
        <f t="shared" si="79"/>
        <v>5317.6182145911234</v>
      </c>
      <c r="H272" s="7">
        <f t="shared" si="59"/>
        <v>151</v>
      </c>
      <c r="I272" s="7">
        <f t="shared" si="60"/>
        <v>6798.5462980095117</v>
      </c>
      <c r="J272" s="7">
        <f t="shared" si="61"/>
        <v>4</v>
      </c>
      <c r="K272" t="str">
        <f t="shared" si="62"/>
        <v/>
      </c>
      <c r="L272" t="str">
        <f t="shared" si="63"/>
        <v/>
      </c>
      <c r="M272" t="str">
        <f t="shared" si="64"/>
        <v/>
      </c>
      <c r="N272">
        <f t="shared" si="65"/>
        <v>151</v>
      </c>
      <c r="O272" t="str">
        <f t="shared" si="66"/>
        <v/>
      </c>
      <c r="P272" t="str">
        <f t="shared" si="67"/>
        <v/>
      </c>
      <c r="Q272" t="str">
        <f t="shared" si="68"/>
        <v/>
      </c>
      <c r="R272" t="str">
        <f t="shared" si="69"/>
        <v/>
      </c>
      <c r="S272" t="str">
        <f t="shared" si="70"/>
        <v/>
      </c>
      <c r="T272">
        <f t="shared" si="71"/>
        <v>1480.9280834183883</v>
      </c>
      <c r="U272" t="str">
        <f t="shared" si="72"/>
        <v/>
      </c>
      <c r="V272" t="str">
        <f t="shared" si="73"/>
        <v/>
      </c>
      <c r="W272" t="str">
        <f t="shared" si="74"/>
        <v/>
      </c>
      <c r="X272">
        <f t="shared" si="75"/>
        <v>8926.4732560071843</v>
      </c>
      <c r="Y272" t="str">
        <f t="shared" si="76"/>
        <v/>
      </c>
    </row>
    <row r="273" spans="1:25" x14ac:dyDescent="0.25">
      <c r="A273">
        <v>152</v>
      </c>
      <c r="B273" s="7">
        <f t="shared" si="79"/>
        <v>22327.827144867257</v>
      </c>
      <c r="C273" s="7">
        <f t="shared" si="79"/>
        <v>12668.67727603508</v>
      </c>
      <c r="D273" s="7">
        <f t="shared" si="79"/>
        <v>8985.5889729343835</v>
      </c>
      <c r="E273" s="7">
        <f t="shared" si="79"/>
        <v>6843.569783426793</v>
      </c>
      <c r="F273" s="7">
        <f t="shared" si="79"/>
        <v>5352.8342292572897</v>
      </c>
      <c r="G273" s="7">
        <f t="shared" si="79"/>
        <v>5352.8342292572897</v>
      </c>
      <c r="H273" s="7">
        <f t="shared" si="59"/>
        <v>152</v>
      </c>
      <c r="I273" s="7">
        <f t="shared" si="60"/>
        <v>5352.8342292572897</v>
      </c>
      <c r="J273" s="7">
        <f t="shared" si="61"/>
        <v>5</v>
      </c>
      <c r="K273" t="str">
        <f t="shared" si="62"/>
        <v/>
      </c>
      <c r="L273" t="str">
        <f t="shared" si="63"/>
        <v/>
      </c>
      <c r="M273" t="str">
        <f t="shared" si="64"/>
        <v/>
      </c>
      <c r="N273" t="str">
        <f t="shared" si="65"/>
        <v/>
      </c>
      <c r="O273" t="str">
        <f t="shared" si="66"/>
        <v/>
      </c>
      <c r="P273" t="str">
        <f t="shared" si="67"/>
        <v/>
      </c>
      <c r="Q273" t="str">
        <f t="shared" si="68"/>
        <v/>
      </c>
      <c r="R273" t="str">
        <f t="shared" si="69"/>
        <v/>
      </c>
      <c r="S273" t="str">
        <f t="shared" si="70"/>
        <v/>
      </c>
      <c r="T273" t="str">
        <f t="shared" si="71"/>
        <v/>
      </c>
      <c r="U273" t="str">
        <f t="shared" si="72"/>
        <v/>
      </c>
      <c r="V273" t="str">
        <f t="shared" si="73"/>
        <v/>
      </c>
      <c r="W273" t="str">
        <f t="shared" si="74"/>
        <v/>
      </c>
      <c r="X273" t="str">
        <f t="shared" si="75"/>
        <v/>
      </c>
      <c r="Y273" t="str">
        <f t="shared" si="76"/>
        <v/>
      </c>
    </row>
    <row r="274" spans="1:25" x14ac:dyDescent="0.25">
      <c r="A274">
        <v>153</v>
      </c>
      <c r="B274" s="7">
        <f t="shared" si="79"/>
        <v>22474.720744504539</v>
      </c>
      <c r="C274" s="7">
        <f t="shared" si="79"/>
        <v>12752.023837061626</v>
      </c>
      <c r="D274" s="7">
        <f t="shared" si="79"/>
        <v>9044.7046898615845</v>
      </c>
      <c r="E274" s="7">
        <f t="shared" si="79"/>
        <v>6888.5932688440726</v>
      </c>
      <c r="F274" s="7">
        <f t="shared" si="79"/>
        <v>5388.050243923456</v>
      </c>
      <c r="G274" s="7">
        <f t="shared" si="79"/>
        <v>5388.050243923456</v>
      </c>
      <c r="H274" s="7">
        <f t="shared" si="59"/>
        <v>153</v>
      </c>
      <c r="I274" s="7">
        <f t="shared" si="60"/>
        <v>5388.050243923456</v>
      </c>
      <c r="J274" s="7">
        <f t="shared" si="61"/>
        <v>5</v>
      </c>
      <c r="K274" t="str">
        <f t="shared" si="62"/>
        <v/>
      </c>
      <c r="L274" t="str">
        <f t="shared" si="63"/>
        <v/>
      </c>
      <c r="M274" t="str">
        <f t="shared" si="64"/>
        <v/>
      </c>
      <c r="N274" t="str">
        <f t="shared" si="65"/>
        <v/>
      </c>
      <c r="O274" t="str">
        <f t="shared" si="66"/>
        <v/>
      </c>
      <c r="P274" t="str">
        <f t="shared" si="67"/>
        <v/>
      </c>
      <c r="Q274" t="str">
        <f t="shared" si="68"/>
        <v/>
      </c>
      <c r="R274" t="str">
        <f t="shared" si="69"/>
        <v/>
      </c>
      <c r="S274" t="str">
        <f t="shared" si="70"/>
        <v/>
      </c>
      <c r="T274" t="str">
        <f t="shared" si="71"/>
        <v/>
      </c>
      <c r="U274" t="str">
        <f t="shared" si="72"/>
        <v/>
      </c>
      <c r="V274" t="str">
        <f t="shared" si="73"/>
        <v/>
      </c>
      <c r="W274" t="str">
        <f t="shared" si="74"/>
        <v/>
      </c>
      <c r="X274" t="str">
        <f t="shared" si="75"/>
        <v/>
      </c>
      <c r="Y274" t="str">
        <f t="shared" si="76"/>
        <v/>
      </c>
    </row>
    <row r="275" spans="1:25" x14ac:dyDescent="0.25">
      <c r="A275">
        <v>154</v>
      </c>
      <c r="B275" s="7">
        <f t="shared" si="79"/>
        <v>22621.614344141821</v>
      </c>
      <c r="C275" s="7">
        <f t="shared" si="79"/>
        <v>12835.370398088173</v>
      </c>
      <c r="D275" s="7">
        <f t="shared" si="79"/>
        <v>9103.8204067887837</v>
      </c>
      <c r="E275" s="7">
        <f t="shared" si="79"/>
        <v>6933.6167542613548</v>
      </c>
      <c r="F275" s="7">
        <f t="shared" si="79"/>
        <v>5423.2662585896223</v>
      </c>
      <c r="G275" s="7">
        <f t="shared" si="79"/>
        <v>5423.2662585896223</v>
      </c>
      <c r="H275" s="7">
        <f t="shared" si="59"/>
        <v>154</v>
      </c>
      <c r="I275" s="7">
        <f t="shared" si="60"/>
        <v>5423.2662585896223</v>
      </c>
      <c r="J275" s="7">
        <f t="shared" si="61"/>
        <v>5</v>
      </c>
      <c r="K275" t="str">
        <f t="shared" si="62"/>
        <v/>
      </c>
      <c r="L275" t="str">
        <f t="shared" si="63"/>
        <v/>
      </c>
      <c r="M275" t="str">
        <f t="shared" si="64"/>
        <v/>
      </c>
      <c r="N275" t="str">
        <f t="shared" si="65"/>
        <v/>
      </c>
      <c r="O275" t="str">
        <f t="shared" si="66"/>
        <v/>
      </c>
      <c r="P275" t="str">
        <f t="shared" si="67"/>
        <v/>
      </c>
      <c r="Q275" t="str">
        <f t="shared" si="68"/>
        <v/>
      </c>
      <c r="R275" t="str">
        <f t="shared" si="69"/>
        <v/>
      </c>
      <c r="S275" t="str">
        <f t="shared" si="70"/>
        <v/>
      </c>
      <c r="T275" t="str">
        <f t="shared" si="71"/>
        <v/>
      </c>
      <c r="U275" t="str">
        <f t="shared" si="72"/>
        <v/>
      </c>
      <c r="V275" t="str">
        <f t="shared" si="73"/>
        <v/>
      </c>
      <c r="W275" t="str">
        <f t="shared" si="74"/>
        <v/>
      </c>
      <c r="X275" t="str">
        <f t="shared" si="75"/>
        <v/>
      </c>
      <c r="Y275" t="str">
        <f t="shared" si="76"/>
        <v/>
      </c>
    </row>
    <row r="276" spans="1:25" x14ac:dyDescent="0.25">
      <c r="A276">
        <v>155</v>
      </c>
      <c r="B276" s="7">
        <f t="shared" si="79"/>
        <v>22768.50794377911</v>
      </c>
      <c r="C276" s="7">
        <f t="shared" si="79"/>
        <v>12918.716959114718</v>
      </c>
      <c r="D276" s="7">
        <f t="shared" si="79"/>
        <v>9162.9361237159828</v>
      </c>
      <c r="E276" s="7">
        <f t="shared" si="79"/>
        <v>6978.640239678638</v>
      </c>
      <c r="F276" s="7">
        <f t="shared" si="79"/>
        <v>5458.4822732557896</v>
      </c>
      <c r="G276" s="7">
        <f t="shared" si="79"/>
        <v>5458.4822732557896</v>
      </c>
      <c r="H276" s="7">
        <f t="shared" si="59"/>
        <v>155</v>
      </c>
      <c r="I276" s="7">
        <f t="shared" si="60"/>
        <v>5458.4822732557896</v>
      </c>
      <c r="J276" s="7">
        <f t="shared" si="61"/>
        <v>5</v>
      </c>
      <c r="K276" t="str">
        <f t="shared" si="62"/>
        <v/>
      </c>
      <c r="L276" t="str">
        <f t="shared" si="63"/>
        <v/>
      </c>
      <c r="M276" t="str">
        <f t="shared" si="64"/>
        <v/>
      </c>
      <c r="N276" t="str">
        <f t="shared" si="65"/>
        <v/>
      </c>
      <c r="O276" t="str">
        <f t="shared" si="66"/>
        <v/>
      </c>
      <c r="P276" t="str">
        <f t="shared" si="67"/>
        <v/>
      </c>
      <c r="Q276" t="str">
        <f t="shared" si="68"/>
        <v/>
      </c>
      <c r="R276" t="str">
        <f t="shared" si="69"/>
        <v/>
      </c>
      <c r="S276" t="str">
        <f t="shared" si="70"/>
        <v/>
      </c>
      <c r="T276" t="str">
        <f t="shared" si="71"/>
        <v/>
      </c>
      <c r="U276" t="str">
        <f t="shared" si="72"/>
        <v/>
      </c>
      <c r="V276" t="str">
        <f t="shared" si="73"/>
        <v/>
      </c>
      <c r="W276" t="str">
        <f t="shared" si="74"/>
        <v/>
      </c>
      <c r="X276" t="str">
        <f t="shared" si="75"/>
        <v/>
      </c>
      <c r="Y276" t="str">
        <f t="shared" si="76"/>
        <v/>
      </c>
    </row>
    <row r="277" spans="1:25" x14ac:dyDescent="0.25">
      <c r="A277">
        <v>156</v>
      </c>
      <c r="B277" s="7">
        <f t="shared" si="79"/>
        <v>22915.401543416392</v>
      </c>
      <c r="C277" s="7">
        <f t="shared" si="79"/>
        <v>13002.063520141264</v>
      </c>
      <c r="D277" s="7">
        <f t="shared" si="79"/>
        <v>9222.0518406431838</v>
      </c>
      <c r="E277" s="7">
        <f t="shared" si="79"/>
        <v>7023.6637250959184</v>
      </c>
      <c r="F277" s="7">
        <f t="shared" si="79"/>
        <v>5493.6982879219559</v>
      </c>
      <c r="G277" s="7">
        <f t="shared" si="79"/>
        <v>5493.6982879219559</v>
      </c>
      <c r="H277" s="7">
        <f t="shared" si="59"/>
        <v>156</v>
      </c>
      <c r="I277" s="7">
        <f t="shared" si="60"/>
        <v>5493.6982879219559</v>
      </c>
      <c r="J277" s="7">
        <f t="shared" si="61"/>
        <v>5</v>
      </c>
      <c r="K277" t="str">
        <f t="shared" si="62"/>
        <v/>
      </c>
      <c r="L277" t="str">
        <f t="shared" si="63"/>
        <v/>
      </c>
      <c r="M277" t="str">
        <f t="shared" si="64"/>
        <v/>
      </c>
      <c r="N277" t="str">
        <f t="shared" si="65"/>
        <v/>
      </c>
      <c r="O277" t="str">
        <f t="shared" si="66"/>
        <v/>
      </c>
      <c r="P277" t="str">
        <f t="shared" si="67"/>
        <v/>
      </c>
      <c r="Q277" t="str">
        <f t="shared" si="68"/>
        <v/>
      </c>
      <c r="R277" t="str">
        <f t="shared" si="69"/>
        <v/>
      </c>
      <c r="S277" t="str">
        <f t="shared" si="70"/>
        <v/>
      </c>
      <c r="T277" t="str">
        <f t="shared" si="71"/>
        <v/>
      </c>
      <c r="U277" t="str">
        <f t="shared" si="72"/>
        <v/>
      </c>
      <c r="V277" t="str">
        <f t="shared" si="73"/>
        <v/>
      </c>
      <c r="W277" t="str">
        <f t="shared" si="74"/>
        <v/>
      </c>
      <c r="X277" t="str">
        <f t="shared" si="75"/>
        <v/>
      </c>
      <c r="Y277" t="str">
        <f t="shared" si="76"/>
        <v/>
      </c>
    </row>
    <row r="278" spans="1:25" x14ac:dyDescent="0.25">
      <c r="A278">
        <v>157</v>
      </c>
      <c r="B278" s="7">
        <f t="shared" si="79"/>
        <v>23062.295143053678</v>
      </c>
      <c r="C278" s="7">
        <f t="shared" si="79"/>
        <v>13085.410081167811</v>
      </c>
      <c r="D278" s="7">
        <f t="shared" si="79"/>
        <v>9281.167557570383</v>
      </c>
      <c r="E278" s="7">
        <f t="shared" si="79"/>
        <v>7068.6872105132006</v>
      </c>
      <c r="F278" s="7">
        <f t="shared" si="79"/>
        <v>5528.9143025881212</v>
      </c>
      <c r="G278" s="7">
        <f t="shared" si="79"/>
        <v>5528.9143025881212</v>
      </c>
      <c r="H278" s="7">
        <f t="shared" si="59"/>
        <v>157</v>
      </c>
      <c r="I278" s="7">
        <f t="shared" si="60"/>
        <v>5528.9143025881212</v>
      </c>
      <c r="J278" s="7">
        <f t="shared" si="61"/>
        <v>5</v>
      </c>
      <c r="K278" t="str">
        <f t="shared" si="62"/>
        <v/>
      </c>
      <c r="L278" t="str">
        <f t="shared" si="63"/>
        <v/>
      </c>
      <c r="M278" t="str">
        <f t="shared" si="64"/>
        <v/>
      </c>
      <c r="N278" t="str">
        <f t="shared" si="65"/>
        <v/>
      </c>
      <c r="O278" t="str">
        <f t="shared" si="66"/>
        <v/>
      </c>
      <c r="P278" t="str">
        <f t="shared" si="67"/>
        <v/>
      </c>
      <c r="Q278" t="str">
        <f t="shared" si="68"/>
        <v/>
      </c>
      <c r="R278" t="str">
        <f t="shared" si="69"/>
        <v/>
      </c>
      <c r="S278" t="str">
        <f t="shared" si="70"/>
        <v/>
      </c>
      <c r="T278" t="str">
        <f t="shared" si="71"/>
        <v/>
      </c>
      <c r="U278" t="str">
        <f t="shared" si="72"/>
        <v/>
      </c>
      <c r="V278" t="str">
        <f t="shared" si="73"/>
        <v/>
      </c>
      <c r="W278" t="str">
        <f t="shared" si="74"/>
        <v/>
      </c>
      <c r="X278" t="str">
        <f t="shared" si="75"/>
        <v/>
      </c>
      <c r="Y278" t="str">
        <f t="shared" si="76"/>
        <v/>
      </c>
    </row>
    <row r="279" spans="1:25" x14ac:dyDescent="0.25">
      <c r="A279">
        <v>158</v>
      </c>
      <c r="B279" s="7">
        <f t="shared" si="79"/>
        <v>23209.188742690963</v>
      </c>
      <c r="C279" s="7">
        <f t="shared" si="79"/>
        <v>13168.756642194359</v>
      </c>
      <c r="D279" s="7">
        <f t="shared" si="79"/>
        <v>9340.2832744975822</v>
      </c>
      <c r="E279" s="7">
        <f t="shared" si="79"/>
        <v>7113.7106959304811</v>
      </c>
      <c r="F279" s="7">
        <f t="shared" si="79"/>
        <v>5564.1303172542875</v>
      </c>
      <c r="G279" s="7">
        <f t="shared" si="79"/>
        <v>5564.1303172542875</v>
      </c>
      <c r="H279" s="7">
        <f t="shared" si="59"/>
        <v>158</v>
      </c>
      <c r="I279" s="7">
        <f t="shared" si="60"/>
        <v>5564.1303172542875</v>
      </c>
      <c r="J279" s="7">
        <f t="shared" si="61"/>
        <v>5</v>
      </c>
      <c r="K279" t="str">
        <f t="shared" si="62"/>
        <v/>
      </c>
      <c r="L279" t="str">
        <f t="shared" si="63"/>
        <v/>
      </c>
      <c r="M279" t="str">
        <f t="shared" si="64"/>
        <v/>
      </c>
      <c r="N279" t="str">
        <f t="shared" si="65"/>
        <v/>
      </c>
      <c r="O279" t="str">
        <f t="shared" si="66"/>
        <v/>
      </c>
      <c r="P279" t="str">
        <f t="shared" si="67"/>
        <v/>
      </c>
      <c r="Q279" t="str">
        <f t="shared" si="68"/>
        <v/>
      </c>
      <c r="R279" t="str">
        <f t="shared" si="69"/>
        <v/>
      </c>
      <c r="S279" t="str">
        <f t="shared" si="70"/>
        <v/>
      </c>
      <c r="T279" t="str">
        <f t="shared" si="71"/>
        <v/>
      </c>
      <c r="U279" t="str">
        <f t="shared" si="72"/>
        <v/>
      </c>
      <c r="V279" t="str">
        <f t="shared" si="73"/>
        <v/>
      </c>
      <c r="W279" t="str">
        <f t="shared" si="74"/>
        <v/>
      </c>
      <c r="X279" t="str">
        <f t="shared" si="75"/>
        <v/>
      </c>
      <c r="Y279" t="str">
        <f t="shared" si="76"/>
        <v/>
      </c>
    </row>
    <row r="280" spans="1:25" x14ac:dyDescent="0.25">
      <c r="A280">
        <v>159</v>
      </c>
      <c r="B280" s="7">
        <f t="shared" si="79"/>
        <v>23356.082342328249</v>
      </c>
      <c r="C280" s="7">
        <f t="shared" si="79"/>
        <v>13252.103203220906</v>
      </c>
      <c r="D280" s="7">
        <f t="shared" si="79"/>
        <v>9399.398991424785</v>
      </c>
      <c r="E280" s="7">
        <f t="shared" si="79"/>
        <v>7158.7341813477642</v>
      </c>
      <c r="F280" s="7">
        <f t="shared" si="79"/>
        <v>5599.3463319204548</v>
      </c>
      <c r="G280" s="7">
        <f t="shared" si="79"/>
        <v>5599.3463319204548</v>
      </c>
      <c r="H280" s="7">
        <f t="shared" si="59"/>
        <v>159</v>
      </c>
      <c r="I280" s="7">
        <f t="shared" si="60"/>
        <v>5599.3463319204548</v>
      </c>
      <c r="J280" s="7">
        <f t="shared" si="61"/>
        <v>5</v>
      </c>
      <c r="K280" t="str">
        <f t="shared" si="62"/>
        <v/>
      </c>
      <c r="L280" t="str">
        <f t="shared" si="63"/>
        <v/>
      </c>
      <c r="M280" t="str">
        <f t="shared" si="64"/>
        <v/>
      </c>
      <c r="N280" t="str">
        <f t="shared" si="65"/>
        <v/>
      </c>
      <c r="O280" t="str">
        <f t="shared" si="66"/>
        <v/>
      </c>
      <c r="P280" t="str">
        <f t="shared" si="67"/>
        <v/>
      </c>
      <c r="Q280" t="str">
        <f t="shared" si="68"/>
        <v/>
      </c>
      <c r="R280" t="str">
        <f t="shared" si="69"/>
        <v/>
      </c>
      <c r="S280" t="str">
        <f t="shared" si="70"/>
        <v/>
      </c>
      <c r="T280" t="str">
        <f t="shared" si="71"/>
        <v/>
      </c>
      <c r="U280" t="str">
        <f t="shared" si="72"/>
        <v/>
      </c>
      <c r="V280" t="str">
        <f t="shared" si="73"/>
        <v/>
      </c>
      <c r="W280" t="str">
        <f t="shared" si="74"/>
        <v/>
      </c>
      <c r="X280" t="str">
        <f t="shared" si="75"/>
        <v/>
      </c>
      <c r="Y280" t="str">
        <f t="shared" si="76"/>
        <v/>
      </c>
    </row>
    <row r="281" spans="1:25" x14ac:dyDescent="0.25">
      <c r="A281">
        <v>160</v>
      </c>
      <c r="B281" s="7">
        <f t="shared" ref="B281:G290" si="80">$A281/B$18*RnP*RevPerMi/60</f>
        <v>23502.975941965531</v>
      </c>
      <c r="C281" s="7">
        <f t="shared" si="80"/>
        <v>13335.449764247453</v>
      </c>
      <c r="D281" s="7">
        <f t="shared" si="80"/>
        <v>9458.5147083519823</v>
      </c>
      <c r="E281" s="7">
        <f t="shared" si="80"/>
        <v>7203.7576667650446</v>
      </c>
      <c r="F281" s="7">
        <f t="shared" si="80"/>
        <v>5634.5623465866211</v>
      </c>
      <c r="G281" s="7">
        <f t="shared" si="80"/>
        <v>5634.5623465866211</v>
      </c>
      <c r="H281" s="7">
        <f t="shared" si="59"/>
        <v>160</v>
      </c>
      <c r="I281" s="7">
        <f t="shared" si="60"/>
        <v>5634.5623465866211</v>
      </c>
      <c r="J281" s="7">
        <f t="shared" si="61"/>
        <v>5</v>
      </c>
      <c r="K281" t="str">
        <f t="shared" si="62"/>
        <v/>
      </c>
      <c r="L281" t="str">
        <f t="shared" si="63"/>
        <v/>
      </c>
      <c r="M281" t="str">
        <f t="shared" si="64"/>
        <v/>
      </c>
      <c r="N281" t="str">
        <f t="shared" si="65"/>
        <v/>
      </c>
      <c r="O281" t="str">
        <f t="shared" si="66"/>
        <v/>
      </c>
      <c r="P281" t="str">
        <f t="shared" si="67"/>
        <v/>
      </c>
      <c r="Q281" t="str">
        <f t="shared" si="68"/>
        <v/>
      </c>
      <c r="R281" t="str">
        <f t="shared" si="69"/>
        <v/>
      </c>
      <c r="S281" t="str">
        <f t="shared" si="70"/>
        <v/>
      </c>
      <c r="T281" t="str">
        <f t="shared" si="71"/>
        <v/>
      </c>
      <c r="U281" t="str">
        <f t="shared" si="72"/>
        <v/>
      </c>
      <c r="V281" t="str">
        <f t="shared" si="73"/>
        <v/>
      </c>
      <c r="W281" t="str">
        <f t="shared" si="74"/>
        <v/>
      </c>
      <c r="X281" t="str">
        <f t="shared" si="75"/>
        <v/>
      </c>
      <c r="Y281" t="str">
        <f t="shared" si="76"/>
        <v/>
      </c>
    </row>
    <row r="282" spans="1:25" x14ac:dyDescent="0.25">
      <c r="A282">
        <v>161</v>
      </c>
      <c r="B282" s="7">
        <f t="shared" si="80"/>
        <v>23649.869541602813</v>
      </c>
      <c r="C282" s="7">
        <f t="shared" si="80"/>
        <v>13418.796325273997</v>
      </c>
      <c r="D282" s="7">
        <f t="shared" si="80"/>
        <v>9517.6304252791833</v>
      </c>
      <c r="E282" s="7">
        <f t="shared" si="80"/>
        <v>7248.7811521823269</v>
      </c>
      <c r="F282" s="7">
        <f t="shared" si="80"/>
        <v>5669.7783612527874</v>
      </c>
      <c r="G282" s="7">
        <f t="shared" si="80"/>
        <v>5669.7783612527874</v>
      </c>
      <c r="H282" s="7">
        <f t="shared" si="59"/>
        <v>161</v>
      </c>
      <c r="I282" s="7">
        <f t="shared" si="60"/>
        <v>5669.7783612527874</v>
      </c>
      <c r="J282" s="7">
        <f t="shared" si="61"/>
        <v>5</v>
      </c>
      <c r="K282" t="str">
        <f t="shared" si="62"/>
        <v/>
      </c>
      <c r="L282" t="str">
        <f t="shared" si="63"/>
        <v/>
      </c>
      <c r="M282" t="str">
        <f t="shared" si="64"/>
        <v/>
      </c>
      <c r="N282" t="str">
        <f t="shared" si="65"/>
        <v/>
      </c>
      <c r="O282" t="str">
        <f t="shared" si="66"/>
        <v/>
      </c>
      <c r="P282" t="str">
        <f t="shared" si="67"/>
        <v/>
      </c>
      <c r="Q282" t="str">
        <f t="shared" si="68"/>
        <v/>
      </c>
      <c r="R282" t="str">
        <f t="shared" si="69"/>
        <v/>
      </c>
      <c r="S282" t="str">
        <f t="shared" si="70"/>
        <v/>
      </c>
      <c r="T282" t="str">
        <f t="shared" si="71"/>
        <v/>
      </c>
      <c r="U282" t="str">
        <f t="shared" si="72"/>
        <v/>
      </c>
      <c r="V282" t="str">
        <f t="shared" si="73"/>
        <v/>
      </c>
      <c r="W282" t="str">
        <f t="shared" si="74"/>
        <v/>
      </c>
      <c r="X282" t="str">
        <f t="shared" si="75"/>
        <v/>
      </c>
      <c r="Y282" t="str">
        <f t="shared" si="76"/>
        <v/>
      </c>
    </row>
    <row r="283" spans="1:25" x14ac:dyDescent="0.25">
      <c r="A283">
        <v>162</v>
      </c>
      <c r="B283" s="7">
        <f t="shared" si="80"/>
        <v>23796.763141240099</v>
      </c>
      <c r="C283" s="7">
        <f t="shared" si="80"/>
        <v>13502.142886300546</v>
      </c>
      <c r="D283" s="7">
        <f t="shared" si="80"/>
        <v>9576.7461422063825</v>
      </c>
      <c r="E283" s="7">
        <f t="shared" si="80"/>
        <v>7293.8046375996073</v>
      </c>
      <c r="F283" s="7">
        <f t="shared" si="80"/>
        <v>5704.9943759189537</v>
      </c>
      <c r="G283" s="7">
        <f t="shared" si="80"/>
        <v>5704.9943759189537</v>
      </c>
      <c r="H283" s="7">
        <f t="shared" si="59"/>
        <v>162</v>
      </c>
      <c r="I283" s="7">
        <f t="shared" si="60"/>
        <v>5704.9943759189537</v>
      </c>
      <c r="J283" s="7">
        <f t="shared" si="61"/>
        <v>5</v>
      </c>
      <c r="K283" t="str">
        <f t="shared" si="62"/>
        <v/>
      </c>
      <c r="L283" t="str">
        <f t="shared" si="63"/>
        <v/>
      </c>
      <c r="M283" t="str">
        <f t="shared" si="64"/>
        <v/>
      </c>
      <c r="N283" t="str">
        <f t="shared" si="65"/>
        <v/>
      </c>
      <c r="O283" t="str">
        <f t="shared" si="66"/>
        <v/>
      </c>
      <c r="P283" t="str">
        <f t="shared" si="67"/>
        <v/>
      </c>
      <c r="Q283" t="str">
        <f t="shared" si="68"/>
        <v/>
      </c>
      <c r="R283" t="str">
        <f t="shared" si="69"/>
        <v/>
      </c>
      <c r="S283" t="str">
        <f t="shared" si="70"/>
        <v/>
      </c>
      <c r="T283" t="str">
        <f t="shared" si="71"/>
        <v/>
      </c>
      <c r="U283" t="str">
        <f t="shared" si="72"/>
        <v/>
      </c>
      <c r="V283" t="str">
        <f t="shared" si="73"/>
        <v/>
      </c>
      <c r="W283" t="str">
        <f t="shared" si="74"/>
        <v/>
      </c>
      <c r="X283" t="str">
        <f t="shared" si="75"/>
        <v/>
      </c>
      <c r="Y283" t="str">
        <f t="shared" si="76"/>
        <v/>
      </c>
    </row>
    <row r="284" spans="1:25" x14ac:dyDescent="0.25">
      <c r="A284">
        <v>163</v>
      </c>
      <c r="B284" s="7">
        <f t="shared" si="80"/>
        <v>23943.656740877384</v>
      </c>
      <c r="C284" s="7">
        <f t="shared" si="80"/>
        <v>13585.489447327092</v>
      </c>
      <c r="D284" s="7">
        <f t="shared" si="80"/>
        <v>9635.8618591335835</v>
      </c>
      <c r="E284" s="7">
        <f t="shared" si="80"/>
        <v>7338.8281230168905</v>
      </c>
      <c r="F284" s="7">
        <f t="shared" si="80"/>
        <v>5740.21039058512</v>
      </c>
      <c r="G284" s="7">
        <f t="shared" si="80"/>
        <v>5740.21039058512</v>
      </c>
      <c r="H284" s="7">
        <f t="shared" si="59"/>
        <v>163</v>
      </c>
      <c r="I284" s="7">
        <f t="shared" si="60"/>
        <v>5740.21039058512</v>
      </c>
      <c r="J284" s="7">
        <f t="shared" si="61"/>
        <v>5</v>
      </c>
      <c r="K284" t="str">
        <f t="shared" si="62"/>
        <v/>
      </c>
      <c r="L284" t="str">
        <f t="shared" si="63"/>
        <v/>
      </c>
      <c r="M284" t="str">
        <f t="shared" si="64"/>
        <v/>
      </c>
      <c r="N284" t="str">
        <f t="shared" si="65"/>
        <v/>
      </c>
      <c r="O284" t="str">
        <f t="shared" si="66"/>
        <v/>
      </c>
      <c r="P284" t="str">
        <f t="shared" si="67"/>
        <v/>
      </c>
      <c r="Q284" t="str">
        <f t="shared" si="68"/>
        <v/>
      </c>
      <c r="R284" t="str">
        <f t="shared" si="69"/>
        <v/>
      </c>
      <c r="S284" t="str">
        <f t="shared" si="70"/>
        <v/>
      </c>
      <c r="T284" t="str">
        <f t="shared" si="71"/>
        <v/>
      </c>
      <c r="U284" t="str">
        <f t="shared" si="72"/>
        <v/>
      </c>
      <c r="V284" t="str">
        <f t="shared" si="73"/>
        <v/>
      </c>
      <c r="W284" t="str">
        <f t="shared" si="74"/>
        <v/>
      </c>
      <c r="X284" t="str">
        <f t="shared" si="75"/>
        <v/>
      </c>
      <c r="Y284" t="str">
        <f t="shared" si="76"/>
        <v/>
      </c>
    </row>
    <row r="285" spans="1:25" x14ac:dyDescent="0.25">
      <c r="A285">
        <v>164</v>
      </c>
      <c r="B285" s="7">
        <f t="shared" si="80"/>
        <v>24090.55034051467</v>
      </c>
      <c r="C285" s="7">
        <f t="shared" si="80"/>
        <v>13668.836008353637</v>
      </c>
      <c r="D285" s="7">
        <f t="shared" si="80"/>
        <v>9694.9775760607808</v>
      </c>
      <c r="E285" s="7">
        <f t="shared" si="80"/>
        <v>7383.8516084341718</v>
      </c>
      <c r="F285" s="7">
        <f t="shared" si="80"/>
        <v>5775.4264052512863</v>
      </c>
      <c r="G285" s="7">
        <f t="shared" si="80"/>
        <v>5775.4264052512863</v>
      </c>
      <c r="H285" s="7">
        <f t="shared" si="59"/>
        <v>164</v>
      </c>
      <c r="I285" s="7">
        <f t="shared" si="60"/>
        <v>5775.4264052512863</v>
      </c>
      <c r="J285" s="7">
        <f t="shared" si="61"/>
        <v>5</v>
      </c>
      <c r="K285" t="str">
        <f t="shared" si="62"/>
        <v/>
      </c>
      <c r="L285" t="str">
        <f t="shared" si="63"/>
        <v/>
      </c>
      <c r="M285" t="str">
        <f t="shared" si="64"/>
        <v/>
      </c>
      <c r="N285" t="str">
        <f t="shared" si="65"/>
        <v/>
      </c>
      <c r="O285" t="str">
        <f t="shared" si="66"/>
        <v/>
      </c>
      <c r="P285" t="str">
        <f t="shared" si="67"/>
        <v/>
      </c>
      <c r="Q285" t="str">
        <f t="shared" si="68"/>
        <v/>
      </c>
      <c r="R285" t="str">
        <f t="shared" si="69"/>
        <v/>
      </c>
      <c r="S285" t="str">
        <f t="shared" si="70"/>
        <v/>
      </c>
      <c r="T285" t="str">
        <f t="shared" si="71"/>
        <v/>
      </c>
      <c r="U285" t="str">
        <f t="shared" si="72"/>
        <v/>
      </c>
      <c r="V285" t="str">
        <f t="shared" si="73"/>
        <v/>
      </c>
      <c r="W285" t="str">
        <f t="shared" si="74"/>
        <v/>
      </c>
      <c r="X285" t="str">
        <f t="shared" si="75"/>
        <v/>
      </c>
      <c r="Y285" t="str">
        <f t="shared" si="76"/>
        <v/>
      </c>
    </row>
    <row r="286" spans="1:25" x14ac:dyDescent="0.25">
      <c r="A286">
        <v>165</v>
      </c>
      <c r="B286" s="7">
        <f t="shared" si="80"/>
        <v>24237.443940151952</v>
      </c>
      <c r="C286" s="7">
        <f t="shared" si="80"/>
        <v>13752.182569380184</v>
      </c>
      <c r="D286" s="7">
        <f t="shared" si="80"/>
        <v>9754.0932929879837</v>
      </c>
      <c r="E286" s="7">
        <f t="shared" si="80"/>
        <v>7428.8750938514531</v>
      </c>
      <c r="F286" s="7">
        <f t="shared" si="80"/>
        <v>5810.6424199174526</v>
      </c>
      <c r="G286" s="7">
        <f t="shared" si="80"/>
        <v>5810.6424199174526</v>
      </c>
      <c r="H286" s="7">
        <f t="shared" si="59"/>
        <v>165</v>
      </c>
      <c r="I286" s="7">
        <f t="shared" si="60"/>
        <v>5810.6424199174526</v>
      </c>
      <c r="J286" s="7">
        <f t="shared" si="61"/>
        <v>5</v>
      </c>
      <c r="K286" t="str">
        <f t="shared" si="62"/>
        <v/>
      </c>
      <c r="L286" t="str">
        <f t="shared" si="63"/>
        <v/>
      </c>
      <c r="M286" t="str">
        <f t="shared" si="64"/>
        <v/>
      </c>
      <c r="N286" t="str">
        <f t="shared" si="65"/>
        <v/>
      </c>
      <c r="O286" t="str">
        <f t="shared" si="66"/>
        <v/>
      </c>
      <c r="P286" t="str">
        <f t="shared" si="67"/>
        <v/>
      </c>
      <c r="Q286" t="str">
        <f t="shared" si="68"/>
        <v/>
      </c>
      <c r="R286" t="str">
        <f t="shared" si="69"/>
        <v/>
      </c>
      <c r="S286" t="str">
        <f t="shared" si="70"/>
        <v/>
      </c>
      <c r="T286" t="str">
        <f t="shared" si="71"/>
        <v/>
      </c>
      <c r="U286" t="str">
        <f t="shared" si="72"/>
        <v/>
      </c>
      <c r="V286" t="str">
        <f t="shared" si="73"/>
        <v/>
      </c>
      <c r="W286" t="str">
        <f t="shared" si="74"/>
        <v/>
      </c>
      <c r="X286" t="str">
        <f t="shared" si="75"/>
        <v/>
      </c>
      <c r="Y286" t="str">
        <f t="shared" si="76"/>
        <v/>
      </c>
    </row>
    <row r="287" spans="1:25" x14ac:dyDescent="0.25">
      <c r="A287">
        <v>166</v>
      </c>
      <c r="B287" s="7">
        <f t="shared" si="80"/>
        <v>24384.337539789241</v>
      </c>
      <c r="C287" s="7">
        <f t="shared" si="80"/>
        <v>13835.52913040673</v>
      </c>
      <c r="D287" s="7">
        <f t="shared" si="80"/>
        <v>9813.2090099151828</v>
      </c>
      <c r="E287" s="7">
        <f t="shared" si="80"/>
        <v>7473.8985792687336</v>
      </c>
      <c r="F287" s="7">
        <f t="shared" si="80"/>
        <v>5845.8584345836189</v>
      </c>
      <c r="G287" s="7">
        <f t="shared" si="80"/>
        <v>5845.8584345836189</v>
      </c>
      <c r="H287" s="7">
        <f t="shared" si="59"/>
        <v>166</v>
      </c>
      <c r="I287" s="7">
        <f t="shared" si="60"/>
        <v>5845.8584345836189</v>
      </c>
      <c r="J287" s="7">
        <f t="shared" si="61"/>
        <v>5</v>
      </c>
      <c r="K287" t="str">
        <f t="shared" si="62"/>
        <v/>
      </c>
      <c r="L287" t="str">
        <f t="shared" si="63"/>
        <v/>
      </c>
      <c r="M287" t="str">
        <f t="shared" si="64"/>
        <v/>
      </c>
      <c r="N287" t="str">
        <f t="shared" si="65"/>
        <v/>
      </c>
      <c r="O287" t="str">
        <f t="shared" si="66"/>
        <v/>
      </c>
      <c r="P287" t="str">
        <f t="shared" si="67"/>
        <v/>
      </c>
      <c r="Q287" t="str">
        <f t="shared" si="68"/>
        <v/>
      </c>
      <c r="R287" t="str">
        <f t="shared" si="69"/>
        <v/>
      </c>
      <c r="S287" t="str">
        <f t="shared" si="70"/>
        <v/>
      </c>
      <c r="T287" t="str">
        <f t="shared" si="71"/>
        <v/>
      </c>
      <c r="U287" t="str">
        <f t="shared" si="72"/>
        <v/>
      </c>
      <c r="V287" t="str">
        <f t="shared" si="73"/>
        <v/>
      </c>
      <c r="W287" t="str">
        <f t="shared" si="74"/>
        <v/>
      </c>
      <c r="X287" t="str">
        <f t="shared" si="75"/>
        <v/>
      </c>
      <c r="Y287" t="str">
        <f t="shared" si="76"/>
        <v/>
      </c>
    </row>
    <row r="288" spans="1:25" x14ac:dyDescent="0.25">
      <c r="A288">
        <v>167</v>
      </c>
      <c r="B288" s="7">
        <f t="shared" si="80"/>
        <v>24531.231139426527</v>
      </c>
      <c r="C288" s="7">
        <f t="shared" si="80"/>
        <v>13918.875691433279</v>
      </c>
      <c r="D288" s="7">
        <f t="shared" si="80"/>
        <v>9872.324726842382</v>
      </c>
      <c r="E288" s="7">
        <f t="shared" si="80"/>
        <v>7518.9220646860158</v>
      </c>
      <c r="F288" s="7">
        <f t="shared" si="80"/>
        <v>5881.0744492497861</v>
      </c>
      <c r="G288" s="7">
        <f t="shared" si="80"/>
        <v>5881.0744492497861</v>
      </c>
      <c r="H288" s="7">
        <f t="shared" si="59"/>
        <v>167</v>
      </c>
      <c r="I288" s="7">
        <f t="shared" si="60"/>
        <v>5881.0744492497861</v>
      </c>
      <c r="J288" s="7">
        <f t="shared" si="61"/>
        <v>5</v>
      </c>
      <c r="K288" t="str">
        <f t="shared" si="62"/>
        <v/>
      </c>
      <c r="L288" t="str">
        <f t="shared" si="63"/>
        <v/>
      </c>
      <c r="M288" t="str">
        <f t="shared" si="64"/>
        <v/>
      </c>
      <c r="N288" t="str">
        <f t="shared" si="65"/>
        <v/>
      </c>
      <c r="O288" t="str">
        <f t="shared" si="66"/>
        <v/>
      </c>
      <c r="P288" t="str">
        <f t="shared" si="67"/>
        <v/>
      </c>
      <c r="Q288" t="str">
        <f t="shared" si="68"/>
        <v/>
      </c>
      <c r="R288" t="str">
        <f t="shared" si="69"/>
        <v/>
      </c>
      <c r="S288" t="str">
        <f t="shared" si="70"/>
        <v/>
      </c>
      <c r="T288" t="str">
        <f t="shared" si="71"/>
        <v/>
      </c>
      <c r="U288" t="str">
        <f t="shared" si="72"/>
        <v/>
      </c>
      <c r="V288" t="str">
        <f t="shared" si="73"/>
        <v/>
      </c>
      <c r="W288" t="str">
        <f t="shared" si="74"/>
        <v/>
      </c>
      <c r="X288" t="str">
        <f t="shared" si="75"/>
        <v/>
      </c>
      <c r="Y288" t="str">
        <f t="shared" si="76"/>
        <v/>
      </c>
    </row>
    <row r="289" spans="1:25" x14ac:dyDescent="0.25">
      <c r="A289">
        <v>168</v>
      </c>
      <c r="B289" s="7">
        <f t="shared" si="80"/>
        <v>24678.124739063805</v>
      </c>
      <c r="C289" s="7">
        <f t="shared" si="80"/>
        <v>14002.222252459826</v>
      </c>
      <c r="D289" s="7">
        <f t="shared" si="80"/>
        <v>9931.4404437695812</v>
      </c>
      <c r="E289" s="7">
        <f t="shared" si="80"/>
        <v>7563.9455501032962</v>
      </c>
      <c r="F289" s="7">
        <f t="shared" si="80"/>
        <v>5916.2904639159524</v>
      </c>
      <c r="G289" s="7">
        <f t="shared" si="80"/>
        <v>5916.2904639159524</v>
      </c>
      <c r="H289" s="7">
        <f t="shared" si="59"/>
        <v>168</v>
      </c>
      <c r="I289" s="7">
        <f t="shared" si="60"/>
        <v>5916.2904639159524</v>
      </c>
      <c r="J289" s="7">
        <f t="shared" si="61"/>
        <v>5</v>
      </c>
      <c r="K289" t="str">
        <f t="shared" si="62"/>
        <v/>
      </c>
      <c r="L289" t="str">
        <f t="shared" si="63"/>
        <v/>
      </c>
      <c r="M289" t="str">
        <f t="shared" si="64"/>
        <v/>
      </c>
      <c r="N289" t="str">
        <f t="shared" si="65"/>
        <v/>
      </c>
      <c r="O289" t="str">
        <f t="shared" si="66"/>
        <v/>
      </c>
      <c r="P289" t="str">
        <f t="shared" si="67"/>
        <v/>
      </c>
      <c r="Q289" t="str">
        <f t="shared" si="68"/>
        <v/>
      </c>
      <c r="R289" t="str">
        <f t="shared" si="69"/>
        <v/>
      </c>
      <c r="S289" t="str">
        <f t="shared" si="70"/>
        <v/>
      </c>
      <c r="T289" t="str">
        <f t="shared" si="71"/>
        <v/>
      </c>
      <c r="U289" t="str">
        <f t="shared" si="72"/>
        <v/>
      </c>
      <c r="V289" t="str">
        <f t="shared" si="73"/>
        <v/>
      </c>
      <c r="W289" t="str">
        <f t="shared" si="74"/>
        <v/>
      </c>
      <c r="X289" t="str">
        <f t="shared" si="75"/>
        <v/>
      </c>
      <c r="Y289" t="str">
        <f t="shared" si="76"/>
        <v/>
      </c>
    </row>
    <row r="290" spans="1:25" x14ac:dyDescent="0.25">
      <c r="A290">
        <v>169</v>
      </c>
      <c r="B290" s="7">
        <f t="shared" si="80"/>
        <v>24825.018338701095</v>
      </c>
      <c r="C290" s="7">
        <f t="shared" si="80"/>
        <v>14085.56881348637</v>
      </c>
      <c r="D290" s="7">
        <f t="shared" si="80"/>
        <v>9990.5561606967822</v>
      </c>
      <c r="E290" s="7">
        <f t="shared" si="80"/>
        <v>7608.9690355205776</v>
      </c>
      <c r="F290" s="7">
        <f t="shared" si="80"/>
        <v>5951.5064785821178</v>
      </c>
      <c r="G290" s="7">
        <f t="shared" si="80"/>
        <v>5951.5064785821178</v>
      </c>
      <c r="H290" s="7">
        <f t="shared" si="59"/>
        <v>169</v>
      </c>
      <c r="I290" s="7">
        <f t="shared" si="60"/>
        <v>5951.5064785821178</v>
      </c>
      <c r="J290" s="7">
        <f t="shared" si="61"/>
        <v>5</v>
      </c>
      <c r="K290" t="str">
        <f t="shared" si="62"/>
        <v/>
      </c>
      <c r="L290" t="str">
        <f t="shared" si="63"/>
        <v/>
      </c>
      <c r="M290" t="str">
        <f t="shared" si="64"/>
        <v/>
      </c>
      <c r="N290" t="str">
        <f t="shared" si="65"/>
        <v/>
      </c>
      <c r="O290" t="str">
        <f t="shared" si="66"/>
        <v/>
      </c>
      <c r="P290" t="str">
        <f t="shared" si="67"/>
        <v/>
      </c>
      <c r="Q290" t="str">
        <f t="shared" si="68"/>
        <v/>
      </c>
      <c r="R290" t="str">
        <f t="shared" si="69"/>
        <v/>
      </c>
      <c r="S290" t="str">
        <f t="shared" si="70"/>
        <v/>
      </c>
      <c r="T290" t="str">
        <f t="shared" si="71"/>
        <v/>
      </c>
      <c r="U290" t="str">
        <f t="shared" si="72"/>
        <v/>
      </c>
      <c r="V290" t="str">
        <f t="shared" si="73"/>
        <v/>
      </c>
      <c r="W290" t="str">
        <f t="shared" si="74"/>
        <v/>
      </c>
      <c r="X290" t="str">
        <f t="shared" si="75"/>
        <v/>
      </c>
      <c r="Y290" t="str">
        <f t="shared" si="76"/>
        <v/>
      </c>
    </row>
    <row r="291" spans="1:25" x14ac:dyDescent="0.25">
      <c r="A291">
        <v>170</v>
      </c>
      <c r="B291" s="7">
        <f t="shared" ref="B291:G300" si="81">$A291/B$18*RnP*RevPerMi/60</f>
        <v>24971.911938338377</v>
      </c>
      <c r="C291" s="7">
        <f t="shared" si="81"/>
        <v>14168.915374512919</v>
      </c>
      <c r="D291" s="7">
        <f t="shared" si="81"/>
        <v>10049.671877623981</v>
      </c>
      <c r="E291" s="7">
        <f t="shared" si="81"/>
        <v>7653.9925209378589</v>
      </c>
      <c r="F291" s="7">
        <f t="shared" si="81"/>
        <v>5986.7224932482841</v>
      </c>
      <c r="G291" s="7">
        <f t="shared" si="81"/>
        <v>5986.7224932482841</v>
      </c>
      <c r="H291" s="7">
        <f t="shared" si="59"/>
        <v>170</v>
      </c>
      <c r="I291" s="7">
        <f t="shared" si="60"/>
        <v>5986.7224932482841</v>
      </c>
      <c r="J291" s="7">
        <f t="shared" si="61"/>
        <v>5</v>
      </c>
      <c r="K291" t="str">
        <f t="shared" si="62"/>
        <v/>
      </c>
      <c r="L291" t="str">
        <f t="shared" si="63"/>
        <v/>
      </c>
      <c r="M291" t="str">
        <f t="shared" si="64"/>
        <v/>
      </c>
      <c r="N291" t="str">
        <f t="shared" si="65"/>
        <v/>
      </c>
      <c r="O291" t="str">
        <f t="shared" si="66"/>
        <v/>
      </c>
      <c r="P291" t="str">
        <f t="shared" si="67"/>
        <v/>
      </c>
      <c r="Q291" t="str">
        <f t="shared" si="68"/>
        <v/>
      </c>
      <c r="R291" t="str">
        <f t="shared" si="69"/>
        <v/>
      </c>
      <c r="S291" t="str">
        <f t="shared" si="70"/>
        <v/>
      </c>
      <c r="T291" t="str">
        <f t="shared" si="71"/>
        <v/>
      </c>
      <c r="U291" t="str">
        <f t="shared" si="72"/>
        <v/>
      </c>
      <c r="V291" t="str">
        <f t="shared" si="73"/>
        <v/>
      </c>
      <c r="W291" t="str">
        <f t="shared" si="74"/>
        <v/>
      </c>
      <c r="X291" t="str">
        <f t="shared" si="75"/>
        <v/>
      </c>
      <c r="Y291" t="str">
        <f t="shared" si="76"/>
        <v/>
      </c>
    </row>
    <row r="292" spans="1:25" x14ac:dyDescent="0.25">
      <c r="A292">
        <v>171</v>
      </c>
      <c r="B292" s="7">
        <f t="shared" si="81"/>
        <v>25118.805537975662</v>
      </c>
      <c r="C292" s="7">
        <f t="shared" si="81"/>
        <v>14252.261935539464</v>
      </c>
      <c r="D292" s="7">
        <f t="shared" si="81"/>
        <v>10108.787594551182</v>
      </c>
      <c r="E292" s="7">
        <f t="shared" si="81"/>
        <v>7699.0160063551421</v>
      </c>
      <c r="F292" s="7">
        <f t="shared" si="81"/>
        <v>6021.9385079144522</v>
      </c>
      <c r="G292" s="7">
        <f t="shared" si="81"/>
        <v>6021.9385079144522</v>
      </c>
      <c r="H292" s="7">
        <f t="shared" si="59"/>
        <v>171</v>
      </c>
      <c r="I292" s="7">
        <f t="shared" si="60"/>
        <v>6021.9385079144522</v>
      </c>
      <c r="J292" s="7">
        <f t="shared" si="61"/>
        <v>5</v>
      </c>
      <c r="K292" t="str">
        <f t="shared" si="62"/>
        <v/>
      </c>
      <c r="L292" t="str">
        <f t="shared" si="63"/>
        <v/>
      </c>
      <c r="M292" t="str">
        <f t="shared" si="64"/>
        <v/>
      </c>
      <c r="N292" t="str">
        <f t="shared" si="65"/>
        <v/>
      </c>
      <c r="O292" t="str">
        <f t="shared" si="66"/>
        <v/>
      </c>
      <c r="P292" t="str">
        <f t="shared" si="67"/>
        <v/>
      </c>
      <c r="Q292" t="str">
        <f t="shared" si="68"/>
        <v/>
      </c>
      <c r="R292" t="str">
        <f t="shared" si="69"/>
        <v/>
      </c>
      <c r="S292" t="str">
        <f t="shared" si="70"/>
        <v/>
      </c>
      <c r="T292" t="str">
        <f t="shared" si="71"/>
        <v/>
      </c>
      <c r="U292" t="str">
        <f t="shared" si="72"/>
        <v/>
      </c>
      <c r="V292" t="str">
        <f t="shared" si="73"/>
        <v/>
      </c>
      <c r="W292" t="str">
        <f t="shared" si="74"/>
        <v/>
      </c>
      <c r="X292" t="str">
        <f t="shared" si="75"/>
        <v/>
      </c>
      <c r="Y292" t="str">
        <f t="shared" si="76"/>
        <v/>
      </c>
    </row>
    <row r="293" spans="1:25" x14ac:dyDescent="0.25">
      <c r="A293">
        <v>172</v>
      </c>
      <c r="B293" s="7">
        <f t="shared" si="81"/>
        <v>25265.699137612948</v>
      </c>
      <c r="C293" s="7">
        <f t="shared" si="81"/>
        <v>14335.608496566012</v>
      </c>
      <c r="D293" s="7">
        <f t="shared" si="81"/>
        <v>10167.903311478382</v>
      </c>
      <c r="E293" s="7">
        <f t="shared" si="81"/>
        <v>7744.0394917724225</v>
      </c>
      <c r="F293" s="7">
        <f t="shared" si="81"/>
        <v>6057.1545225806185</v>
      </c>
      <c r="G293" s="7">
        <f t="shared" si="81"/>
        <v>6057.1545225806185</v>
      </c>
      <c r="H293" s="7">
        <f t="shared" si="59"/>
        <v>172</v>
      </c>
      <c r="I293" s="7">
        <f t="shared" si="60"/>
        <v>6057.1545225806185</v>
      </c>
      <c r="J293" s="7">
        <f t="shared" si="61"/>
        <v>5</v>
      </c>
      <c r="K293" t="str">
        <f t="shared" si="62"/>
        <v/>
      </c>
      <c r="L293" t="str">
        <f t="shared" si="63"/>
        <v/>
      </c>
      <c r="M293" t="str">
        <f t="shared" si="64"/>
        <v/>
      </c>
      <c r="N293" t="str">
        <f t="shared" si="65"/>
        <v/>
      </c>
      <c r="O293" t="str">
        <f t="shared" si="66"/>
        <v/>
      </c>
      <c r="P293" t="str">
        <f t="shared" si="67"/>
        <v/>
      </c>
      <c r="Q293" t="str">
        <f t="shared" si="68"/>
        <v/>
      </c>
      <c r="R293" t="str">
        <f t="shared" si="69"/>
        <v/>
      </c>
      <c r="S293" t="str">
        <f t="shared" si="70"/>
        <v/>
      </c>
      <c r="T293" t="str">
        <f t="shared" si="71"/>
        <v/>
      </c>
      <c r="U293" t="str">
        <f t="shared" si="72"/>
        <v/>
      </c>
      <c r="V293" t="str">
        <f t="shared" si="73"/>
        <v/>
      </c>
      <c r="W293" t="str">
        <f t="shared" si="74"/>
        <v/>
      </c>
      <c r="X293" t="str">
        <f t="shared" si="75"/>
        <v/>
      </c>
      <c r="Y293" t="str">
        <f t="shared" si="76"/>
        <v/>
      </c>
    </row>
    <row r="294" spans="1:25" x14ac:dyDescent="0.25">
      <c r="A294">
        <v>173</v>
      </c>
      <c r="B294" s="7">
        <f t="shared" si="81"/>
        <v>25412.59273725023</v>
      </c>
      <c r="C294" s="7">
        <f t="shared" si="81"/>
        <v>14418.955057592557</v>
      </c>
      <c r="D294" s="7">
        <f t="shared" si="81"/>
        <v>10227.019028405581</v>
      </c>
      <c r="E294" s="7">
        <f t="shared" si="81"/>
        <v>7789.0629771897047</v>
      </c>
      <c r="F294" s="7">
        <f t="shared" si="81"/>
        <v>6092.3705372467839</v>
      </c>
      <c r="G294" s="7">
        <f t="shared" si="81"/>
        <v>6092.3705372467839</v>
      </c>
      <c r="H294" s="7">
        <f t="shared" si="59"/>
        <v>173</v>
      </c>
      <c r="I294" s="7">
        <f t="shared" si="60"/>
        <v>6092.3705372467839</v>
      </c>
      <c r="J294" s="7">
        <f t="shared" si="61"/>
        <v>5</v>
      </c>
      <c r="K294" t="str">
        <f t="shared" si="62"/>
        <v/>
      </c>
      <c r="L294" t="str">
        <f t="shared" si="63"/>
        <v/>
      </c>
      <c r="M294" t="str">
        <f t="shared" si="64"/>
        <v/>
      </c>
      <c r="N294" t="str">
        <f t="shared" si="65"/>
        <v/>
      </c>
      <c r="O294" t="str">
        <f t="shared" si="66"/>
        <v/>
      </c>
      <c r="P294" t="str">
        <f t="shared" si="67"/>
        <v/>
      </c>
      <c r="Q294" t="str">
        <f t="shared" si="68"/>
        <v/>
      </c>
      <c r="R294" t="str">
        <f t="shared" si="69"/>
        <v/>
      </c>
      <c r="S294" t="str">
        <f t="shared" si="70"/>
        <v/>
      </c>
      <c r="T294" t="str">
        <f t="shared" si="71"/>
        <v/>
      </c>
      <c r="U294" t="str">
        <f t="shared" si="72"/>
        <v/>
      </c>
      <c r="V294" t="str">
        <f t="shared" si="73"/>
        <v/>
      </c>
      <c r="W294" t="str">
        <f t="shared" si="74"/>
        <v/>
      </c>
      <c r="X294" t="str">
        <f t="shared" si="75"/>
        <v/>
      </c>
      <c r="Y294" t="str">
        <f t="shared" si="76"/>
        <v/>
      </c>
    </row>
    <row r="295" spans="1:25" x14ac:dyDescent="0.25">
      <c r="A295">
        <v>174</v>
      </c>
      <c r="B295" s="7">
        <f t="shared" si="81"/>
        <v>25559.486336887516</v>
      </c>
      <c r="C295" s="7">
        <f t="shared" si="81"/>
        <v>14502.301618619102</v>
      </c>
      <c r="D295" s="7">
        <f t="shared" si="81"/>
        <v>10286.134745332783</v>
      </c>
      <c r="E295" s="7">
        <f t="shared" si="81"/>
        <v>7834.0864626069852</v>
      </c>
      <c r="F295" s="7">
        <f t="shared" si="81"/>
        <v>6127.5865519129493</v>
      </c>
      <c r="G295" s="7">
        <f t="shared" si="81"/>
        <v>6127.5865519129493</v>
      </c>
      <c r="H295" s="7">
        <f t="shared" si="59"/>
        <v>174</v>
      </c>
      <c r="I295" s="7">
        <f t="shared" si="60"/>
        <v>6127.5865519129493</v>
      </c>
      <c r="J295" s="7">
        <f t="shared" si="61"/>
        <v>5</v>
      </c>
      <c r="K295" t="str">
        <f t="shared" si="62"/>
        <v/>
      </c>
      <c r="L295" t="str">
        <f t="shared" si="63"/>
        <v/>
      </c>
      <c r="M295" t="str">
        <f t="shared" si="64"/>
        <v/>
      </c>
      <c r="N295" t="str">
        <f t="shared" si="65"/>
        <v/>
      </c>
      <c r="O295" t="str">
        <f t="shared" si="66"/>
        <v/>
      </c>
      <c r="P295" t="str">
        <f t="shared" si="67"/>
        <v/>
      </c>
      <c r="Q295" t="str">
        <f t="shared" si="68"/>
        <v/>
      </c>
      <c r="R295" t="str">
        <f t="shared" si="69"/>
        <v/>
      </c>
      <c r="S295" t="str">
        <f t="shared" si="70"/>
        <v/>
      </c>
      <c r="T295" t="str">
        <f t="shared" si="71"/>
        <v/>
      </c>
      <c r="U295" t="str">
        <f t="shared" si="72"/>
        <v/>
      </c>
      <c r="V295" t="str">
        <f t="shared" si="73"/>
        <v/>
      </c>
      <c r="W295" t="str">
        <f t="shared" si="74"/>
        <v/>
      </c>
      <c r="X295" t="str">
        <f t="shared" si="75"/>
        <v/>
      </c>
      <c r="Y295" t="str">
        <f t="shared" si="76"/>
        <v/>
      </c>
    </row>
    <row r="296" spans="1:25" x14ac:dyDescent="0.25">
      <c r="A296">
        <v>175</v>
      </c>
      <c r="B296" s="7">
        <f t="shared" si="81"/>
        <v>25706.379936524801</v>
      </c>
      <c r="C296" s="7">
        <f t="shared" si="81"/>
        <v>14585.64817964565</v>
      </c>
      <c r="D296" s="7">
        <f t="shared" si="81"/>
        <v>10345.250462259981</v>
      </c>
      <c r="E296" s="7">
        <f t="shared" si="81"/>
        <v>7879.1099480242683</v>
      </c>
      <c r="F296" s="7">
        <f t="shared" si="81"/>
        <v>6162.8025665791165</v>
      </c>
      <c r="G296" s="7">
        <f t="shared" si="81"/>
        <v>6162.8025665791165</v>
      </c>
      <c r="H296" s="7">
        <f t="shared" si="59"/>
        <v>175</v>
      </c>
      <c r="I296" s="7">
        <f t="shared" si="60"/>
        <v>6162.8025665791165</v>
      </c>
      <c r="J296" s="7">
        <f t="shared" si="61"/>
        <v>5</v>
      </c>
      <c r="K296" t="str">
        <f t="shared" si="62"/>
        <v/>
      </c>
      <c r="L296" t="str">
        <f t="shared" si="63"/>
        <v/>
      </c>
      <c r="M296" t="str">
        <f t="shared" si="64"/>
        <v/>
      </c>
      <c r="N296" t="str">
        <f t="shared" si="65"/>
        <v/>
      </c>
      <c r="O296" t="str">
        <f t="shared" si="66"/>
        <v/>
      </c>
      <c r="P296" t="str">
        <f t="shared" si="67"/>
        <v/>
      </c>
      <c r="Q296" t="str">
        <f t="shared" si="68"/>
        <v/>
      </c>
      <c r="R296" t="str">
        <f t="shared" si="69"/>
        <v/>
      </c>
      <c r="S296" t="str">
        <f t="shared" si="70"/>
        <v/>
      </c>
      <c r="T296" t="str">
        <f t="shared" si="71"/>
        <v/>
      </c>
      <c r="U296" t="str">
        <f t="shared" si="72"/>
        <v/>
      </c>
      <c r="V296" t="str">
        <f t="shared" si="73"/>
        <v/>
      </c>
      <c r="W296" t="str">
        <f t="shared" si="74"/>
        <v/>
      </c>
      <c r="X296" t="str">
        <f t="shared" si="75"/>
        <v/>
      </c>
      <c r="Y296" t="str">
        <f t="shared" si="76"/>
        <v/>
      </c>
    </row>
    <row r="297" spans="1:25" x14ac:dyDescent="0.25">
      <c r="A297">
        <v>176</v>
      </c>
      <c r="B297" s="7">
        <f t="shared" si="81"/>
        <v>25853.273536162087</v>
      </c>
      <c r="C297" s="7">
        <f t="shared" si="81"/>
        <v>14668.994740672197</v>
      </c>
      <c r="D297" s="7">
        <f t="shared" si="81"/>
        <v>10404.36617918718</v>
      </c>
      <c r="E297" s="7">
        <f t="shared" si="81"/>
        <v>7924.1334334415487</v>
      </c>
      <c r="F297" s="7">
        <f t="shared" si="81"/>
        <v>6198.0185812452837</v>
      </c>
      <c r="G297" s="7">
        <f t="shared" si="81"/>
        <v>6198.0185812452837</v>
      </c>
      <c r="H297" s="7">
        <f t="shared" si="59"/>
        <v>176</v>
      </c>
      <c r="I297" s="7">
        <f t="shared" si="60"/>
        <v>6198.0185812452837</v>
      </c>
      <c r="J297" s="7">
        <f t="shared" si="61"/>
        <v>5</v>
      </c>
      <c r="K297" t="str">
        <f t="shared" si="62"/>
        <v/>
      </c>
      <c r="L297" t="str">
        <f t="shared" si="63"/>
        <v/>
      </c>
      <c r="M297" t="str">
        <f t="shared" si="64"/>
        <v/>
      </c>
      <c r="N297" t="str">
        <f t="shared" si="65"/>
        <v/>
      </c>
      <c r="O297" t="str">
        <f t="shared" si="66"/>
        <v/>
      </c>
      <c r="P297" t="str">
        <f t="shared" si="67"/>
        <v/>
      </c>
      <c r="Q297" t="str">
        <f t="shared" si="68"/>
        <v/>
      </c>
      <c r="R297" t="str">
        <f t="shared" si="69"/>
        <v/>
      </c>
      <c r="S297" t="str">
        <f t="shared" si="70"/>
        <v/>
      </c>
      <c r="T297" t="str">
        <f t="shared" si="71"/>
        <v/>
      </c>
      <c r="U297" t="str">
        <f t="shared" si="72"/>
        <v/>
      </c>
      <c r="V297" t="str">
        <f t="shared" si="73"/>
        <v/>
      </c>
      <c r="W297" t="str">
        <f t="shared" si="74"/>
        <v/>
      </c>
      <c r="X297" t="str">
        <f t="shared" si="75"/>
        <v/>
      </c>
      <c r="Y297" t="str">
        <f t="shared" si="76"/>
        <v/>
      </c>
    </row>
    <row r="298" spans="1:25" x14ac:dyDescent="0.25">
      <c r="A298">
        <v>177</v>
      </c>
      <c r="B298" s="7">
        <f t="shared" si="81"/>
        <v>26000.167135799365</v>
      </c>
      <c r="C298" s="7">
        <f t="shared" si="81"/>
        <v>14752.341301698743</v>
      </c>
      <c r="D298" s="7">
        <f t="shared" si="81"/>
        <v>10463.481896114381</v>
      </c>
      <c r="E298" s="7">
        <f t="shared" si="81"/>
        <v>7969.156918858831</v>
      </c>
      <c r="F298" s="7">
        <f t="shared" si="81"/>
        <v>6233.23459591145</v>
      </c>
      <c r="G298" s="7">
        <f t="shared" si="81"/>
        <v>6233.23459591145</v>
      </c>
      <c r="H298" s="7">
        <f t="shared" si="59"/>
        <v>177</v>
      </c>
      <c r="I298" s="7">
        <f t="shared" si="60"/>
        <v>6233.23459591145</v>
      </c>
      <c r="J298" s="7">
        <f t="shared" si="61"/>
        <v>5</v>
      </c>
      <c r="K298" t="str">
        <f t="shared" si="62"/>
        <v/>
      </c>
      <c r="L298" t="str">
        <f t="shared" si="63"/>
        <v/>
      </c>
      <c r="M298" t="str">
        <f t="shared" si="64"/>
        <v/>
      </c>
      <c r="N298" t="str">
        <f t="shared" si="65"/>
        <v/>
      </c>
      <c r="O298" t="str">
        <f t="shared" si="66"/>
        <v/>
      </c>
      <c r="P298" t="str">
        <f t="shared" si="67"/>
        <v/>
      </c>
      <c r="Q298" t="str">
        <f t="shared" si="68"/>
        <v/>
      </c>
      <c r="R298" t="str">
        <f t="shared" si="69"/>
        <v/>
      </c>
      <c r="S298" t="str">
        <f t="shared" si="70"/>
        <v/>
      </c>
      <c r="T298" t="str">
        <f t="shared" si="71"/>
        <v/>
      </c>
      <c r="U298" t="str">
        <f t="shared" si="72"/>
        <v/>
      </c>
      <c r="V298" t="str">
        <f t="shared" si="73"/>
        <v/>
      </c>
      <c r="W298" t="str">
        <f t="shared" si="74"/>
        <v/>
      </c>
      <c r="X298" t="str">
        <f t="shared" si="75"/>
        <v/>
      </c>
      <c r="Y298" t="str">
        <f t="shared" si="76"/>
        <v/>
      </c>
    </row>
    <row r="299" spans="1:25" x14ac:dyDescent="0.25">
      <c r="A299">
        <v>178</v>
      </c>
      <c r="B299" s="7">
        <f t="shared" si="81"/>
        <v>26147.060735436655</v>
      </c>
      <c r="C299" s="7">
        <f t="shared" si="81"/>
        <v>14835.687862725292</v>
      </c>
      <c r="D299" s="7">
        <f t="shared" si="81"/>
        <v>10522.597613041582</v>
      </c>
      <c r="E299" s="7">
        <f t="shared" si="81"/>
        <v>8014.1804042761114</v>
      </c>
      <c r="F299" s="7">
        <f t="shared" si="81"/>
        <v>6268.4506105776154</v>
      </c>
      <c r="G299" s="7">
        <f t="shared" si="81"/>
        <v>6268.4506105776154</v>
      </c>
      <c r="H299" s="7">
        <f t="shared" si="59"/>
        <v>178</v>
      </c>
      <c r="I299" s="7">
        <f t="shared" si="60"/>
        <v>6268.4506105776154</v>
      </c>
      <c r="J299" s="7">
        <f t="shared" si="61"/>
        <v>5</v>
      </c>
      <c r="K299" t="str">
        <f t="shared" si="62"/>
        <v/>
      </c>
      <c r="L299" t="str">
        <f t="shared" si="63"/>
        <v/>
      </c>
      <c r="M299" t="str">
        <f t="shared" si="64"/>
        <v/>
      </c>
      <c r="N299" t="str">
        <f t="shared" si="65"/>
        <v/>
      </c>
      <c r="O299" t="str">
        <f t="shared" si="66"/>
        <v/>
      </c>
      <c r="P299" t="str">
        <f t="shared" si="67"/>
        <v/>
      </c>
      <c r="Q299" t="str">
        <f t="shared" si="68"/>
        <v/>
      </c>
      <c r="R299" t="str">
        <f t="shared" si="69"/>
        <v/>
      </c>
      <c r="S299" t="str">
        <f t="shared" si="70"/>
        <v/>
      </c>
      <c r="T299" t="str">
        <f t="shared" si="71"/>
        <v/>
      </c>
      <c r="U299" t="str">
        <f t="shared" si="72"/>
        <v/>
      </c>
      <c r="V299" t="str">
        <f t="shared" si="73"/>
        <v/>
      </c>
      <c r="W299" t="str">
        <f t="shared" si="74"/>
        <v/>
      </c>
      <c r="X299" t="str">
        <f t="shared" si="75"/>
        <v/>
      </c>
      <c r="Y299" t="str">
        <f t="shared" si="76"/>
        <v/>
      </c>
    </row>
    <row r="300" spans="1:25" x14ac:dyDescent="0.25">
      <c r="A300">
        <v>179</v>
      </c>
      <c r="B300" s="7">
        <f t="shared" si="81"/>
        <v>26293.95433507394</v>
      </c>
      <c r="C300" s="7">
        <f t="shared" si="81"/>
        <v>14919.034423751837</v>
      </c>
      <c r="D300" s="7">
        <f t="shared" si="81"/>
        <v>10581.713329968779</v>
      </c>
      <c r="E300" s="7">
        <f t="shared" si="81"/>
        <v>8059.2038896933946</v>
      </c>
      <c r="F300" s="7">
        <f t="shared" si="81"/>
        <v>6303.6666252437826</v>
      </c>
      <c r="G300" s="7">
        <f t="shared" si="81"/>
        <v>6303.6666252437826</v>
      </c>
      <c r="H300" s="7">
        <f t="shared" si="59"/>
        <v>179</v>
      </c>
      <c r="I300" s="7">
        <f t="shared" si="60"/>
        <v>6303.6666252437826</v>
      </c>
      <c r="J300" s="7">
        <f t="shared" si="61"/>
        <v>5</v>
      </c>
      <c r="K300" t="str">
        <f t="shared" si="62"/>
        <v/>
      </c>
      <c r="L300" t="str">
        <f t="shared" si="63"/>
        <v/>
      </c>
      <c r="M300" t="str">
        <f t="shared" si="64"/>
        <v/>
      </c>
      <c r="N300" t="str">
        <f t="shared" si="65"/>
        <v/>
      </c>
      <c r="O300" t="str">
        <f t="shared" si="66"/>
        <v/>
      </c>
      <c r="P300" t="str">
        <f t="shared" si="67"/>
        <v/>
      </c>
      <c r="Q300" t="str">
        <f t="shared" si="68"/>
        <v/>
      </c>
      <c r="R300" t="str">
        <f t="shared" si="69"/>
        <v/>
      </c>
      <c r="S300" t="str">
        <f t="shared" si="70"/>
        <v/>
      </c>
      <c r="T300" t="str">
        <f t="shared" si="71"/>
        <v/>
      </c>
      <c r="U300" t="str">
        <f t="shared" si="72"/>
        <v/>
      </c>
      <c r="V300" t="str">
        <f t="shared" si="73"/>
        <v/>
      </c>
      <c r="W300" t="str">
        <f t="shared" si="74"/>
        <v/>
      </c>
      <c r="X300" t="str">
        <f t="shared" si="75"/>
        <v/>
      </c>
      <c r="Y300" t="str">
        <f t="shared" si="76"/>
        <v/>
      </c>
    </row>
    <row r="301" spans="1:25" x14ac:dyDescent="0.25">
      <c r="A301">
        <v>180</v>
      </c>
      <c r="B301" s="7">
        <f t="shared" ref="B301:G310" si="82">$A301/B$18*RnP*RevPerMi/60</f>
        <v>26440.847934711226</v>
      </c>
      <c r="C301" s="7">
        <f t="shared" si="82"/>
        <v>15002.380984778383</v>
      </c>
      <c r="D301" s="7">
        <f t="shared" si="82"/>
        <v>10640.829046895982</v>
      </c>
      <c r="E301" s="7">
        <f t="shared" si="82"/>
        <v>8104.2273751106759</v>
      </c>
      <c r="F301" s="7">
        <f t="shared" si="82"/>
        <v>6338.882639909948</v>
      </c>
      <c r="G301" s="7">
        <f t="shared" si="82"/>
        <v>6338.882639909948</v>
      </c>
      <c r="H301" s="7">
        <f t="shared" si="59"/>
        <v>180</v>
      </c>
      <c r="I301" s="7">
        <f t="shared" si="60"/>
        <v>6338.882639909948</v>
      </c>
      <c r="J301" s="7">
        <f t="shared" si="61"/>
        <v>5</v>
      </c>
      <c r="K301" t="str">
        <f t="shared" si="62"/>
        <v/>
      </c>
      <c r="L301" t="str">
        <f t="shared" si="63"/>
        <v/>
      </c>
      <c r="M301" t="str">
        <f t="shared" si="64"/>
        <v/>
      </c>
      <c r="N301" t="str">
        <f t="shared" si="65"/>
        <v/>
      </c>
      <c r="O301" t="str">
        <f t="shared" si="66"/>
        <v/>
      </c>
      <c r="P301" t="str">
        <f t="shared" si="67"/>
        <v/>
      </c>
      <c r="Q301" t="str">
        <f t="shared" si="68"/>
        <v/>
      </c>
      <c r="R301" t="str">
        <f t="shared" si="69"/>
        <v/>
      </c>
      <c r="S301" t="str">
        <f t="shared" si="70"/>
        <v/>
      </c>
      <c r="T301" t="str">
        <f t="shared" si="71"/>
        <v/>
      </c>
      <c r="U301" t="str">
        <f t="shared" si="72"/>
        <v/>
      </c>
      <c r="V301" t="str">
        <f t="shared" si="73"/>
        <v/>
      </c>
      <c r="W301" t="str">
        <f t="shared" si="74"/>
        <v/>
      </c>
      <c r="X301" t="str">
        <f t="shared" si="75"/>
        <v/>
      </c>
      <c r="Y301" t="str">
        <f t="shared" si="76"/>
        <v/>
      </c>
    </row>
    <row r="302" spans="1:25" x14ac:dyDescent="0.25">
      <c r="A302">
        <v>181</v>
      </c>
      <c r="B302" s="7">
        <f t="shared" si="82"/>
        <v>26587.741534348508</v>
      </c>
      <c r="C302" s="7">
        <f t="shared" si="82"/>
        <v>15085.72754580493</v>
      </c>
      <c r="D302" s="7">
        <f t="shared" si="82"/>
        <v>10699.94476382318</v>
      </c>
      <c r="E302" s="7">
        <f t="shared" si="82"/>
        <v>8149.2508605279572</v>
      </c>
      <c r="F302" s="7">
        <f t="shared" si="82"/>
        <v>6374.0986545761152</v>
      </c>
      <c r="G302" s="7">
        <f t="shared" si="82"/>
        <v>6374.0986545761152</v>
      </c>
      <c r="H302" s="7">
        <f t="shared" si="59"/>
        <v>181</v>
      </c>
      <c r="I302" s="7">
        <f t="shared" si="60"/>
        <v>6374.0986545761152</v>
      </c>
      <c r="J302" s="7">
        <f t="shared" si="61"/>
        <v>5</v>
      </c>
      <c r="K302" t="str">
        <f t="shared" si="62"/>
        <v/>
      </c>
      <c r="L302" t="str">
        <f t="shared" si="63"/>
        <v/>
      </c>
      <c r="M302" t="str">
        <f t="shared" si="64"/>
        <v/>
      </c>
      <c r="N302" t="str">
        <f t="shared" si="65"/>
        <v/>
      </c>
      <c r="O302" t="str">
        <f t="shared" si="66"/>
        <v/>
      </c>
      <c r="P302" t="str">
        <f t="shared" si="67"/>
        <v/>
      </c>
      <c r="Q302" t="str">
        <f t="shared" si="68"/>
        <v/>
      </c>
      <c r="R302" t="str">
        <f t="shared" si="69"/>
        <v/>
      </c>
      <c r="S302" t="str">
        <f t="shared" si="70"/>
        <v/>
      </c>
      <c r="T302" t="str">
        <f t="shared" si="71"/>
        <v/>
      </c>
      <c r="U302" t="str">
        <f t="shared" si="72"/>
        <v/>
      </c>
      <c r="V302" t="str">
        <f t="shared" si="73"/>
        <v/>
      </c>
      <c r="W302" t="str">
        <f t="shared" si="74"/>
        <v/>
      </c>
      <c r="X302" t="str">
        <f t="shared" si="75"/>
        <v/>
      </c>
      <c r="Y302" t="str">
        <f t="shared" si="76"/>
        <v/>
      </c>
    </row>
    <row r="303" spans="1:25" x14ac:dyDescent="0.25">
      <c r="A303">
        <v>182</v>
      </c>
      <c r="B303" s="7">
        <f t="shared" si="82"/>
        <v>26734.635133985794</v>
      </c>
      <c r="C303" s="7">
        <f t="shared" si="82"/>
        <v>15169.074106831475</v>
      </c>
      <c r="D303" s="7">
        <f t="shared" si="82"/>
        <v>10759.060480750381</v>
      </c>
      <c r="E303" s="7">
        <f t="shared" si="82"/>
        <v>8194.2743459452377</v>
      </c>
      <c r="F303" s="7">
        <f t="shared" si="82"/>
        <v>6409.3146692422824</v>
      </c>
      <c r="G303" s="7">
        <f t="shared" si="82"/>
        <v>6409.3146692422824</v>
      </c>
      <c r="H303" s="7">
        <f t="shared" si="59"/>
        <v>182</v>
      </c>
      <c r="I303" s="7">
        <f t="shared" si="60"/>
        <v>6409.3146692422824</v>
      </c>
      <c r="J303" s="7">
        <f t="shared" si="61"/>
        <v>5</v>
      </c>
      <c r="K303" t="str">
        <f t="shared" si="62"/>
        <v/>
      </c>
      <c r="L303" t="str">
        <f t="shared" si="63"/>
        <v/>
      </c>
      <c r="M303" t="str">
        <f t="shared" si="64"/>
        <v/>
      </c>
      <c r="N303" t="str">
        <f t="shared" si="65"/>
        <v/>
      </c>
      <c r="O303" t="str">
        <f t="shared" si="66"/>
        <v/>
      </c>
      <c r="P303" t="str">
        <f t="shared" si="67"/>
        <v/>
      </c>
      <c r="Q303" t="str">
        <f t="shared" si="68"/>
        <v/>
      </c>
      <c r="R303" t="str">
        <f t="shared" si="69"/>
        <v/>
      </c>
      <c r="S303" t="str">
        <f t="shared" si="70"/>
        <v/>
      </c>
      <c r="T303" t="str">
        <f t="shared" si="71"/>
        <v/>
      </c>
      <c r="U303" t="str">
        <f t="shared" si="72"/>
        <v/>
      </c>
      <c r="V303" t="str">
        <f t="shared" si="73"/>
        <v/>
      </c>
      <c r="W303" t="str">
        <f t="shared" si="74"/>
        <v/>
      </c>
      <c r="X303" t="str">
        <f t="shared" si="75"/>
        <v/>
      </c>
      <c r="Y303" t="str">
        <f t="shared" si="76"/>
        <v/>
      </c>
    </row>
    <row r="304" spans="1:25" x14ac:dyDescent="0.25">
      <c r="A304">
        <v>183</v>
      </c>
      <c r="B304" s="7">
        <f t="shared" si="82"/>
        <v>26881.528733623079</v>
      </c>
      <c r="C304" s="7">
        <f t="shared" si="82"/>
        <v>15252.420667858025</v>
      </c>
      <c r="D304" s="7">
        <f t="shared" si="82"/>
        <v>10818.17619767758</v>
      </c>
      <c r="E304" s="7">
        <f t="shared" si="82"/>
        <v>8239.297831362519</v>
      </c>
      <c r="F304" s="7">
        <f t="shared" si="82"/>
        <v>6444.5306839084478</v>
      </c>
      <c r="G304" s="7">
        <f t="shared" si="82"/>
        <v>6444.5306839084478</v>
      </c>
      <c r="H304" s="7">
        <f t="shared" si="59"/>
        <v>183</v>
      </c>
      <c r="I304" s="7">
        <f t="shared" si="60"/>
        <v>6444.5306839084478</v>
      </c>
      <c r="J304" s="7">
        <f t="shared" si="61"/>
        <v>5</v>
      </c>
      <c r="K304" t="str">
        <f t="shared" si="62"/>
        <v/>
      </c>
      <c r="L304" t="str">
        <f t="shared" si="63"/>
        <v/>
      </c>
      <c r="M304" t="str">
        <f t="shared" si="64"/>
        <v/>
      </c>
      <c r="N304" t="str">
        <f t="shared" si="65"/>
        <v/>
      </c>
      <c r="O304" t="str">
        <f t="shared" si="66"/>
        <v/>
      </c>
      <c r="P304" t="str">
        <f t="shared" si="67"/>
        <v/>
      </c>
      <c r="Q304" t="str">
        <f t="shared" si="68"/>
        <v/>
      </c>
      <c r="R304" t="str">
        <f t="shared" si="69"/>
        <v/>
      </c>
      <c r="S304" t="str">
        <f t="shared" si="70"/>
        <v/>
      </c>
      <c r="T304" t="str">
        <f t="shared" si="71"/>
        <v/>
      </c>
      <c r="U304" t="str">
        <f t="shared" si="72"/>
        <v/>
      </c>
      <c r="V304" t="str">
        <f t="shared" si="73"/>
        <v/>
      </c>
      <c r="W304" t="str">
        <f t="shared" si="74"/>
        <v/>
      </c>
      <c r="X304" t="str">
        <f t="shared" si="75"/>
        <v/>
      </c>
      <c r="Y304" t="str">
        <f t="shared" si="76"/>
        <v/>
      </c>
    </row>
    <row r="305" spans="1:25" x14ac:dyDescent="0.25">
      <c r="A305">
        <v>184</v>
      </c>
      <c r="B305" s="7">
        <f t="shared" si="82"/>
        <v>27028.422333260358</v>
      </c>
      <c r="C305" s="7">
        <f t="shared" si="82"/>
        <v>15335.767228884568</v>
      </c>
      <c r="D305" s="7">
        <f t="shared" si="82"/>
        <v>10877.291914604781</v>
      </c>
      <c r="E305" s="7">
        <f t="shared" si="82"/>
        <v>8284.3213167798003</v>
      </c>
      <c r="F305" s="7">
        <f t="shared" si="82"/>
        <v>6479.7466985746141</v>
      </c>
      <c r="G305" s="7">
        <f t="shared" si="82"/>
        <v>6479.7466985746141</v>
      </c>
      <c r="H305" s="7">
        <f t="shared" si="59"/>
        <v>184</v>
      </c>
      <c r="I305" s="7">
        <f t="shared" si="60"/>
        <v>6479.7466985746141</v>
      </c>
      <c r="J305" s="7">
        <f t="shared" si="61"/>
        <v>5</v>
      </c>
      <c r="K305" t="str">
        <f t="shared" si="62"/>
        <v/>
      </c>
      <c r="L305" t="str">
        <f t="shared" si="63"/>
        <v/>
      </c>
      <c r="M305" t="str">
        <f t="shared" si="64"/>
        <v/>
      </c>
      <c r="N305" t="str">
        <f t="shared" si="65"/>
        <v/>
      </c>
      <c r="O305" t="str">
        <f t="shared" si="66"/>
        <v/>
      </c>
      <c r="P305" t="str">
        <f t="shared" si="67"/>
        <v/>
      </c>
      <c r="Q305" t="str">
        <f t="shared" si="68"/>
        <v/>
      </c>
      <c r="R305" t="str">
        <f t="shared" si="69"/>
        <v/>
      </c>
      <c r="S305" t="str">
        <f t="shared" si="70"/>
        <v/>
      </c>
      <c r="T305" t="str">
        <f t="shared" si="71"/>
        <v/>
      </c>
      <c r="U305" t="str">
        <f t="shared" si="72"/>
        <v/>
      </c>
      <c r="V305" t="str">
        <f t="shared" si="73"/>
        <v/>
      </c>
      <c r="W305" t="str">
        <f t="shared" si="74"/>
        <v/>
      </c>
      <c r="X305" t="str">
        <f t="shared" si="75"/>
        <v/>
      </c>
      <c r="Y305" t="str">
        <f t="shared" si="76"/>
        <v/>
      </c>
    </row>
    <row r="306" spans="1:25" x14ac:dyDescent="0.25">
      <c r="A306">
        <v>185</v>
      </c>
      <c r="B306" s="7">
        <f t="shared" si="82"/>
        <v>27175.315932897644</v>
      </c>
      <c r="C306" s="7">
        <f t="shared" si="82"/>
        <v>15419.113789911116</v>
      </c>
      <c r="D306" s="7">
        <f t="shared" si="82"/>
        <v>10936.40763153198</v>
      </c>
      <c r="E306" s="7">
        <f t="shared" si="82"/>
        <v>8329.3448021970817</v>
      </c>
      <c r="F306" s="7">
        <f t="shared" si="82"/>
        <v>6514.9627132407804</v>
      </c>
      <c r="G306" s="7">
        <f t="shared" si="82"/>
        <v>6514.9627132407804</v>
      </c>
      <c r="H306" s="7">
        <f t="shared" si="59"/>
        <v>185</v>
      </c>
      <c r="I306" s="7">
        <f t="shared" si="60"/>
        <v>6514.9627132407804</v>
      </c>
      <c r="J306" s="7">
        <f t="shared" si="61"/>
        <v>5</v>
      </c>
      <c r="K306" t="str">
        <f t="shared" si="62"/>
        <v/>
      </c>
      <c r="L306" t="str">
        <f t="shared" si="63"/>
        <v/>
      </c>
      <c r="M306" t="str">
        <f t="shared" si="64"/>
        <v/>
      </c>
      <c r="N306" t="str">
        <f t="shared" si="65"/>
        <v/>
      </c>
      <c r="O306" t="str">
        <f t="shared" si="66"/>
        <v/>
      </c>
      <c r="P306" t="str">
        <f t="shared" si="67"/>
        <v/>
      </c>
      <c r="Q306" t="str">
        <f t="shared" si="68"/>
        <v/>
      </c>
      <c r="R306" t="str">
        <f t="shared" si="69"/>
        <v/>
      </c>
      <c r="S306" t="str">
        <f t="shared" si="70"/>
        <v/>
      </c>
      <c r="T306" t="str">
        <f t="shared" si="71"/>
        <v/>
      </c>
      <c r="U306" t="str">
        <f t="shared" si="72"/>
        <v/>
      </c>
      <c r="V306" t="str">
        <f t="shared" si="73"/>
        <v/>
      </c>
      <c r="W306" t="str">
        <f t="shared" si="74"/>
        <v/>
      </c>
      <c r="X306" t="str">
        <f t="shared" si="75"/>
        <v/>
      </c>
      <c r="Y306" t="str">
        <f t="shared" si="76"/>
        <v/>
      </c>
    </row>
    <row r="307" spans="1:25" x14ac:dyDescent="0.25">
      <c r="A307">
        <v>186</v>
      </c>
      <c r="B307" s="7">
        <f t="shared" si="82"/>
        <v>27322.209532534933</v>
      </c>
      <c r="C307" s="7">
        <f t="shared" si="82"/>
        <v>15502.460350937663</v>
      </c>
      <c r="D307" s="7">
        <f t="shared" si="82"/>
        <v>10995.523348459181</v>
      </c>
      <c r="E307" s="7">
        <f t="shared" si="82"/>
        <v>8374.3682876143648</v>
      </c>
      <c r="F307" s="7">
        <f t="shared" si="82"/>
        <v>6550.1787279069476</v>
      </c>
      <c r="G307" s="7">
        <f t="shared" si="82"/>
        <v>6550.1787279069476</v>
      </c>
      <c r="H307" s="7">
        <f t="shared" si="59"/>
        <v>186</v>
      </c>
      <c r="I307" s="7">
        <f t="shared" si="60"/>
        <v>6550.1787279069476</v>
      </c>
      <c r="J307" s="7">
        <f t="shared" si="61"/>
        <v>5</v>
      </c>
      <c r="K307" t="str">
        <f t="shared" si="62"/>
        <v/>
      </c>
      <c r="L307" t="str">
        <f t="shared" si="63"/>
        <v/>
      </c>
      <c r="M307" t="str">
        <f t="shared" si="64"/>
        <v/>
      </c>
      <c r="N307" t="str">
        <f t="shared" si="65"/>
        <v/>
      </c>
      <c r="O307" t="str">
        <f t="shared" si="66"/>
        <v/>
      </c>
      <c r="P307" t="str">
        <f t="shared" si="67"/>
        <v/>
      </c>
      <c r="Q307" t="str">
        <f t="shared" si="68"/>
        <v/>
      </c>
      <c r="R307" t="str">
        <f t="shared" si="69"/>
        <v/>
      </c>
      <c r="S307" t="str">
        <f t="shared" si="70"/>
        <v/>
      </c>
      <c r="T307" t="str">
        <f t="shared" si="71"/>
        <v/>
      </c>
      <c r="U307" t="str">
        <f t="shared" si="72"/>
        <v/>
      </c>
      <c r="V307" t="str">
        <f t="shared" si="73"/>
        <v/>
      </c>
      <c r="W307" t="str">
        <f t="shared" si="74"/>
        <v/>
      </c>
      <c r="X307" t="str">
        <f t="shared" si="75"/>
        <v/>
      </c>
      <c r="Y307" t="str">
        <f t="shared" si="76"/>
        <v/>
      </c>
    </row>
    <row r="308" spans="1:25" x14ac:dyDescent="0.25">
      <c r="A308">
        <v>187</v>
      </c>
      <c r="B308" s="7">
        <f t="shared" si="82"/>
        <v>27469.103132172211</v>
      </c>
      <c r="C308" s="7">
        <f t="shared" si="82"/>
        <v>15585.80691196421</v>
      </c>
      <c r="D308" s="7">
        <f t="shared" si="82"/>
        <v>11054.63906538638</v>
      </c>
      <c r="E308" s="7">
        <f t="shared" si="82"/>
        <v>8419.3917730316462</v>
      </c>
      <c r="F308" s="7">
        <f t="shared" si="82"/>
        <v>6585.3947425731139</v>
      </c>
      <c r="G308" s="7">
        <f t="shared" si="82"/>
        <v>6585.3947425731139</v>
      </c>
      <c r="H308" s="7">
        <f t="shared" si="59"/>
        <v>187</v>
      </c>
      <c r="I308" s="7">
        <f t="shared" si="60"/>
        <v>6585.3947425731139</v>
      </c>
      <c r="J308" s="7">
        <f t="shared" si="61"/>
        <v>5</v>
      </c>
      <c r="K308" t="str">
        <f t="shared" si="62"/>
        <v/>
      </c>
      <c r="L308" t="str">
        <f t="shared" si="63"/>
        <v/>
      </c>
      <c r="M308" t="str">
        <f t="shared" si="64"/>
        <v/>
      </c>
      <c r="N308" t="str">
        <f t="shared" si="65"/>
        <v/>
      </c>
      <c r="O308" t="str">
        <f t="shared" si="66"/>
        <v/>
      </c>
      <c r="P308" t="str">
        <f t="shared" si="67"/>
        <v/>
      </c>
      <c r="Q308" t="str">
        <f t="shared" si="68"/>
        <v/>
      </c>
      <c r="R308" t="str">
        <f t="shared" si="69"/>
        <v/>
      </c>
      <c r="S308" t="str">
        <f t="shared" si="70"/>
        <v/>
      </c>
      <c r="T308" t="str">
        <f t="shared" si="71"/>
        <v/>
      </c>
      <c r="U308" t="str">
        <f t="shared" si="72"/>
        <v/>
      </c>
      <c r="V308" t="str">
        <f t="shared" si="73"/>
        <v/>
      </c>
      <c r="W308" t="str">
        <f t="shared" si="74"/>
        <v/>
      </c>
      <c r="X308" t="str">
        <f t="shared" si="75"/>
        <v/>
      </c>
      <c r="Y308" t="str">
        <f t="shared" si="76"/>
        <v/>
      </c>
    </row>
    <row r="309" spans="1:25" x14ac:dyDescent="0.25">
      <c r="A309">
        <v>188</v>
      </c>
      <c r="B309" s="7">
        <f t="shared" si="82"/>
        <v>27615.9967318095</v>
      </c>
      <c r="C309" s="7">
        <f t="shared" si="82"/>
        <v>15669.153472990758</v>
      </c>
      <c r="D309" s="7">
        <f t="shared" si="82"/>
        <v>11113.754782313577</v>
      </c>
      <c r="E309" s="7">
        <f t="shared" si="82"/>
        <v>8464.4152584489275</v>
      </c>
      <c r="F309" s="7">
        <f t="shared" si="82"/>
        <v>6620.6107572392802</v>
      </c>
      <c r="G309" s="7">
        <f t="shared" si="82"/>
        <v>6620.6107572392802</v>
      </c>
      <c r="H309" s="7">
        <f t="shared" si="59"/>
        <v>188</v>
      </c>
      <c r="I309" s="7">
        <f t="shared" si="60"/>
        <v>6620.6107572392802</v>
      </c>
      <c r="J309" s="7">
        <f t="shared" si="61"/>
        <v>5</v>
      </c>
      <c r="K309" t="str">
        <f t="shared" si="62"/>
        <v/>
      </c>
      <c r="L309" t="str">
        <f t="shared" si="63"/>
        <v/>
      </c>
      <c r="M309" t="str">
        <f t="shared" si="64"/>
        <v/>
      </c>
      <c r="N309" t="str">
        <f t="shared" si="65"/>
        <v/>
      </c>
      <c r="O309" t="str">
        <f t="shared" si="66"/>
        <v/>
      </c>
      <c r="P309" t="str">
        <f t="shared" si="67"/>
        <v/>
      </c>
      <c r="Q309" t="str">
        <f t="shared" si="68"/>
        <v/>
      </c>
      <c r="R309" t="str">
        <f t="shared" si="69"/>
        <v/>
      </c>
      <c r="S309" t="str">
        <f t="shared" si="70"/>
        <v/>
      </c>
      <c r="T309" t="str">
        <f t="shared" si="71"/>
        <v/>
      </c>
      <c r="U309" t="str">
        <f t="shared" si="72"/>
        <v/>
      </c>
      <c r="V309" t="str">
        <f t="shared" si="73"/>
        <v/>
      </c>
      <c r="W309" t="str">
        <f t="shared" si="74"/>
        <v/>
      </c>
      <c r="X309" t="str">
        <f t="shared" si="75"/>
        <v/>
      </c>
      <c r="Y309" t="str">
        <f t="shared" si="76"/>
        <v/>
      </c>
    </row>
    <row r="310" spans="1:25" x14ac:dyDescent="0.25">
      <c r="A310">
        <v>189</v>
      </c>
      <c r="B310" s="7">
        <f t="shared" si="82"/>
        <v>27762.890331446783</v>
      </c>
      <c r="C310" s="7">
        <f t="shared" si="82"/>
        <v>15752.500034017305</v>
      </c>
      <c r="D310" s="7">
        <f t="shared" si="82"/>
        <v>11172.87049924078</v>
      </c>
      <c r="E310" s="7">
        <f t="shared" si="82"/>
        <v>8509.4387438662088</v>
      </c>
      <c r="F310" s="7">
        <f t="shared" si="82"/>
        <v>6655.8267719054456</v>
      </c>
      <c r="G310" s="7">
        <f t="shared" si="82"/>
        <v>6655.8267719054456</v>
      </c>
      <c r="H310" s="7">
        <f t="shared" si="59"/>
        <v>189</v>
      </c>
      <c r="I310" s="7">
        <f t="shared" si="60"/>
        <v>6655.8267719054456</v>
      </c>
      <c r="J310" s="7">
        <f t="shared" si="61"/>
        <v>5</v>
      </c>
      <c r="K310" t="str">
        <f t="shared" si="62"/>
        <v/>
      </c>
      <c r="L310" t="str">
        <f t="shared" si="63"/>
        <v/>
      </c>
      <c r="M310" t="str">
        <f t="shared" si="64"/>
        <v/>
      </c>
      <c r="N310" t="str">
        <f t="shared" si="65"/>
        <v/>
      </c>
      <c r="O310" t="str">
        <f t="shared" si="66"/>
        <v/>
      </c>
      <c r="P310" t="str">
        <f t="shared" si="67"/>
        <v/>
      </c>
      <c r="Q310" t="str">
        <f t="shared" si="68"/>
        <v/>
      </c>
      <c r="R310" t="str">
        <f t="shared" si="69"/>
        <v/>
      </c>
      <c r="S310" t="str">
        <f t="shared" si="70"/>
        <v/>
      </c>
      <c r="T310" t="str">
        <f t="shared" si="71"/>
        <v/>
      </c>
      <c r="U310" t="str">
        <f t="shared" si="72"/>
        <v/>
      </c>
      <c r="V310" t="str">
        <f t="shared" si="73"/>
        <v/>
      </c>
      <c r="W310" t="str">
        <f t="shared" si="74"/>
        <v/>
      </c>
      <c r="X310" t="str">
        <f t="shared" si="75"/>
        <v/>
      </c>
      <c r="Y310" t="str">
        <f t="shared" si="76"/>
        <v/>
      </c>
    </row>
    <row r="311" spans="1:25" x14ac:dyDescent="0.25">
      <c r="A311">
        <v>190</v>
      </c>
      <c r="B311" s="7">
        <f t="shared" ref="B311:G321" si="83">$A311/B$18*RnP*RevPerMi/60</f>
        <v>27909.783931084061</v>
      </c>
      <c r="C311" s="7">
        <f t="shared" si="83"/>
        <v>15835.846595043848</v>
      </c>
      <c r="D311" s="7">
        <f t="shared" si="83"/>
        <v>11231.986216167979</v>
      </c>
      <c r="E311" s="7">
        <f t="shared" si="83"/>
        <v>8554.462229283492</v>
      </c>
      <c r="F311" s="7">
        <f t="shared" si="83"/>
        <v>6691.0427865716129</v>
      </c>
      <c r="G311" s="7">
        <f t="shared" si="83"/>
        <v>6691.0427865716129</v>
      </c>
      <c r="H311" s="7">
        <f t="shared" si="59"/>
        <v>190</v>
      </c>
      <c r="I311" s="7">
        <f t="shared" si="60"/>
        <v>6691.0427865716129</v>
      </c>
      <c r="J311" s="7">
        <f t="shared" si="61"/>
        <v>5</v>
      </c>
      <c r="K311" t="str">
        <f t="shared" si="62"/>
        <v/>
      </c>
      <c r="L311" t="str">
        <f t="shared" si="63"/>
        <v/>
      </c>
      <c r="M311" t="str">
        <f t="shared" si="64"/>
        <v/>
      </c>
      <c r="N311" t="str">
        <f t="shared" si="65"/>
        <v/>
      </c>
      <c r="O311" t="str">
        <f t="shared" si="66"/>
        <v/>
      </c>
      <c r="P311" t="str">
        <f t="shared" si="67"/>
        <v/>
      </c>
      <c r="Q311" t="str">
        <f t="shared" si="68"/>
        <v/>
      </c>
      <c r="R311" t="str">
        <f t="shared" si="69"/>
        <v/>
      </c>
      <c r="S311" t="str">
        <f t="shared" si="70"/>
        <v/>
      </c>
      <c r="T311" t="str">
        <f t="shared" si="71"/>
        <v/>
      </c>
      <c r="U311" t="str">
        <f t="shared" si="72"/>
        <v/>
      </c>
      <c r="V311" t="str">
        <f t="shared" si="73"/>
        <v/>
      </c>
      <c r="W311" t="str">
        <f t="shared" si="74"/>
        <v/>
      </c>
      <c r="X311" t="str">
        <f t="shared" si="75"/>
        <v/>
      </c>
      <c r="Y311" t="str">
        <f t="shared" si="76"/>
        <v/>
      </c>
    </row>
    <row r="312" spans="1:25" x14ac:dyDescent="0.25">
      <c r="A312">
        <v>191</v>
      </c>
      <c r="B312" s="7">
        <f t="shared" si="83"/>
        <v>28056.67753072135</v>
      </c>
      <c r="C312" s="7">
        <f t="shared" si="83"/>
        <v>15919.193156070396</v>
      </c>
      <c r="D312" s="7">
        <f t="shared" si="83"/>
        <v>11291.101933095179</v>
      </c>
      <c r="E312" s="7">
        <f t="shared" si="83"/>
        <v>8599.4857147007733</v>
      </c>
      <c r="F312" s="7">
        <f t="shared" si="83"/>
        <v>6726.2588012377792</v>
      </c>
      <c r="G312" s="7">
        <f t="shared" si="83"/>
        <v>6726.2588012377792</v>
      </c>
      <c r="H312" s="7">
        <f t="shared" si="59"/>
        <v>191</v>
      </c>
      <c r="I312" s="7">
        <f t="shared" si="60"/>
        <v>6726.2588012377792</v>
      </c>
      <c r="J312" s="7">
        <f t="shared" si="61"/>
        <v>5</v>
      </c>
      <c r="K312" t="str">
        <f t="shared" si="62"/>
        <v/>
      </c>
      <c r="L312" t="str">
        <f t="shared" si="63"/>
        <v/>
      </c>
      <c r="M312" t="str">
        <f t="shared" si="64"/>
        <v/>
      </c>
      <c r="N312" t="str">
        <f t="shared" si="65"/>
        <v/>
      </c>
      <c r="O312" t="str">
        <f t="shared" si="66"/>
        <v/>
      </c>
      <c r="P312" t="str">
        <f t="shared" si="67"/>
        <v/>
      </c>
      <c r="Q312" t="str">
        <f t="shared" si="68"/>
        <v/>
      </c>
      <c r="R312" t="str">
        <f t="shared" si="69"/>
        <v/>
      </c>
      <c r="S312" t="str">
        <f t="shared" si="70"/>
        <v/>
      </c>
      <c r="T312" t="str">
        <f t="shared" si="71"/>
        <v/>
      </c>
      <c r="U312" t="str">
        <f t="shared" si="72"/>
        <v/>
      </c>
      <c r="V312" t="str">
        <f t="shared" si="73"/>
        <v/>
      </c>
      <c r="W312" t="str">
        <f t="shared" si="74"/>
        <v/>
      </c>
      <c r="X312" t="str">
        <f t="shared" si="75"/>
        <v/>
      </c>
      <c r="Y312" t="str">
        <f t="shared" si="76"/>
        <v/>
      </c>
    </row>
    <row r="313" spans="1:25" x14ac:dyDescent="0.25">
      <c r="A313">
        <v>192</v>
      </c>
      <c r="B313" s="7">
        <f t="shared" si="83"/>
        <v>28203.571130358636</v>
      </c>
      <c r="C313" s="7">
        <f t="shared" si="83"/>
        <v>16002.539717096943</v>
      </c>
      <c r="D313" s="7">
        <f t="shared" si="83"/>
        <v>11350.21765002238</v>
      </c>
      <c r="E313" s="7">
        <f t="shared" si="83"/>
        <v>8644.5092001180547</v>
      </c>
      <c r="F313" s="7">
        <f t="shared" si="83"/>
        <v>6761.4748159039455</v>
      </c>
      <c r="G313" s="7">
        <f t="shared" si="83"/>
        <v>6761.4748159039455</v>
      </c>
      <c r="H313" s="7">
        <f t="shared" ref="H313:H321" si="84">A313</f>
        <v>192</v>
      </c>
      <c r="I313" s="7">
        <f t="shared" ref="I313:I321" si="85">IF(B313&lt;Redline,B313,IF(C313&lt;Redline,C313,IF(D313&lt;Redline,D313,IF(E313&lt;Redline,E313,IF(F313&lt;Redline,F313,IF(G313&lt;Redline,G313,"XXXX"))))))</f>
        <v>6761.4748159039455</v>
      </c>
      <c r="J313" s="7">
        <f t="shared" ref="J313:J321" si="86">IF(B313&lt;Redline,1,IF(C313&lt;Redline,2,IF(D313&lt;Redline,3,IF(E313&lt;Redline,4,IF(F313&lt;Redline,5,IF(G313&lt;Redline,6,"XXXX"))))))</f>
        <v>5</v>
      </c>
      <c r="K313" t="str">
        <f t="shared" ref="K313:K321" si="87">IF(AND($J313&lt;$J314,$J313=K$120),($H313),"")</f>
        <v/>
      </c>
      <c r="L313" t="str">
        <f t="shared" ref="L313:L321" si="88">IF(AND($J313&lt;$J314,$J313=L$120),($H313),"")</f>
        <v/>
      </c>
      <c r="M313" t="str">
        <f t="shared" ref="M313:M321" si="89">IF(AND($J313&lt;$J314,$J313=M$120),($H313),"")</f>
        <v/>
      </c>
      <c r="N313" t="str">
        <f t="shared" ref="N313:N321" si="90">IF(AND($J313&lt;$J314,$J313=N$120),($H313),"")</f>
        <v/>
      </c>
      <c r="O313" t="str">
        <f t="shared" ref="O313:O321" si="91">IF(AND($J313&lt;$J314,$J313=O$120),($H313),"")</f>
        <v/>
      </c>
      <c r="P313" t="str">
        <f t="shared" ref="P313:P321" si="92">IF(AND($J313&lt;$J314,$J313=P$120),($H313),"")</f>
        <v/>
      </c>
      <c r="Q313" t="str">
        <f t="shared" ref="Q313:Q321" si="93">IF(AND($J313&lt;$J314,$J313=Q$120),B313-C313,"")</f>
        <v/>
      </c>
      <c r="R313" t="str">
        <f t="shared" ref="R313:R321" si="94">IF(AND($J313&lt;$J314,$J313=R$120),C313-D313,"")</f>
        <v/>
      </c>
      <c r="S313" t="str">
        <f t="shared" ref="S313:S321" si="95">IF(AND($J313&lt;$J314,$J313=S$120),D313-E313,"")</f>
        <v/>
      </c>
      <c r="T313" t="str">
        <f t="shared" ref="T313:T321" si="96">IF(AND($J313&lt;$J314,$J313=T$120),E313-F313,"")</f>
        <v/>
      </c>
      <c r="U313" t="str">
        <f t="shared" ref="U313:U321" si="97">IF(AND($J313&lt;$J314,$J313=U$120),F313-G313,"")</f>
        <v/>
      </c>
      <c r="V313" t="str">
        <f t="shared" ref="V313:V321" si="98">IF(AND($J313&lt;$J314,$J313=V$120),B313,"")</f>
        <v/>
      </c>
      <c r="W313" t="str">
        <f t="shared" ref="W313:W321" si="99">IF(AND($J313&lt;$J314,$J313=W$120),C313,"")</f>
        <v/>
      </c>
      <c r="X313" t="str">
        <f t="shared" ref="X313:X321" si="100">IF(AND($J313&lt;$J314,$J313=X$120),D313,"")</f>
        <v/>
      </c>
      <c r="Y313" t="str">
        <f t="shared" ref="Y313:Y321" si="101">IF(AND($J313&lt;$J314,$J313=Y$120),E313,"")</f>
        <v/>
      </c>
    </row>
    <row r="314" spans="1:25" x14ac:dyDescent="0.25">
      <c r="A314">
        <v>193</v>
      </c>
      <c r="B314" s="7">
        <f t="shared" si="83"/>
        <v>28350.464729995925</v>
      </c>
      <c r="C314" s="7">
        <f t="shared" si="83"/>
        <v>16085.886278123489</v>
      </c>
      <c r="D314" s="7">
        <f t="shared" si="83"/>
        <v>11409.333366949581</v>
      </c>
      <c r="E314" s="7">
        <f t="shared" si="83"/>
        <v>8689.532685535336</v>
      </c>
      <c r="F314" s="7">
        <f t="shared" si="83"/>
        <v>6796.6908305701118</v>
      </c>
      <c r="G314" s="7">
        <f t="shared" si="83"/>
        <v>6796.6908305701118</v>
      </c>
      <c r="H314" s="7">
        <f t="shared" si="84"/>
        <v>193</v>
      </c>
      <c r="I314" s="7">
        <f t="shared" si="85"/>
        <v>6796.6908305701118</v>
      </c>
      <c r="J314" s="7">
        <f t="shared" si="86"/>
        <v>5</v>
      </c>
      <c r="K314" t="str">
        <f t="shared" si="87"/>
        <v/>
      </c>
      <c r="L314" t="str">
        <f t="shared" si="88"/>
        <v/>
      </c>
      <c r="M314" t="str">
        <f t="shared" si="89"/>
        <v/>
      </c>
      <c r="N314" t="str">
        <f t="shared" si="90"/>
        <v/>
      </c>
      <c r="O314">
        <f t="shared" si="91"/>
        <v>193</v>
      </c>
      <c r="P314" t="str">
        <f t="shared" si="92"/>
        <v/>
      </c>
      <c r="Q314" t="str">
        <f t="shared" si="93"/>
        <v/>
      </c>
      <c r="R314" t="str">
        <f t="shared" si="94"/>
        <v/>
      </c>
      <c r="S314" t="str">
        <f t="shared" si="95"/>
        <v/>
      </c>
      <c r="T314" t="str">
        <f t="shared" si="96"/>
        <v/>
      </c>
      <c r="U314">
        <f t="shared" si="97"/>
        <v>0</v>
      </c>
      <c r="V314" t="str">
        <f t="shared" si="98"/>
        <v/>
      </c>
      <c r="W314" t="str">
        <f t="shared" si="99"/>
        <v/>
      </c>
      <c r="X314" t="str">
        <f t="shared" si="100"/>
        <v/>
      </c>
      <c r="Y314">
        <f t="shared" si="101"/>
        <v>8689.532685535336</v>
      </c>
    </row>
    <row r="315" spans="1:25" x14ac:dyDescent="0.25">
      <c r="A315">
        <v>194</v>
      </c>
      <c r="B315" s="7">
        <f t="shared" si="83"/>
        <v>28497.358329633204</v>
      </c>
      <c r="C315" s="7">
        <f t="shared" si="83"/>
        <v>16169.232839150034</v>
      </c>
      <c r="D315" s="7">
        <f t="shared" si="83"/>
        <v>11468.44908387678</v>
      </c>
      <c r="E315" s="7">
        <f t="shared" si="83"/>
        <v>8734.5561709526173</v>
      </c>
      <c r="F315" s="7">
        <f t="shared" si="83"/>
        <v>6831.9068452362781</v>
      </c>
      <c r="G315" s="7">
        <f t="shared" si="83"/>
        <v>6831.9068452362781</v>
      </c>
      <c r="H315" s="7">
        <f t="shared" si="84"/>
        <v>194</v>
      </c>
      <c r="I315" s="7" t="str">
        <f t="shared" si="85"/>
        <v>XXXX</v>
      </c>
      <c r="J315" s="7" t="str">
        <f t="shared" si="86"/>
        <v>XXXX</v>
      </c>
      <c r="K315" t="str">
        <f t="shared" si="87"/>
        <v/>
      </c>
      <c r="L315" t="str">
        <f t="shared" si="88"/>
        <v/>
      </c>
      <c r="M315" t="str">
        <f t="shared" si="89"/>
        <v/>
      </c>
      <c r="N315" t="str">
        <f t="shared" si="90"/>
        <v/>
      </c>
      <c r="O315" t="str">
        <f t="shared" si="91"/>
        <v/>
      </c>
      <c r="P315" t="str">
        <f t="shared" si="92"/>
        <v/>
      </c>
      <c r="Q315" t="str">
        <f t="shared" si="93"/>
        <v/>
      </c>
      <c r="R315" t="str">
        <f t="shared" si="94"/>
        <v/>
      </c>
      <c r="S315" t="str">
        <f t="shared" si="95"/>
        <v/>
      </c>
      <c r="T315" t="str">
        <f t="shared" si="96"/>
        <v/>
      </c>
      <c r="U315" t="str">
        <f t="shared" si="97"/>
        <v/>
      </c>
      <c r="V315" t="str">
        <f t="shared" si="98"/>
        <v/>
      </c>
      <c r="W315" t="str">
        <f t="shared" si="99"/>
        <v/>
      </c>
      <c r="X315" t="str">
        <f t="shared" si="100"/>
        <v/>
      </c>
      <c r="Y315" t="str">
        <f t="shared" si="101"/>
        <v/>
      </c>
    </row>
    <row r="316" spans="1:25" x14ac:dyDescent="0.25">
      <c r="A316">
        <v>195</v>
      </c>
      <c r="B316" s="7">
        <f t="shared" si="83"/>
        <v>28644.251929270493</v>
      </c>
      <c r="C316" s="7">
        <f t="shared" si="83"/>
        <v>16252.579400176581</v>
      </c>
      <c r="D316" s="7">
        <f t="shared" si="83"/>
        <v>11527.564800803979</v>
      </c>
      <c r="E316" s="7">
        <f t="shared" si="83"/>
        <v>8779.5796563698987</v>
      </c>
      <c r="F316" s="7">
        <f t="shared" si="83"/>
        <v>6867.1228599024444</v>
      </c>
      <c r="G316" s="7">
        <f t="shared" si="83"/>
        <v>6867.1228599024444</v>
      </c>
      <c r="H316" s="7">
        <f t="shared" si="84"/>
        <v>195</v>
      </c>
      <c r="I316" s="7" t="str">
        <f t="shared" si="85"/>
        <v>XXXX</v>
      </c>
      <c r="J316" s="7" t="str">
        <f t="shared" si="86"/>
        <v>XXXX</v>
      </c>
      <c r="K316" t="str">
        <f t="shared" si="87"/>
        <v/>
      </c>
      <c r="L316" t="str">
        <f t="shared" si="88"/>
        <v/>
      </c>
      <c r="M316" t="str">
        <f t="shared" si="89"/>
        <v/>
      </c>
      <c r="N316" t="str">
        <f t="shared" si="90"/>
        <v/>
      </c>
      <c r="O316" t="str">
        <f t="shared" si="91"/>
        <v/>
      </c>
      <c r="P316" t="str">
        <f t="shared" si="92"/>
        <v/>
      </c>
      <c r="Q316" t="str">
        <f t="shared" si="93"/>
        <v/>
      </c>
      <c r="R316" t="str">
        <f t="shared" si="94"/>
        <v/>
      </c>
      <c r="S316" t="str">
        <f t="shared" si="95"/>
        <v/>
      </c>
      <c r="T316" t="str">
        <f t="shared" si="96"/>
        <v/>
      </c>
      <c r="U316" t="str">
        <f t="shared" si="97"/>
        <v/>
      </c>
      <c r="V316" t="str">
        <f t="shared" si="98"/>
        <v/>
      </c>
      <c r="W316" t="str">
        <f t="shared" si="99"/>
        <v/>
      </c>
      <c r="X316" t="str">
        <f t="shared" si="100"/>
        <v/>
      </c>
      <c r="Y316" t="str">
        <f t="shared" si="101"/>
        <v/>
      </c>
    </row>
    <row r="317" spans="1:25" x14ac:dyDescent="0.25">
      <c r="A317">
        <v>196</v>
      </c>
      <c r="B317" s="7">
        <f t="shared" si="83"/>
        <v>28791.145528907778</v>
      </c>
      <c r="C317" s="7">
        <f t="shared" si="83"/>
        <v>16335.925961203127</v>
      </c>
      <c r="D317" s="7">
        <f t="shared" si="83"/>
        <v>11586.680517731178</v>
      </c>
      <c r="E317" s="7">
        <f t="shared" si="83"/>
        <v>8824.6031417871782</v>
      </c>
      <c r="F317" s="7">
        <f t="shared" si="83"/>
        <v>6902.3388745686107</v>
      </c>
      <c r="G317" s="7">
        <f t="shared" si="83"/>
        <v>6902.3388745686107</v>
      </c>
      <c r="H317" s="7">
        <f t="shared" si="84"/>
        <v>196</v>
      </c>
      <c r="I317" s="7" t="str">
        <f t="shared" si="85"/>
        <v>XXXX</v>
      </c>
      <c r="J317" s="7" t="str">
        <f t="shared" si="86"/>
        <v>XXXX</v>
      </c>
      <c r="K317" t="str">
        <f t="shared" si="87"/>
        <v/>
      </c>
      <c r="L317" t="str">
        <f t="shared" si="88"/>
        <v/>
      </c>
      <c r="M317" t="str">
        <f t="shared" si="89"/>
        <v/>
      </c>
      <c r="N317" t="str">
        <f t="shared" si="90"/>
        <v/>
      </c>
      <c r="O317" t="str">
        <f t="shared" si="91"/>
        <v/>
      </c>
      <c r="P317" t="str">
        <f t="shared" si="92"/>
        <v/>
      </c>
      <c r="Q317" t="str">
        <f t="shared" si="93"/>
        <v/>
      </c>
      <c r="R317" t="str">
        <f t="shared" si="94"/>
        <v/>
      </c>
      <c r="S317" t="str">
        <f t="shared" si="95"/>
        <v/>
      </c>
      <c r="T317" t="str">
        <f t="shared" si="96"/>
        <v/>
      </c>
      <c r="U317" t="str">
        <f t="shared" si="97"/>
        <v/>
      </c>
      <c r="V317" t="str">
        <f t="shared" si="98"/>
        <v/>
      </c>
      <c r="W317" t="str">
        <f t="shared" si="99"/>
        <v/>
      </c>
      <c r="X317" t="str">
        <f t="shared" si="100"/>
        <v/>
      </c>
      <c r="Y317" t="str">
        <f t="shared" si="101"/>
        <v/>
      </c>
    </row>
    <row r="318" spans="1:25" x14ac:dyDescent="0.25">
      <c r="A318">
        <v>197</v>
      </c>
      <c r="B318" s="7">
        <f t="shared" si="83"/>
        <v>28938.039128545057</v>
      </c>
      <c r="C318" s="7">
        <f t="shared" si="83"/>
        <v>16419.272522229676</v>
      </c>
      <c r="D318" s="7">
        <f t="shared" si="83"/>
        <v>11645.796234658379</v>
      </c>
      <c r="E318" s="7">
        <f t="shared" si="83"/>
        <v>8869.6266272044631</v>
      </c>
      <c r="F318" s="7">
        <f t="shared" si="83"/>
        <v>6937.5548892347779</v>
      </c>
      <c r="G318" s="7">
        <f t="shared" si="83"/>
        <v>6937.5548892347779</v>
      </c>
      <c r="H318" s="7">
        <f t="shared" si="84"/>
        <v>197</v>
      </c>
      <c r="I318" s="7" t="str">
        <f t="shared" si="85"/>
        <v>XXXX</v>
      </c>
      <c r="J318" s="7" t="str">
        <f t="shared" si="86"/>
        <v>XXXX</v>
      </c>
      <c r="K318" t="str">
        <f t="shared" si="87"/>
        <v/>
      </c>
      <c r="L318" t="str">
        <f t="shared" si="88"/>
        <v/>
      </c>
      <c r="M318" t="str">
        <f t="shared" si="89"/>
        <v/>
      </c>
      <c r="N318" t="str">
        <f t="shared" si="90"/>
        <v/>
      </c>
      <c r="O318" t="str">
        <f t="shared" si="91"/>
        <v/>
      </c>
      <c r="P318" t="str">
        <f t="shared" si="92"/>
        <v/>
      </c>
      <c r="Q318" t="str">
        <f t="shared" si="93"/>
        <v/>
      </c>
      <c r="R318" t="str">
        <f t="shared" si="94"/>
        <v/>
      </c>
      <c r="S318" t="str">
        <f t="shared" si="95"/>
        <v/>
      </c>
      <c r="T318" t="str">
        <f t="shared" si="96"/>
        <v/>
      </c>
      <c r="U318" t="str">
        <f t="shared" si="97"/>
        <v/>
      </c>
      <c r="V318" t="str">
        <f t="shared" si="98"/>
        <v/>
      </c>
      <c r="W318" t="str">
        <f t="shared" si="99"/>
        <v/>
      </c>
      <c r="X318" t="str">
        <f t="shared" si="100"/>
        <v/>
      </c>
      <c r="Y318" t="str">
        <f t="shared" si="101"/>
        <v/>
      </c>
    </row>
    <row r="319" spans="1:25" x14ac:dyDescent="0.25">
      <c r="A319">
        <v>198</v>
      </c>
      <c r="B319" s="7">
        <f t="shared" si="83"/>
        <v>29084.932728182346</v>
      </c>
      <c r="C319" s="7">
        <f t="shared" si="83"/>
        <v>16502.619083256221</v>
      </c>
      <c r="D319" s="7">
        <f t="shared" si="83"/>
        <v>11704.91195158558</v>
      </c>
      <c r="E319" s="7">
        <f t="shared" si="83"/>
        <v>8914.6501126217427</v>
      </c>
      <c r="F319" s="7">
        <f t="shared" si="83"/>
        <v>6972.7709039009442</v>
      </c>
      <c r="G319" s="7">
        <f t="shared" si="83"/>
        <v>6972.7709039009442</v>
      </c>
      <c r="H319" s="7">
        <f t="shared" si="84"/>
        <v>198</v>
      </c>
      <c r="I319" s="7" t="str">
        <f t="shared" si="85"/>
        <v>XXXX</v>
      </c>
      <c r="J319" s="7" t="str">
        <f t="shared" si="86"/>
        <v>XXXX</v>
      </c>
      <c r="K319" t="str">
        <f t="shared" si="87"/>
        <v/>
      </c>
      <c r="L319" t="str">
        <f t="shared" si="88"/>
        <v/>
      </c>
      <c r="M319" t="str">
        <f t="shared" si="89"/>
        <v/>
      </c>
      <c r="N319" t="str">
        <f t="shared" si="90"/>
        <v/>
      </c>
      <c r="O319" t="str">
        <f t="shared" si="91"/>
        <v/>
      </c>
      <c r="P319" t="str">
        <f t="shared" si="92"/>
        <v/>
      </c>
      <c r="Q319" t="str">
        <f t="shared" si="93"/>
        <v/>
      </c>
      <c r="R319" t="str">
        <f t="shared" si="94"/>
        <v/>
      </c>
      <c r="S319" t="str">
        <f t="shared" si="95"/>
        <v/>
      </c>
      <c r="T319" t="str">
        <f t="shared" si="96"/>
        <v/>
      </c>
      <c r="U319" t="str">
        <f t="shared" si="97"/>
        <v/>
      </c>
      <c r="V319" t="str">
        <f t="shared" si="98"/>
        <v/>
      </c>
      <c r="W319" t="str">
        <f t="shared" si="99"/>
        <v/>
      </c>
      <c r="X319" t="str">
        <f t="shared" si="100"/>
        <v/>
      </c>
      <c r="Y319" t="str">
        <f t="shared" si="101"/>
        <v/>
      </c>
    </row>
    <row r="320" spans="1:25" x14ac:dyDescent="0.25">
      <c r="A320">
        <v>199</v>
      </c>
      <c r="B320" s="7">
        <f t="shared" si="83"/>
        <v>29231.826327819632</v>
      </c>
      <c r="C320" s="7">
        <f t="shared" si="83"/>
        <v>16585.965644282769</v>
      </c>
      <c r="D320" s="7">
        <f t="shared" si="83"/>
        <v>11764.027668512779</v>
      </c>
      <c r="E320" s="7">
        <f t="shared" si="83"/>
        <v>8959.673598039024</v>
      </c>
      <c r="F320" s="7">
        <f t="shared" si="83"/>
        <v>7007.9869185671096</v>
      </c>
      <c r="G320" s="7">
        <f t="shared" si="83"/>
        <v>7007.9869185671096</v>
      </c>
      <c r="H320" s="7">
        <f t="shared" si="84"/>
        <v>199</v>
      </c>
      <c r="I320" s="7" t="str">
        <f t="shared" si="85"/>
        <v>XXXX</v>
      </c>
      <c r="J320" s="7" t="str">
        <f t="shared" si="86"/>
        <v>XXXX</v>
      </c>
      <c r="K320" t="str">
        <f t="shared" si="87"/>
        <v/>
      </c>
      <c r="L320" t="str">
        <f t="shared" si="88"/>
        <v/>
      </c>
      <c r="M320" t="str">
        <f t="shared" si="89"/>
        <v/>
      </c>
      <c r="N320" t="str">
        <f t="shared" si="90"/>
        <v/>
      </c>
      <c r="O320" t="str">
        <f t="shared" si="91"/>
        <v/>
      </c>
      <c r="P320" t="str">
        <f t="shared" si="92"/>
        <v/>
      </c>
      <c r="Q320" t="str">
        <f t="shared" si="93"/>
        <v/>
      </c>
      <c r="R320" t="str">
        <f t="shared" si="94"/>
        <v/>
      </c>
      <c r="S320" t="str">
        <f t="shared" si="95"/>
        <v/>
      </c>
      <c r="T320" t="str">
        <f t="shared" si="96"/>
        <v/>
      </c>
      <c r="U320" t="str">
        <f t="shared" si="97"/>
        <v/>
      </c>
      <c r="V320" t="str">
        <f t="shared" si="98"/>
        <v/>
      </c>
      <c r="W320" t="str">
        <f t="shared" si="99"/>
        <v/>
      </c>
      <c r="X320" t="str">
        <f t="shared" si="100"/>
        <v/>
      </c>
      <c r="Y320" t="str">
        <f t="shared" si="101"/>
        <v/>
      </c>
    </row>
    <row r="321" spans="1:25" x14ac:dyDescent="0.25">
      <c r="A321">
        <v>200</v>
      </c>
      <c r="B321" s="7">
        <f t="shared" si="83"/>
        <v>29378.719927456918</v>
      </c>
      <c r="C321" s="7">
        <f t="shared" si="83"/>
        <v>16669.312205309314</v>
      </c>
      <c r="D321" s="7">
        <f t="shared" si="83"/>
        <v>11823.143385439978</v>
      </c>
      <c r="E321" s="7">
        <f t="shared" si="83"/>
        <v>9004.6970834563053</v>
      </c>
      <c r="F321" s="7">
        <f t="shared" si="83"/>
        <v>7043.2029332332768</v>
      </c>
      <c r="G321" s="7">
        <f t="shared" si="83"/>
        <v>7043.2029332332768</v>
      </c>
      <c r="H321" s="7">
        <f t="shared" si="84"/>
        <v>200</v>
      </c>
      <c r="I321" s="7" t="str">
        <f t="shared" si="85"/>
        <v>XXXX</v>
      </c>
      <c r="J321" s="7" t="str">
        <f t="shared" si="86"/>
        <v>XXXX</v>
      </c>
      <c r="K321" t="str">
        <f t="shared" si="87"/>
        <v/>
      </c>
      <c r="L321" t="str">
        <f t="shared" si="88"/>
        <v/>
      </c>
      <c r="M321" t="str">
        <f t="shared" si="89"/>
        <v/>
      </c>
      <c r="N321" t="str">
        <f t="shared" si="90"/>
        <v/>
      </c>
      <c r="O321" t="str">
        <f t="shared" si="91"/>
        <v/>
      </c>
      <c r="P321" t="str">
        <f t="shared" si="92"/>
        <v/>
      </c>
      <c r="Q321" t="str">
        <f t="shared" si="93"/>
        <v/>
      </c>
      <c r="R321" t="str">
        <f t="shared" si="94"/>
        <v/>
      </c>
      <c r="S321" t="str">
        <f t="shared" si="95"/>
        <v/>
      </c>
      <c r="T321" t="str">
        <f t="shared" si="96"/>
        <v/>
      </c>
      <c r="U321" t="str">
        <f t="shared" si="97"/>
        <v/>
      </c>
      <c r="V321" t="str">
        <f t="shared" si="98"/>
        <v/>
      </c>
      <c r="W321" t="str">
        <f t="shared" si="99"/>
        <v/>
      </c>
      <c r="X321" t="str">
        <f t="shared" si="100"/>
        <v/>
      </c>
      <c r="Y321" t="str">
        <f t="shared" si="101"/>
        <v/>
      </c>
    </row>
  </sheetData>
  <sheetProtection password="E667" sheet="1" objects="1" scenarios="1"/>
  <mergeCells count="5">
    <mergeCell ref="B3:I3"/>
    <mergeCell ref="B5:I5"/>
    <mergeCell ref="B1:I1"/>
    <mergeCell ref="B2:I2"/>
    <mergeCell ref="B4:I4"/>
  </mergeCells>
  <phoneticPr fontId="0" type="noConversion"/>
  <pageMargins left="0.75" right="0.75" top="1" bottom="1" header="0.5" footer="0.5"/>
  <pageSetup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21"/>
  <sheetViews>
    <sheetView workbookViewId="0">
      <selection activeCell="B9" sqref="B9:D9"/>
    </sheetView>
  </sheetViews>
  <sheetFormatPr defaultRowHeight="12.5" x14ac:dyDescent="0.25"/>
  <cols>
    <col min="1" max="1" width="19.453125" customWidth="1"/>
    <col min="2" max="6" width="8.26953125" customWidth="1"/>
    <col min="7" max="7" width="7.7265625" customWidth="1"/>
    <col min="8" max="8" width="6.1796875" customWidth="1"/>
    <col min="9" max="9" width="7.453125" customWidth="1"/>
    <col min="10" max="10" width="3.1796875" customWidth="1"/>
    <col min="11" max="11" width="5" hidden="1" customWidth="1"/>
    <col min="12" max="21" width="8.81640625" hidden="1" customWidth="1"/>
    <col min="22" max="22" width="10.453125" hidden="1" customWidth="1"/>
    <col min="23" max="25" width="9.453125" hidden="1" customWidth="1"/>
  </cols>
  <sheetData>
    <row r="1" spans="1:9" ht="22.5" x14ac:dyDescent="0.45">
      <c r="B1" s="11" t="s">
        <v>41</v>
      </c>
      <c r="C1" s="11"/>
      <c r="D1" s="11"/>
      <c r="E1" s="11"/>
      <c r="F1" s="11"/>
      <c r="G1" s="11"/>
      <c r="H1" s="11"/>
      <c r="I1" s="11"/>
    </row>
    <row r="2" spans="1:9" x14ac:dyDescent="0.25">
      <c r="B2" s="9" t="s">
        <v>40</v>
      </c>
      <c r="C2" s="9"/>
      <c r="D2" s="9"/>
      <c r="E2" s="9"/>
      <c r="F2" s="9"/>
      <c r="G2" s="9"/>
      <c r="H2" s="9"/>
      <c r="I2" s="9"/>
    </row>
    <row r="3" spans="1:9" x14ac:dyDescent="0.25">
      <c r="B3" s="9" t="str">
        <f>CONCATENATE(A6,Redline)</f>
        <v>RPM Redline  6800</v>
      </c>
      <c r="C3" s="9"/>
      <c r="D3" s="9"/>
      <c r="E3" s="9"/>
      <c r="F3" s="9"/>
      <c r="G3" s="9"/>
      <c r="H3" s="9"/>
      <c r="I3" s="9"/>
    </row>
    <row r="4" spans="1:9" ht="17.5" x14ac:dyDescent="0.35">
      <c r="B4" s="12" t="s">
        <v>51</v>
      </c>
      <c r="C4" s="12"/>
      <c r="D4" s="12"/>
      <c r="E4" s="12"/>
      <c r="F4" s="12"/>
      <c r="G4" s="12"/>
      <c r="H4" s="12"/>
      <c r="I4" s="12"/>
    </row>
    <row r="5" spans="1:9" ht="15.5" x14ac:dyDescent="0.35">
      <c r="B5" s="10" t="s">
        <v>43</v>
      </c>
      <c r="C5" s="10"/>
      <c r="D5" s="10"/>
      <c r="E5" s="10"/>
      <c r="F5" s="10"/>
      <c r="G5" s="10"/>
      <c r="H5" s="10"/>
      <c r="I5" s="10"/>
    </row>
    <row r="6" spans="1:9" x14ac:dyDescent="0.25">
      <c r="A6" t="s">
        <v>42</v>
      </c>
      <c r="B6" s="2">
        <f>'G50.00-87'!Redline</f>
        <v>6800</v>
      </c>
    </row>
    <row r="7" spans="1:9" x14ac:dyDescent="0.25">
      <c r="A7" t="s">
        <v>1</v>
      </c>
      <c r="B7" s="2">
        <v>100</v>
      </c>
    </row>
    <row r="8" spans="1:9" x14ac:dyDescent="0.25">
      <c r="B8" t="s">
        <v>5</v>
      </c>
      <c r="C8" t="s">
        <v>4</v>
      </c>
      <c r="D8" t="s">
        <v>6</v>
      </c>
    </row>
    <row r="9" spans="1:9" x14ac:dyDescent="0.25">
      <c r="A9" t="s">
        <v>2</v>
      </c>
      <c r="B9" s="2">
        <v>225</v>
      </c>
      <c r="C9" s="2">
        <v>50</v>
      </c>
      <c r="D9" s="2">
        <v>16</v>
      </c>
    </row>
    <row r="10" spans="1:9" x14ac:dyDescent="0.25">
      <c r="A10" t="s">
        <v>3</v>
      </c>
      <c r="B10" s="5">
        <f>B9/25.4*C9/100*2+D9</f>
        <v>24.858267716535433</v>
      </c>
    </row>
    <row r="11" spans="1:9" x14ac:dyDescent="0.25">
      <c r="A11" t="s">
        <v>20</v>
      </c>
      <c r="B11" s="5">
        <f>5280*12/TDiam/PI()</f>
        <v>811.32420885423892</v>
      </c>
    </row>
    <row r="12" spans="1:9" x14ac:dyDescent="0.25">
      <c r="B12" t="s">
        <v>16</v>
      </c>
      <c r="C12" t="s">
        <v>17</v>
      </c>
      <c r="D12" t="s">
        <v>18</v>
      </c>
    </row>
    <row r="13" spans="1:9" x14ac:dyDescent="0.25">
      <c r="A13" t="s">
        <v>15</v>
      </c>
      <c r="B13" s="2">
        <v>9</v>
      </c>
      <c r="C13" s="2">
        <v>31</v>
      </c>
      <c r="D13">
        <f>C13/B13</f>
        <v>3.4444444444444446</v>
      </c>
    </row>
    <row r="15" spans="1:9" x14ac:dyDescent="0.25">
      <c r="A15" t="s">
        <v>14</v>
      </c>
      <c r="B15" s="2">
        <v>12</v>
      </c>
      <c r="C15" s="2">
        <v>17</v>
      </c>
      <c r="D15" s="2">
        <v>27</v>
      </c>
      <c r="E15" s="2">
        <v>35</v>
      </c>
      <c r="F15" s="2">
        <v>38</v>
      </c>
      <c r="G15" s="2">
        <f>F15</f>
        <v>38</v>
      </c>
    </row>
    <row r="16" spans="1:9" x14ac:dyDescent="0.25">
      <c r="A16" t="s">
        <v>13</v>
      </c>
      <c r="B16" s="2">
        <v>42</v>
      </c>
      <c r="C16" s="2">
        <v>36</v>
      </c>
      <c r="D16" s="2">
        <v>39</v>
      </c>
      <c r="E16" s="2">
        <v>38</v>
      </c>
      <c r="F16" s="2">
        <v>33</v>
      </c>
      <c r="G16" s="2">
        <f>F16</f>
        <v>33</v>
      </c>
    </row>
    <row r="17" spans="1:7" x14ac:dyDescent="0.25">
      <c r="B17" t="s">
        <v>7</v>
      </c>
      <c r="C17" t="s">
        <v>8</v>
      </c>
      <c r="D17" t="s">
        <v>9</v>
      </c>
      <c r="E17" t="s">
        <v>10</v>
      </c>
      <c r="F17" t="s">
        <v>11</v>
      </c>
      <c r="G17" t="s">
        <v>12</v>
      </c>
    </row>
    <row r="18" spans="1:7" x14ac:dyDescent="0.25">
      <c r="A18" t="s">
        <v>18</v>
      </c>
      <c r="B18" s="6">
        <f t="shared" ref="B18:G18" si="0">B15/B16</f>
        <v>0.2857142857142857</v>
      </c>
      <c r="C18" s="6">
        <f t="shared" si="0"/>
        <v>0.47222222222222221</v>
      </c>
      <c r="D18" s="6">
        <f t="shared" si="0"/>
        <v>0.69230769230769229</v>
      </c>
      <c r="E18" s="6">
        <f t="shared" si="0"/>
        <v>0.92105263157894735</v>
      </c>
      <c r="F18" s="6">
        <f t="shared" si="0"/>
        <v>1.1515151515151516</v>
      </c>
      <c r="G18" s="1">
        <f t="shared" si="0"/>
        <v>1.1515151515151516</v>
      </c>
    </row>
    <row r="20" spans="1:7" hidden="1" x14ac:dyDescent="0.25">
      <c r="B20" t="s">
        <v>19</v>
      </c>
      <c r="C20" t="s">
        <v>19</v>
      </c>
      <c r="D20" t="s">
        <v>19</v>
      </c>
      <c r="E20" t="s">
        <v>19</v>
      </c>
      <c r="F20" t="s">
        <v>19</v>
      </c>
      <c r="G20" t="s">
        <v>19</v>
      </c>
    </row>
    <row r="21" spans="1:7" hidden="1" x14ac:dyDescent="0.25">
      <c r="A21">
        <v>1000</v>
      </c>
      <c r="B21">
        <f t="shared" ref="B21:G30" si="1">$A21*B$18/RnP/RevPerMi*60</f>
        <v>6.134364623945018</v>
      </c>
      <c r="C21">
        <f t="shared" si="1"/>
        <v>10.138741531242459</v>
      </c>
      <c r="D21">
        <f t="shared" si="1"/>
        <v>14.864037358020619</v>
      </c>
      <c r="E21">
        <f t="shared" si="1"/>
        <v>19.775254379822755</v>
      </c>
      <c r="F21">
        <f t="shared" si="1"/>
        <v>24.723348332869314</v>
      </c>
      <c r="G21">
        <f t="shared" si="1"/>
        <v>24.723348332869314</v>
      </c>
    </row>
    <row r="22" spans="1:7" hidden="1" x14ac:dyDescent="0.25">
      <c r="A22">
        <f t="shared" ref="A22:A53" si="2">A21+$B$7</f>
        <v>1100</v>
      </c>
      <c r="B22">
        <f t="shared" si="1"/>
        <v>6.7478010863395195</v>
      </c>
      <c r="C22">
        <f t="shared" si="1"/>
        <v>11.152615684366705</v>
      </c>
      <c r="D22">
        <f t="shared" si="1"/>
        <v>16.350441093822681</v>
      </c>
      <c r="E22">
        <f t="shared" si="1"/>
        <v>21.752779817805028</v>
      </c>
      <c r="F22">
        <f t="shared" si="1"/>
        <v>27.195683166156243</v>
      </c>
      <c r="G22">
        <f t="shared" si="1"/>
        <v>27.195683166156243</v>
      </c>
    </row>
    <row r="23" spans="1:7" hidden="1" x14ac:dyDescent="0.25">
      <c r="A23">
        <f t="shared" si="2"/>
        <v>1200</v>
      </c>
      <c r="B23">
        <f t="shared" si="1"/>
        <v>7.3612375487340191</v>
      </c>
      <c r="C23">
        <f t="shared" si="1"/>
        <v>12.16648983749095</v>
      </c>
      <c r="D23">
        <f t="shared" si="1"/>
        <v>17.836844829624741</v>
      </c>
      <c r="E23">
        <f t="shared" si="1"/>
        <v>23.7303052557873</v>
      </c>
      <c r="F23">
        <f t="shared" si="1"/>
        <v>29.668017999443176</v>
      </c>
      <c r="G23">
        <f t="shared" si="1"/>
        <v>29.668017999443176</v>
      </c>
    </row>
    <row r="24" spans="1:7" hidden="1" x14ac:dyDescent="0.25">
      <c r="A24">
        <f t="shared" si="2"/>
        <v>1300</v>
      </c>
      <c r="B24">
        <f t="shared" si="1"/>
        <v>7.9746740111285206</v>
      </c>
      <c r="C24">
        <f t="shared" si="1"/>
        <v>13.180363990615195</v>
      </c>
      <c r="D24">
        <f t="shared" si="1"/>
        <v>19.323248565426802</v>
      </c>
      <c r="E24">
        <f t="shared" si="1"/>
        <v>25.707830693769573</v>
      </c>
      <c r="F24">
        <f t="shared" si="1"/>
        <v>32.140352832730102</v>
      </c>
      <c r="G24">
        <f t="shared" si="1"/>
        <v>32.140352832730102</v>
      </c>
    </row>
    <row r="25" spans="1:7" hidden="1" x14ac:dyDescent="0.25">
      <c r="A25">
        <f t="shared" si="2"/>
        <v>1400</v>
      </c>
      <c r="B25">
        <f t="shared" si="1"/>
        <v>8.5881104735230238</v>
      </c>
      <c r="C25">
        <f t="shared" si="1"/>
        <v>14.19423814373944</v>
      </c>
      <c r="D25">
        <f t="shared" si="1"/>
        <v>20.809652301228862</v>
      </c>
      <c r="E25">
        <f t="shared" si="1"/>
        <v>27.685356131751849</v>
      </c>
      <c r="F25">
        <f t="shared" si="1"/>
        <v>34.612687666017038</v>
      </c>
      <c r="G25">
        <f t="shared" si="1"/>
        <v>34.612687666017038</v>
      </c>
    </row>
    <row r="26" spans="1:7" hidden="1" x14ac:dyDescent="0.25">
      <c r="A26">
        <f t="shared" si="2"/>
        <v>1500</v>
      </c>
      <c r="B26">
        <f t="shared" si="1"/>
        <v>9.2015469359175253</v>
      </c>
      <c r="C26">
        <f t="shared" si="1"/>
        <v>15.208112296863689</v>
      </c>
      <c r="D26">
        <f t="shared" si="1"/>
        <v>22.296056037030926</v>
      </c>
      <c r="E26">
        <f t="shared" si="1"/>
        <v>29.662881569734125</v>
      </c>
      <c r="F26">
        <f t="shared" si="1"/>
        <v>37.085022499303975</v>
      </c>
      <c r="G26">
        <f t="shared" si="1"/>
        <v>37.085022499303975</v>
      </c>
    </row>
    <row r="27" spans="1:7" hidden="1" x14ac:dyDescent="0.25">
      <c r="A27">
        <f t="shared" si="2"/>
        <v>1600</v>
      </c>
      <c r="B27">
        <f t="shared" si="1"/>
        <v>9.8149833983120267</v>
      </c>
      <c r="C27">
        <f t="shared" si="1"/>
        <v>16.221986449987934</v>
      </c>
      <c r="D27">
        <f t="shared" si="1"/>
        <v>23.782459772832986</v>
      </c>
      <c r="E27">
        <f t="shared" si="1"/>
        <v>31.640407007716401</v>
      </c>
      <c r="F27">
        <f t="shared" si="1"/>
        <v>39.557357332590897</v>
      </c>
      <c r="G27">
        <f t="shared" si="1"/>
        <v>39.557357332590897</v>
      </c>
    </row>
    <row r="28" spans="1:7" hidden="1" x14ac:dyDescent="0.25">
      <c r="A28">
        <f t="shared" si="2"/>
        <v>1700</v>
      </c>
      <c r="B28">
        <f t="shared" si="1"/>
        <v>10.428419860706528</v>
      </c>
      <c r="C28">
        <f t="shared" si="1"/>
        <v>17.235860603112176</v>
      </c>
      <c r="D28">
        <f t="shared" si="1"/>
        <v>25.26886350863505</v>
      </c>
      <c r="E28">
        <f t="shared" si="1"/>
        <v>33.617932445698678</v>
      </c>
      <c r="F28">
        <f t="shared" si="1"/>
        <v>42.029692165877833</v>
      </c>
      <c r="G28">
        <f t="shared" si="1"/>
        <v>42.029692165877833</v>
      </c>
    </row>
    <row r="29" spans="1:7" hidden="1" x14ac:dyDescent="0.25">
      <c r="A29">
        <f t="shared" si="2"/>
        <v>1800</v>
      </c>
      <c r="B29">
        <f t="shared" si="1"/>
        <v>11.041856323101028</v>
      </c>
      <c r="C29">
        <f t="shared" si="1"/>
        <v>18.249734756236425</v>
      </c>
      <c r="D29">
        <f t="shared" si="1"/>
        <v>26.755267244437114</v>
      </c>
      <c r="E29">
        <f t="shared" si="1"/>
        <v>35.595457883680957</v>
      </c>
      <c r="F29">
        <f t="shared" si="1"/>
        <v>44.502026999164762</v>
      </c>
      <c r="G29">
        <f t="shared" si="1"/>
        <v>44.502026999164762</v>
      </c>
    </row>
    <row r="30" spans="1:7" hidden="1" x14ac:dyDescent="0.25">
      <c r="A30">
        <f t="shared" si="2"/>
        <v>1900</v>
      </c>
      <c r="B30">
        <f t="shared" si="1"/>
        <v>11.655292785495529</v>
      </c>
      <c r="C30">
        <f t="shared" si="1"/>
        <v>19.26360890936067</v>
      </c>
      <c r="D30">
        <f t="shared" si="1"/>
        <v>28.241670980239171</v>
      </c>
      <c r="E30">
        <f t="shared" si="1"/>
        <v>37.57298332166323</v>
      </c>
      <c r="F30">
        <f t="shared" si="1"/>
        <v>46.974361832451692</v>
      </c>
      <c r="G30">
        <f t="shared" si="1"/>
        <v>46.974361832451692</v>
      </c>
    </row>
    <row r="31" spans="1:7" hidden="1" x14ac:dyDescent="0.25">
      <c r="A31">
        <f t="shared" si="2"/>
        <v>2000</v>
      </c>
      <c r="B31">
        <f t="shared" ref="B31:G40" si="3">$A31*B$18/RnP/RevPerMi*60</f>
        <v>12.268729247890036</v>
      </c>
      <c r="C31">
        <f t="shared" si="3"/>
        <v>20.277483062484919</v>
      </c>
      <c r="D31">
        <f t="shared" si="3"/>
        <v>29.728074716041238</v>
      </c>
      <c r="E31">
        <f t="shared" si="3"/>
        <v>39.55050875964551</v>
      </c>
      <c r="F31">
        <f t="shared" si="3"/>
        <v>49.446696665738628</v>
      </c>
      <c r="G31">
        <f t="shared" si="3"/>
        <v>49.446696665738628</v>
      </c>
    </row>
    <row r="32" spans="1:7" hidden="1" x14ac:dyDescent="0.25">
      <c r="A32">
        <f t="shared" si="2"/>
        <v>2100</v>
      </c>
      <c r="B32">
        <f t="shared" si="3"/>
        <v>12.882165710284536</v>
      </c>
      <c r="C32">
        <f t="shared" si="3"/>
        <v>21.291357215609164</v>
      </c>
      <c r="D32">
        <f t="shared" si="3"/>
        <v>31.214478451843299</v>
      </c>
      <c r="E32">
        <f t="shared" si="3"/>
        <v>41.528034197627775</v>
      </c>
      <c r="F32">
        <f t="shared" si="3"/>
        <v>51.919031499025557</v>
      </c>
      <c r="G32">
        <f t="shared" si="3"/>
        <v>51.919031499025557</v>
      </c>
    </row>
    <row r="33" spans="1:7" hidden="1" x14ac:dyDescent="0.25">
      <c r="A33">
        <f t="shared" si="2"/>
        <v>2200</v>
      </c>
      <c r="B33">
        <f t="shared" si="3"/>
        <v>13.495602172679039</v>
      </c>
      <c r="C33">
        <f t="shared" si="3"/>
        <v>22.305231368733409</v>
      </c>
      <c r="D33">
        <f t="shared" si="3"/>
        <v>32.700882187645362</v>
      </c>
      <c r="E33">
        <f t="shared" si="3"/>
        <v>43.505559635610055</v>
      </c>
      <c r="F33">
        <f t="shared" si="3"/>
        <v>54.391366332312487</v>
      </c>
      <c r="G33">
        <f t="shared" si="3"/>
        <v>54.391366332312487</v>
      </c>
    </row>
    <row r="34" spans="1:7" hidden="1" x14ac:dyDescent="0.25">
      <c r="A34">
        <f t="shared" si="2"/>
        <v>2300</v>
      </c>
      <c r="B34">
        <f t="shared" si="3"/>
        <v>14.109038635073539</v>
      </c>
      <c r="C34">
        <f t="shared" si="3"/>
        <v>23.319105521857654</v>
      </c>
      <c r="D34">
        <f t="shared" si="3"/>
        <v>34.187285923447426</v>
      </c>
      <c r="E34">
        <f t="shared" si="3"/>
        <v>45.483085073592321</v>
      </c>
      <c r="F34">
        <f t="shared" si="3"/>
        <v>56.863701165599416</v>
      </c>
      <c r="G34">
        <f t="shared" si="3"/>
        <v>56.863701165599416</v>
      </c>
    </row>
    <row r="35" spans="1:7" hidden="1" x14ac:dyDescent="0.25">
      <c r="A35">
        <f t="shared" si="2"/>
        <v>2400</v>
      </c>
      <c r="B35">
        <f t="shared" si="3"/>
        <v>14.722475097468038</v>
      </c>
      <c r="C35">
        <f t="shared" si="3"/>
        <v>24.3329796749819</v>
      </c>
      <c r="D35">
        <f t="shared" si="3"/>
        <v>35.673689659249483</v>
      </c>
      <c r="E35">
        <f t="shared" si="3"/>
        <v>47.4606105115746</v>
      </c>
      <c r="F35">
        <f t="shared" si="3"/>
        <v>59.336035998886352</v>
      </c>
      <c r="G35">
        <f t="shared" si="3"/>
        <v>59.336035998886352</v>
      </c>
    </row>
    <row r="36" spans="1:7" hidden="1" x14ac:dyDescent="0.25">
      <c r="A36">
        <f t="shared" si="2"/>
        <v>2500</v>
      </c>
      <c r="B36">
        <f t="shared" si="3"/>
        <v>15.33591155986254</v>
      </c>
      <c r="C36">
        <f t="shared" si="3"/>
        <v>25.346853828106145</v>
      </c>
      <c r="D36">
        <f t="shared" si="3"/>
        <v>37.160093395051547</v>
      </c>
      <c r="E36">
        <f t="shared" si="3"/>
        <v>49.438135949556873</v>
      </c>
      <c r="F36">
        <f t="shared" si="3"/>
        <v>61.808370832173274</v>
      </c>
      <c r="G36">
        <f t="shared" si="3"/>
        <v>61.808370832173274</v>
      </c>
    </row>
    <row r="37" spans="1:7" hidden="1" x14ac:dyDescent="0.25">
      <c r="A37">
        <f t="shared" si="2"/>
        <v>2600</v>
      </c>
      <c r="B37">
        <f t="shared" si="3"/>
        <v>15.949348022257041</v>
      </c>
      <c r="C37">
        <f t="shared" si="3"/>
        <v>26.36072798123039</v>
      </c>
      <c r="D37">
        <f t="shared" si="3"/>
        <v>38.646497130853604</v>
      </c>
      <c r="E37">
        <f t="shared" si="3"/>
        <v>51.415661387539146</v>
      </c>
      <c r="F37">
        <f t="shared" si="3"/>
        <v>64.280705665460204</v>
      </c>
      <c r="G37">
        <f t="shared" si="3"/>
        <v>64.280705665460204</v>
      </c>
    </row>
    <row r="38" spans="1:7" hidden="1" x14ac:dyDescent="0.25">
      <c r="A38">
        <f t="shared" si="2"/>
        <v>2700</v>
      </c>
      <c r="B38">
        <f t="shared" si="3"/>
        <v>16.562784484651544</v>
      </c>
      <c r="C38">
        <f t="shared" si="3"/>
        <v>27.374602134354635</v>
      </c>
      <c r="D38">
        <f t="shared" si="3"/>
        <v>40.132900866655667</v>
      </c>
      <c r="E38">
        <f t="shared" si="3"/>
        <v>53.393186825521425</v>
      </c>
      <c r="F38">
        <f t="shared" si="3"/>
        <v>66.753040498747154</v>
      </c>
      <c r="G38">
        <f t="shared" si="3"/>
        <v>66.753040498747154</v>
      </c>
    </row>
    <row r="39" spans="1:7" hidden="1" x14ac:dyDescent="0.25">
      <c r="A39">
        <f t="shared" si="2"/>
        <v>2800</v>
      </c>
      <c r="B39">
        <f t="shared" si="3"/>
        <v>17.176220947046048</v>
      </c>
      <c r="C39">
        <f t="shared" si="3"/>
        <v>28.388476287478881</v>
      </c>
      <c r="D39">
        <f t="shared" si="3"/>
        <v>41.619304602457724</v>
      </c>
      <c r="E39">
        <f t="shared" si="3"/>
        <v>55.370712263503698</v>
      </c>
      <c r="F39">
        <f t="shared" si="3"/>
        <v>69.225375332034076</v>
      </c>
      <c r="G39">
        <f t="shared" si="3"/>
        <v>69.225375332034076</v>
      </c>
    </row>
    <row r="40" spans="1:7" hidden="1" x14ac:dyDescent="0.25">
      <c r="A40">
        <f t="shared" si="2"/>
        <v>2900</v>
      </c>
      <c r="B40">
        <f t="shared" si="3"/>
        <v>17.789657409440547</v>
      </c>
      <c r="C40">
        <f t="shared" si="3"/>
        <v>29.402350440603126</v>
      </c>
      <c r="D40">
        <f t="shared" si="3"/>
        <v>43.105708338259788</v>
      </c>
      <c r="E40">
        <f t="shared" si="3"/>
        <v>57.348237701485978</v>
      </c>
      <c r="F40">
        <f t="shared" si="3"/>
        <v>71.697710165320998</v>
      </c>
      <c r="G40">
        <f t="shared" si="3"/>
        <v>71.697710165320998</v>
      </c>
    </row>
    <row r="41" spans="1:7" hidden="1" x14ac:dyDescent="0.25">
      <c r="A41">
        <f t="shared" si="2"/>
        <v>3000</v>
      </c>
      <c r="B41">
        <f t="shared" ref="B41:G50" si="4">$A41*B$18/RnP/RevPerMi*60</f>
        <v>18.403093871835051</v>
      </c>
      <c r="C41">
        <f t="shared" si="4"/>
        <v>30.416224593727378</v>
      </c>
      <c r="D41">
        <f t="shared" si="4"/>
        <v>44.592112074061852</v>
      </c>
      <c r="E41">
        <f t="shared" si="4"/>
        <v>59.325763139468251</v>
      </c>
      <c r="F41">
        <f t="shared" si="4"/>
        <v>74.170044998607949</v>
      </c>
      <c r="G41">
        <f t="shared" si="4"/>
        <v>74.170044998607949</v>
      </c>
    </row>
    <row r="42" spans="1:7" hidden="1" x14ac:dyDescent="0.25">
      <c r="A42">
        <f t="shared" si="2"/>
        <v>3100</v>
      </c>
      <c r="B42">
        <f t="shared" si="4"/>
        <v>19.016530334229554</v>
      </c>
      <c r="C42">
        <f t="shared" si="4"/>
        <v>31.430098746851623</v>
      </c>
      <c r="D42">
        <f t="shared" si="4"/>
        <v>46.078515809863923</v>
      </c>
      <c r="E42">
        <f t="shared" si="4"/>
        <v>61.30328857745053</v>
      </c>
      <c r="F42">
        <f t="shared" si="4"/>
        <v>76.642379831894871</v>
      </c>
      <c r="G42">
        <f t="shared" si="4"/>
        <v>76.642379831894871</v>
      </c>
    </row>
    <row r="43" spans="1:7" hidden="1" x14ac:dyDescent="0.25">
      <c r="A43">
        <f t="shared" si="2"/>
        <v>3200</v>
      </c>
      <c r="B43">
        <f t="shared" si="4"/>
        <v>19.629966796624053</v>
      </c>
      <c r="C43">
        <f t="shared" si="4"/>
        <v>32.443972899975869</v>
      </c>
      <c r="D43">
        <f t="shared" si="4"/>
        <v>47.564919545665973</v>
      </c>
      <c r="E43">
        <f t="shared" si="4"/>
        <v>63.280814015432803</v>
      </c>
      <c r="F43">
        <f t="shared" si="4"/>
        <v>79.114714665181793</v>
      </c>
      <c r="G43">
        <f t="shared" si="4"/>
        <v>79.114714665181793</v>
      </c>
    </row>
    <row r="44" spans="1:7" hidden="1" x14ac:dyDescent="0.25">
      <c r="A44">
        <f t="shared" si="2"/>
        <v>3300</v>
      </c>
      <c r="B44">
        <f t="shared" si="4"/>
        <v>20.243403259018553</v>
      </c>
      <c r="C44">
        <f t="shared" si="4"/>
        <v>33.45784705310011</v>
      </c>
      <c r="D44">
        <f t="shared" si="4"/>
        <v>49.051323281468044</v>
      </c>
      <c r="E44">
        <f t="shared" si="4"/>
        <v>65.258339453415076</v>
      </c>
      <c r="F44">
        <f t="shared" si="4"/>
        <v>81.587049498468744</v>
      </c>
      <c r="G44">
        <f t="shared" si="4"/>
        <v>81.587049498468744</v>
      </c>
    </row>
    <row r="45" spans="1:7" hidden="1" x14ac:dyDescent="0.25">
      <c r="A45">
        <f t="shared" si="2"/>
        <v>3400</v>
      </c>
      <c r="B45">
        <f t="shared" si="4"/>
        <v>20.856839721413056</v>
      </c>
      <c r="C45">
        <f t="shared" si="4"/>
        <v>34.471721206224352</v>
      </c>
      <c r="D45">
        <f t="shared" si="4"/>
        <v>50.5377270172701</v>
      </c>
      <c r="E45">
        <f t="shared" si="4"/>
        <v>67.235864891397355</v>
      </c>
      <c r="F45">
        <f t="shared" si="4"/>
        <v>84.059384331755666</v>
      </c>
      <c r="G45">
        <f t="shared" si="4"/>
        <v>84.059384331755666</v>
      </c>
    </row>
    <row r="46" spans="1:7" hidden="1" x14ac:dyDescent="0.25">
      <c r="A46">
        <f t="shared" si="2"/>
        <v>3500</v>
      </c>
      <c r="B46">
        <f t="shared" si="4"/>
        <v>21.47027618380756</v>
      </c>
      <c r="C46">
        <f t="shared" si="4"/>
        <v>35.485595359348601</v>
      </c>
      <c r="D46">
        <f t="shared" si="4"/>
        <v>52.024130753072164</v>
      </c>
      <c r="E46">
        <f t="shared" si="4"/>
        <v>69.213390329379635</v>
      </c>
      <c r="F46">
        <f t="shared" si="4"/>
        <v>86.531719165042588</v>
      </c>
      <c r="G46">
        <f t="shared" si="4"/>
        <v>86.531719165042588</v>
      </c>
    </row>
    <row r="47" spans="1:7" hidden="1" x14ac:dyDescent="0.25">
      <c r="A47">
        <f t="shared" si="2"/>
        <v>3600</v>
      </c>
      <c r="B47">
        <f t="shared" si="4"/>
        <v>22.083712646202056</v>
      </c>
      <c r="C47">
        <f t="shared" si="4"/>
        <v>36.499469512472849</v>
      </c>
      <c r="D47">
        <f t="shared" si="4"/>
        <v>53.510534488874228</v>
      </c>
      <c r="E47">
        <f t="shared" si="4"/>
        <v>71.190915767361915</v>
      </c>
      <c r="F47">
        <f t="shared" si="4"/>
        <v>89.004053998329525</v>
      </c>
      <c r="G47">
        <f t="shared" si="4"/>
        <v>89.004053998329525</v>
      </c>
    </row>
    <row r="48" spans="1:7" hidden="1" x14ac:dyDescent="0.25">
      <c r="A48">
        <f t="shared" si="2"/>
        <v>3700</v>
      </c>
      <c r="B48">
        <f t="shared" si="4"/>
        <v>22.697149108596562</v>
      </c>
      <c r="C48">
        <f t="shared" si="4"/>
        <v>37.513343665597091</v>
      </c>
      <c r="D48">
        <f t="shared" si="4"/>
        <v>54.996938224676285</v>
      </c>
      <c r="E48">
        <f t="shared" si="4"/>
        <v>73.16844120534418</v>
      </c>
      <c r="F48">
        <f t="shared" si="4"/>
        <v>91.476388831616461</v>
      </c>
      <c r="G48">
        <f t="shared" si="4"/>
        <v>91.476388831616461</v>
      </c>
    </row>
    <row r="49" spans="1:7" hidden="1" x14ac:dyDescent="0.25">
      <c r="A49">
        <f t="shared" si="2"/>
        <v>3800</v>
      </c>
      <c r="B49">
        <f t="shared" si="4"/>
        <v>23.310585570991059</v>
      </c>
      <c r="C49">
        <f t="shared" si="4"/>
        <v>38.52721781872134</v>
      </c>
      <c r="D49">
        <f t="shared" si="4"/>
        <v>56.483341960478342</v>
      </c>
      <c r="E49">
        <f t="shared" si="4"/>
        <v>75.14596664332646</v>
      </c>
      <c r="F49">
        <f t="shared" si="4"/>
        <v>93.948723664903383</v>
      </c>
      <c r="G49">
        <f t="shared" si="4"/>
        <v>93.948723664903383</v>
      </c>
    </row>
    <row r="50" spans="1:7" hidden="1" x14ac:dyDescent="0.25">
      <c r="A50">
        <f t="shared" si="2"/>
        <v>3900</v>
      </c>
      <c r="B50">
        <f t="shared" si="4"/>
        <v>23.924022033385565</v>
      </c>
      <c r="C50">
        <f t="shared" si="4"/>
        <v>39.541091971845589</v>
      </c>
      <c r="D50">
        <f t="shared" si="4"/>
        <v>57.969745696280413</v>
      </c>
      <c r="E50">
        <f t="shared" si="4"/>
        <v>77.12349208130874</v>
      </c>
      <c r="F50">
        <f t="shared" si="4"/>
        <v>96.421058498190305</v>
      </c>
      <c r="G50">
        <f t="shared" si="4"/>
        <v>96.421058498190305</v>
      </c>
    </row>
    <row r="51" spans="1:7" hidden="1" x14ac:dyDescent="0.25">
      <c r="A51">
        <f t="shared" si="2"/>
        <v>4000</v>
      </c>
      <c r="B51">
        <f t="shared" ref="B51:G60" si="5">$A51*B$18/RnP/RevPerMi*60</f>
        <v>24.537458495780072</v>
      </c>
      <c r="C51">
        <f t="shared" si="5"/>
        <v>40.554966124969837</v>
      </c>
      <c r="D51">
        <f t="shared" si="5"/>
        <v>59.456149432082476</v>
      </c>
      <c r="E51">
        <f t="shared" si="5"/>
        <v>79.10101751929102</v>
      </c>
      <c r="F51">
        <f t="shared" si="5"/>
        <v>98.893393331477256</v>
      </c>
      <c r="G51">
        <f t="shared" si="5"/>
        <v>98.893393331477256</v>
      </c>
    </row>
    <row r="52" spans="1:7" hidden="1" x14ac:dyDescent="0.25">
      <c r="A52">
        <f t="shared" si="2"/>
        <v>4100</v>
      </c>
      <c r="B52">
        <f t="shared" si="5"/>
        <v>25.150894958174568</v>
      </c>
      <c r="C52">
        <f t="shared" si="5"/>
        <v>41.568840278094079</v>
      </c>
      <c r="D52">
        <f t="shared" si="5"/>
        <v>60.94255316788454</v>
      </c>
      <c r="E52">
        <f t="shared" si="5"/>
        <v>81.078542957273285</v>
      </c>
      <c r="F52">
        <f t="shared" si="5"/>
        <v>101.36572816476419</v>
      </c>
      <c r="G52">
        <f t="shared" si="5"/>
        <v>101.36572816476419</v>
      </c>
    </row>
    <row r="53" spans="1:7" hidden="1" x14ac:dyDescent="0.25">
      <c r="A53">
        <f t="shared" si="2"/>
        <v>4200</v>
      </c>
      <c r="B53">
        <f t="shared" si="5"/>
        <v>25.764331420569071</v>
      </c>
      <c r="C53">
        <f t="shared" si="5"/>
        <v>42.582714431218328</v>
      </c>
      <c r="D53">
        <f t="shared" si="5"/>
        <v>62.428956903686597</v>
      </c>
      <c r="E53">
        <f t="shared" si="5"/>
        <v>83.056068395255551</v>
      </c>
      <c r="F53">
        <f t="shared" si="5"/>
        <v>103.83806299805111</v>
      </c>
      <c r="G53">
        <f t="shared" si="5"/>
        <v>103.83806299805111</v>
      </c>
    </row>
    <row r="54" spans="1:7" hidden="1" x14ac:dyDescent="0.25">
      <c r="A54">
        <f t="shared" ref="A54:A85" si="6">A53+$B$7</f>
        <v>4300</v>
      </c>
      <c r="B54">
        <f t="shared" si="5"/>
        <v>26.377767882963571</v>
      </c>
      <c r="C54">
        <f t="shared" si="5"/>
        <v>43.59658858434257</v>
      </c>
      <c r="D54">
        <f t="shared" si="5"/>
        <v>63.915360639488647</v>
      </c>
      <c r="E54">
        <f t="shared" si="5"/>
        <v>85.033593833237845</v>
      </c>
      <c r="F54">
        <f t="shared" si="5"/>
        <v>106.31039783133805</v>
      </c>
      <c r="G54">
        <f t="shared" si="5"/>
        <v>106.31039783133805</v>
      </c>
    </row>
    <row r="55" spans="1:7" hidden="1" x14ac:dyDescent="0.25">
      <c r="A55">
        <f t="shared" si="6"/>
        <v>4400</v>
      </c>
      <c r="B55">
        <f t="shared" si="5"/>
        <v>26.991204345358078</v>
      </c>
      <c r="C55">
        <f t="shared" si="5"/>
        <v>44.610462737466818</v>
      </c>
      <c r="D55">
        <f t="shared" si="5"/>
        <v>65.401764375290725</v>
      </c>
      <c r="E55">
        <f t="shared" si="5"/>
        <v>87.01111927122011</v>
      </c>
      <c r="F55">
        <f t="shared" si="5"/>
        <v>108.78273266462497</v>
      </c>
      <c r="G55">
        <f t="shared" si="5"/>
        <v>108.78273266462497</v>
      </c>
    </row>
    <row r="56" spans="1:7" hidden="1" x14ac:dyDescent="0.25">
      <c r="A56">
        <f t="shared" si="6"/>
        <v>4500</v>
      </c>
      <c r="B56">
        <f t="shared" si="5"/>
        <v>27.60464080775257</v>
      </c>
      <c r="C56">
        <f t="shared" si="5"/>
        <v>45.62433689059106</v>
      </c>
      <c r="D56">
        <f t="shared" si="5"/>
        <v>66.888168111092781</v>
      </c>
      <c r="E56">
        <f t="shared" si="5"/>
        <v>88.98864470920239</v>
      </c>
      <c r="F56">
        <f t="shared" si="5"/>
        <v>111.2550674979119</v>
      </c>
      <c r="G56">
        <f t="shared" si="5"/>
        <v>111.2550674979119</v>
      </c>
    </row>
    <row r="57" spans="1:7" hidden="1" x14ac:dyDescent="0.25">
      <c r="A57">
        <f t="shared" si="6"/>
        <v>4600</v>
      </c>
      <c r="B57">
        <f t="shared" si="5"/>
        <v>28.218077270147077</v>
      </c>
      <c r="C57">
        <f t="shared" si="5"/>
        <v>46.638211043715309</v>
      </c>
      <c r="D57">
        <f t="shared" si="5"/>
        <v>68.374571846894852</v>
      </c>
      <c r="E57">
        <f t="shared" si="5"/>
        <v>90.966170147184641</v>
      </c>
      <c r="F57">
        <f t="shared" si="5"/>
        <v>113.72740233119883</v>
      </c>
      <c r="G57">
        <f t="shared" si="5"/>
        <v>113.72740233119883</v>
      </c>
    </row>
    <row r="58" spans="1:7" hidden="1" x14ac:dyDescent="0.25">
      <c r="A58">
        <f t="shared" si="6"/>
        <v>4700</v>
      </c>
      <c r="B58">
        <f t="shared" si="5"/>
        <v>28.831513732541584</v>
      </c>
      <c r="C58">
        <f t="shared" si="5"/>
        <v>47.65208519683955</v>
      </c>
      <c r="D58">
        <f t="shared" si="5"/>
        <v>69.860975582696909</v>
      </c>
      <c r="E58">
        <f t="shared" si="5"/>
        <v>92.943695585166935</v>
      </c>
      <c r="F58">
        <f t="shared" si="5"/>
        <v>116.19973716448578</v>
      </c>
      <c r="G58">
        <f t="shared" si="5"/>
        <v>116.19973716448578</v>
      </c>
    </row>
    <row r="59" spans="1:7" hidden="1" x14ac:dyDescent="0.25">
      <c r="A59">
        <f t="shared" si="6"/>
        <v>4800</v>
      </c>
      <c r="B59">
        <f t="shared" si="5"/>
        <v>29.444950194936077</v>
      </c>
      <c r="C59">
        <f t="shared" si="5"/>
        <v>48.665959349963799</v>
      </c>
      <c r="D59">
        <f t="shared" si="5"/>
        <v>71.347379318498966</v>
      </c>
      <c r="E59">
        <f t="shared" si="5"/>
        <v>94.921221023149201</v>
      </c>
      <c r="F59">
        <f t="shared" si="5"/>
        <v>118.6720719977727</v>
      </c>
      <c r="G59">
        <f t="shared" si="5"/>
        <v>118.6720719977727</v>
      </c>
    </row>
    <row r="60" spans="1:7" hidden="1" x14ac:dyDescent="0.25">
      <c r="A60">
        <f t="shared" si="6"/>
        <v>4900</v>
      </c>
      <c r="B60">
        <f t="shared" si="5"/>
        <v>30.058386657330587</v>
      </c>
      <c r="C60">
        <f t="shared" si="5"/>
        <v>49.679833503088041</v>
      </c>
      <c r="D60">
        <f t="shared" si="5"/>
        <v>72.833783054301037</v>
      </c>
      <c r="E60">
        <f t="shared" si="5"/>
        <v>96.898746461131466</v>
      </c>
      <c r="F60">
        <f t="shared" si="5"/>
        <v>121.14440683105965</v>
      </c>
      <c r="G60">
        <f t="shared" si="5"/>
        <v>121.14440683105965</v>
      </c>
    </row>
    <row r="61" spans="1:7" hidden="1" x14ac:dyDescent="0.25">
      <c r="A61">
        <f t="shared" si="6"/>
        <v>5000</v>
      </c>
      <c r="B61">
        <f t="shared" ref="B61:G70" si="7">$A61*B$18/RnP/RevPerMi*60</f>
        <v>30.671823119725079</v>
      </c>
      <c r="C61">
        <f t="shared" si="7"/>
        <v>50.69370765621229</v>
      </c>
      <c r="D61">
        <f t="shared" si="7"/>
        <v>74.320186790103094</v>
      </c>
      <c r="E61">
        <f t="shared" si="7"/>
        <v>98.876271899113746</v>
      </c>
      <c r="F61">
        <f t="shared" si="7"/>
        <v>123.61674166434655</v>
      </c>
      <c r="G61">
        <f t="shared" si="7"/>
        <v>123.61674166434655</v>
      </c>
    </row>
    <row r="62" spans="1:7" hidden="1" x14ac:dyDescent="0.25">
      <c r="A62">
        <f t="shared" si="6"/>
        <v>5100</v>
      </c>
      <c r="B62">
        <f t="shared" si="7"/>
        <v>31.285259582119586</v>
      </c>
      <c r="C62">
        <f t="shared" si="7"/>
        <v>51.707581809336546</v>
      </c>
      <c r="D62">
        <f t="shared" si="7"/>
        <v>75.80659052590515</v>
      </c>
      <c r="E62">
        <f t="shared" si="7"/>
        <v>100.85379733709604</v>
      </c>
      <c r="F62">
        <f t="shared" si="7"/>
        <v>126.08907649763349</v>
      </c>
      <c r="G62">
        <f t="shared" si="7"/>
        <v>126.08907649763349</v>
      </c>
    </row>
    <row r="63" spans="1:7" hidden="1" x14ac:dyDescent="0.25">
      <c r="A63">
        <f t="shared" si="6"/>
        <v>5200</v>
      </c>
      <c r="B63">
        <f t="shared" si="7"/>
        <v>31.898696044514082</v>
      </c>
      <c r="C63">
        <f t="shared" si="7"/>
        <v>52.72145596246078</v>
      </c>
      <c r="D63">
        <f t="shared" si="7"/>
        <v>77.292994261707207</v>
      </c>
      <c r="E63">
        <f t="shared" si="7"/>
        <v>102.83132277507829</v>
      </c>
      <c r="F63">
        <f t="shared" si="7"/>
        <v>128.56141133092041</v>
      </c>
      <c r="G63">
        <f t="shared" si="7"/>
        <v>128.56141133092041</v>
      </c>
    </row>
    <row r="64" spans="1:7" hidden="1" x14ac:dyDescent="0.25">
      <c r="A64">
        <f t="shared" si="6"/>
        <v>5300</v>
      </c>
      <c r="B64">
        <f t="shared" si="7"/>
        <v>32.512132506908586</v>
      </c>
      <c r="C64">
        <f t="shared" si="7"/>
        <v>53.735330115585036</v>
      </c>
      <c r="D64">
        <f t="shared" si="7"/>
        <v>78.779397997509264</v>
      </c>
      <c r="E64">
        <f t="shared" si="7"/>
        <v>104.80884821306059</v>
      </c>
      <c r="F64">
        <f t="shared" si="7"/>
        <v>131.03374616420737</v>
      </c>
      <c r="G64">
        <f t="shared" si="7"/>
        <v>131.03374616420737</v>
      </c>
    </row>
    <row r="65" spans="1:7" hidden="1" x14ac:dyDescent="0.25">
      <c r="A65">
        <f t="shared" si="6"/>
        <v>5400</v>
      </c>
      <c r="B65">
        <f t="shared" si="7"/>
        <v>33.125568969303089</v>
      </c>
      <c r="C65">
        <f t="shared" si="7"/>
        <v>54.749204268709271</v>
      </c>
      <c r="D65">
        <f t="shared" si="7"/>
        <v>80.265801733311335</v>
      </c>
      <c r="E65">
        <f t="shared" si="7"/>
        <v>106.78637365104285</v>
      </c>
      <c r="F65">
        <f t="shared" si="7"/>
        <v>133.50608099749431</v>
      </c>
      <c r="G65">
        <f t="shared" si="7"/>
        <v>133.50608099749431</v>
      </c>
    </row>
    <row r="66" spans="1:7" hidden="1" x14ac:dyDescent="0.25">
      <c r="A66">
        <f t="shared" si="6"/>
        <v>5500</v>
      </c>
      <c r="B66">
        <f t="shared" si="7"/>
        <v>33.739005431697592</v>
      </c>
      <c r="C66">
        <f t="shared" si="7"/>
        <v>55.763078421833526</v>
      </c>
      <c r="D66">
        <f t="shared" si="7"/>
        <v>81.752205469113392</v>
      </c>
      <c r="E66">
        <f t="shared" si="7"/>
        <v>108.76389908902512</v>
      </c>
      <c r="F66">
        <f t="shared" si="7"/>
        <v>135.97841583078124</v>
      </c>
      <c r="G66">
        <f t="shared" si="7"/>
        <v>135.97841583078124</v>
      </c>
    </row>
    <row r="67" spans="1:7" hidden="1" x14ac:dyDescent="0.25">
      <c r="A67">
        <f t="shared" si="6"/>
        <v>5600</v>
      </c>
      <c r="B67">
        <f t="shared" si="7"/>
        <v>34.352441894092095</v>
      </c>
      <c r="C67">
        <f t="shared" si="7"/>
        <v>56.776952574957761</v>
      </c>
      <c r="D67">
        <f t="shared" si="7"/>
        <v>83.238609204915448</v>
      </c>
      <c r="E67">
        <f t="shared" si="7"/>
        <v>110.7414245270074</v>
      </c>
      <c r="F67">
        <f t="shared" si="7"/>
        <v>138.45075066406815</v>
      </c>
      <c r="G67">
        <f t="shared" si="7"/>
        <v>138.45075066406815</v>
      </c>
    </row>
    <row r="68" spans="1:7" hidden="1" x14ac:dyDescent="0.25">
      <c r="A68">
        <f t="shared" si="6"/>
        <v>5700</v>
      </c>
      <c r="B68">
        <f t="shared" si="7"/>
        <v>34.965878356486591</v>
      </c>
      <c r="C68">
        <f t="shared" si="7"/>
        <v>57.790826728082017</v>
      </c>
      <c r="D68">
        <f t="shared" si="7"/>
        <v>84.725012940717519</v>
      </c>
      <c r="E68">
        <f t="shared" si="7"/>
        <v>112.71894996498969</v>
      </c>
      <c r="F68">
        <f t="shared" si="7"/>
        <v>140.92308549735506</v>
      </c>
      <c r="G68">
        <f t="shared" si="7"/>
        <v>140.92308549735506</v>
      </c>
    </row>
    <row r="69" spans="1:7" hidden="1" x14ac:dyDescent="0.25">
      <c r="A69">
        <f t="shared" si="6"/>
        <v>5800</v>
      </c>
      <c r="B69">
        <f t="shared" si="7"/>
        <v>35.579314818881095</v>
      </c>
      <c r="C69">
        <f t="shared" si="7"/>
        <v>58.804700881206251</v>
      </c>
      <c r="D69">
        <f t="shared" si="7"/>
        <v>86.211416676519576</v>
      </c>
      <c r="E69">
        <f t="shared" si="7"/>
        <v>114.69647540297196</v>
      </c>
      <c r="F69">
        <f t="shared" si="7"/>
        <v>143.395420330642</v>
      </c>
      <c r="G69">
        <f t="shared" si="7"/>
        <v>143.395420330642</v>
      </c>
    </row>
    <row r="70" spans="1:7" hidden="1" x14ac:dyDescent="0.25">
      <c r="A70">
        <f t="shared" si="6"/>
        <v>5900</v>
      </c>
      <c r="B70">
        <f t="shared" si="7"/>
        <v>36.192751281275598</v>
      </c>
      <c r="C70">
        <f t="shared" si="7"/>
        <v>59.818575034330507</v>
      </c>
      <c r="D70">
        <f t="shared" si="7"/>
        <v>87.697820412321633</v>
      </c>
      <c r="E70">
        <f t="shared" si="7"/>
        <v>116.67400084095424</v>
      </c>
      <c r="F70">
        <f t="shared" si="7"/>
        <v>145.86775516392896</v>
      </c>
      <c r="G70">
        <f t="shared" si="7"/>
        <v>145.86775516392896</v>
      </c>
    </row>
    <row r="71" spans="1:7" hidden="1" x14ac:dyDescent="0.25">
      <c r="A71">
        <f t="shared" si="6"/>
        <v>6000</v>
      </c>
      <c r="B71">
        <f t="shared" ref="B71:G85" si="8">$A71*B$18/RnP/RevPerMi*60</f>
        <v>36.806187743670101</v>
      </c>
      <c r="C71">
        <f t="shared" si="8"/>
        <v>60.832449187454756</v>
      </c>
      <c r="D71">
        <f t="shared" si="8"/>
        <v>89.184224148123704</v>
      </c>
      <c r="E71">
        <f t="shared" si="8"/>
        <v>118.6515262789365</v>
      </c>
      <c r="F71">
        <f t="shared" si="8"/>
        <v>148.3400899972159</v>
      </c>
      <c r="G71">
        <f t="shared" si="8"/>
        <v>148.3400899972159</v>
      </c>
    </row>
    <row r="72" spans="1:7" hidden="1" x14ac:dyDescent="0.25">
      <c r="A72">
        <f t="shared" si="6"/>
        <v>6100</v>
      </c>
      <c r="B72">
        <f t="shared" si="8"/>
        <v>37.419624206064597</v>
      </c>
      <c r="C72">
        <f t="shared" si="8"/>
        <v>61.846323340579005</v>
      </c>
      <c r="D72">
        <f t="shared" si="8"/>
        <v>90.670627883925761</v>
      </c>
      <c r="E72">
        <f t="shared" si="8"/>
        <v>120.6290517169188</v>
      </c>
      <c r="F72">
        <f t="shared" si="8"/>
        <v>150.81242483050283</v>
      </c>
      <c r="G72">
        <f t="shared" si="8"/>
        <v>150.81242483050283</v>
      </c>
    </row>
    <row r="73" spans="1:7" hidden="1" x14ac:dyDescent="0.25">
      <c r="A73">
        <f t="shared" si="6"/>
        <v>6200</v>
      </c>
      <c r="B73">
        <f t="shared" si="8"/>
        <v>38.033060668459107</v>
      </c>
      <c r="C73">
        <f t="shared" si="8"/>
        <v>62.860197493703247</v>
      </c>
      <c r="D73">
        <f t="shared" si="8"/>
        <v>92.157031619727846</v>
      </c>
      <c r="E73">
        <f t="shared" si="8"/>
        <v>122.60657715490106</v>
      </c>
      <c r="F73">
        <f t="shared" si="8"/>
        <v>153.28475966378974</v>
      </c>
      <c r="G73">
        <f t="shared" si="8"/>
        <v>153.28475966378974</v>
      </c>
    </row>
    <row r="74" spans="1:7" hidden="1" x14ac:dyDescent="0.25">
      <c r="A74">
        <f t="shared" si="6"/>
        <v>6300</v>
      </c>
      <c r="B74">
        <f t="shared" si="8"/>
        <v>38.646497130853604</v>
      </c>
      <c r="C74">
        <f t="shared" si="8"/>
        <v>63.874071646827481</v>
      </c>
      <c r="D74">
        <f t="shared" si="8"/>
        <v>93.643435355529888</v>
      </c>
      <c r="E74">
        <f t="shared" si="8"/>
        <v>124.58410259288334</v>
      </c>
      <c r="F74">
        <f t="shared" si="8"/>
        <v>155.75709449707665</v>
      </c>
      <c r="G74">
        <f t="shared" si="8"/>
        <v>155.75709449707665</v>
      </c>
    </row>
    <row r="75" spans="1:7" hidden="1" x14ac:dyDescent="0.25">
      <c r="A75">
        <f t="shared" si="6"/>
        <v>6400</v>
      </c>
      <c r="B75">
        <f t="shared" si="8"/>
        <v>39.259933593248107</v>
      </c>
      <c r="C75">
        <f t="shared" si="8"/>
        <v>64.887945799951737</v>
      </c>
      <c r="D75">
        <f t="shared" si="8"/>
        <v>95.129839091331945</v>
      </c>
      <c r="E75">
        <f t="shared" si="8"/>
        <v>126.56162803086561</v>
      </c>
      <c r="F75">
        <f t="shared" si="8"/>
        <v>158.22942933036359</v>
      </c>
      <c r="G75">
        <f t="shared" si="8"/>
        <v>158.22942933036359</v>
      </c>
    </row>
    <row r="76" spans="1:7" hidden="1" x14ac:dyDescent="0.25">
      <c r="A76">
        <f t="shared" si="6"/>
        <v>6500</v>
      </c>
      <c r="B76">
        <f t="shared" si="8"/>
        <v>39.87337005564261</v>
      </c>
      <c r="C76">
        <f t="shared" si="8"/>
        <v>65.901819953075986</v>
      </c>
      <c r="D76">
        <f t="shared" si="8"/>
        <v>96.616242827134016</v>
      </c>
      <c r="E76">
        <f t="shared" si="8"/>
        <v>128.53915346884787</v>
      </c>
      <c r="F76">
        <f t="shared" si="8"/>
        <v>160.70176416365055</v>
      </c>
      <c r="G76">
        <f t="shared" si="8"/>
        <v>160.70176416365055</v>
      </c>
    </row>
    <row r="77" spans="1:7" hidden="1" x14ac:dyDescent="0.25">
      <c r="A77">
        <f t="shared" si="6"/>
        <v>6600</v>
      </c>
      <c r="B77">
        <f t="shared" si="8"/>
        <v>40.486806518037106</v>
      </c>
      <c r="C77">
        <f t="shared" si="8"/>
        <v>66.91569410620022</v>
      </c>
      <c r="D77">
        <f t="shared" si="8"/>
        <v>98.102646562936087</v>
      </c>
      <c r="E77">
        <f t="shared" si="8"/>
        <v>130.51667890683015</v>
      </c>
      <c r="F77">
        <f t="shared" si="8"/>
        <v>163.17409899693749</v>
      </c>
      <c r="G77">
        <f t="shared" si="8"/>
        <v>163.17409899693749</v>
      </c>
    </row>
    <row r="78" spans="1:7" hidden="1" x14ac:dyDescent="0.25">
      <c r="A78">
        <f t="shared" si="6"/>
        <v>6700</v>
      </c>
      <c r="B78">
        <f t="shared" si="8"/>
        <v>41.100242980431609</v>
      </c>
      <c r="C78">
        <f t="shared" si="8"/>
        <v>67.929568259324469</v>
      </c>
      <c r="D78">
        <f t="shared" si="8"/>
        <v>99.589050298738144</v>
      </c>
      <c r="E78">
        <f t="shared" si="8"/>
        <v>132.49420434481243</v>
      </c>
      <c r="F78">
        <f t="shared" si="8"/>
        <v>165.6464338302244</v>
      </c>
      <c r="G78">
        <f t="shared" si="8"/>
        <v>165.6464338302244</v>
      </c>
    </row>
    <row r="79" spans="1:7" hidden="1" x14ac:dyDescent="0.25">
      <c r="A79">
        <f t="shared" si="6"/>
        <v>6800</v>
      </c>
      <c r="B79">
        <f t="shared" si="8"/>
        <v>41.713679442826113</v>
      </c>
      <c r="C79">
        <f t="shared" si="8"/>
        <v>68.943442412448704</v>
      </c>
      <c r="D79">
        <f t="shared" si="8"/>
        <v>101.0754540345402</v>
      </c>
      <c r="E79">
        <f t="shared" si="8"/>
        <v>134.47172978279471</v>
      </c>
      <c r="F79">
        <f t="shared" si="8"/>
        <v>168.11876866351133</v>
      </c>
      <c r="G79">
        <f t="shared" si="8"/>
        <v>168.11876866351133</v>
      </c>
    </row>
    <row r="80" spans="1:7" hidden="1" x14ac:dyDescent="0.25">
      <c r="A80">
        <f t="shared" si="6"/>
        <v>6900</v>
      </c>
      <c r="B80">
        <f t="shared" si="8"/>
        <v>42.327115905220623</v>
      </c>
      <c r="C80">
        <f t="shared" si="8"/>
        <v>69.957316565572953</v>
      </c>
      <c r="D80">
        <f t="shared" si="8"/>
        <v>102.56185777034227</v>
      </c>
      <c r="E80">
        <f t="shared" si="8"/>
        <v>136.44925522077696</v>
      </c>
      <c r="F80">
        <f t="shared" si="8"/>
        <v>170.59110349679827</v>
      </c>
      <c r="G80">
        <f t="shared" si="8"/>
        <v>170.59110349679827</v>
      </c>
    </row>
    <row r="81" spans="1:7" hidden="1" x14ac:dyDescent="0.25">
      <c r="A81">
        <f t="shared" si="6"/>
        <v>7000</v>
      </c>
      <c r="B81">
        <f t="shared" si="8"/>
        <v>42.940552367615119</v>
      </c>
      <c r="C81">
        <f t="shared" si="8"/>
        <v>70.971190718697201</v>
      </c>
      <c r="D81">
        <f t="shared" si="8"/>
        <v>104.04826150614433</v>
      </c>
      <c r="E81">
        <f t="shared" si="8"/>
        <v>138.42678065875927</v>
      </c>
      <c r="F81">
        <f t="shared" si="8"/>
        <v>173.06343833008518</v>
      </c>
      <c r="G81">
        <f t="shared" si="8"/>
        <v>173.06343833008518</v>
      </c>
    </row>
    <row r="82" spans="1:7" hidden="1" x14ac:dyDescent="0.25">
      <c r="A82">
        <f t="shared" si="6"/>
        <v>7100</v>
      </c>
      <c r="B82">
        <f t="shared" si="8"/>
        <v>43.553988830009622</v>
      </c>
      <c r="C82">
        <f t="shared" si="8"/>
        <v>71.985064871821464</v>
      </c>
      <c r="D82">
        <f t="shared" si="8"/>
        <v>105.53466524194639</v>
      </c>
      <c r="E82">
        <f t="shared" si="8"/>
        <v>140.40430609674152</v>
      </c>
      <c r="F82">
        <f t="shared" si="8"/>
        <v>175.53577316337211</v>
      </c>
      <c r="G82">
        <f t="shared" si="8"/>
        <v>175.53577316337211</v>
      </c>
    </row>
    <row r="83" spans="1:7" hidden="1" x14ac:dyDescent="0.25">
      <c r="A83">
        <f t="shared" si="6"/>
        <v>7200</v>
      </c>
      <c r="B83">
        <f t="shared" si="8"/>
        <v>44.167425292404111</v>
      </c>
      <c r="C83">
        <f t="shared" si="8"/>
        <v>72.998939024945699</v>
      </c>
      <c r="D83">
        <f t="shared" si="8"/>
        <v>107.02106897774846</v>
      </c>
      <c r="E83">
        <f t="shared" si="8"/>
        <v>142.38183153472383</v>
      </c>
      <c r="F83">
        <f t="shared" si="8"/>
        <v>178.00810799665905</v>
      </c>
      <c r="G83">
        <f t="shared" si="8"/>
        <v>178.00810799665905</v>
      </c>
    </row>
    <row r="84" spans="1:7" hidden="1" x14ac:dyDescent="0.25">
      <c r="A84">
        <f t="shared" si="6"/>
        <v>7300</v>
      </c>
      <c r="B84">
        <f t="shared" si="8"/>
        <v>44.780861754798622</v>
      </c>
      <c r="C84">
        <f t="shared" si="8"/>
        <v>74.012813178069948</v>
      </c>
      <c r="D84">
        <f t="shared" si="8"/>
        <v>108.5074727135505</v>
      </c>
      <c r="E84">
        <f t="shared" si="8"/>
        <v>144.35935697270608</v>
      </c>
      <c r="F84">
        <f t="shared" si="8"/>
        <v>180.48044282994599</v>
      </c>
      <c r="G84">
        <f t="shared" si="8"/>
        <v>180.48044282994599</v>
      </c>
    </row>
    <row r="85" spans="1:7" hidden="1" x14ac:dyDescent="0.25">
      <c r="A85">
        <f t="shared" si="6"/>
        <v>7400</v>
      </c>
      <c r="B85">
        <f t="shared" si="8"/>
        <v>45.394298217193125</v>
      </c>
      <c r="C85">
        <f t="shared" si="8"/>
        <v>75.026687331194182</v>
      </c>
      <c r="D85">
        <f t="shared" si="8"/>
        <v>109.99387644935257</v>
      </c>
      <c r="E85">
        <f t="shared" si="8"/>
        <v>146.33688241068836</v>
      </c>
      <c r="F85">
        <f t="shared" si="8"/>
        <v>182.95277766323292</v>
      </c>
      <c r="G85">
        <f t="shared" si="8"/>
        <v>182.95277766323292</v>
      </c>
    </row>
    <row r="86" spans="1:7" x14ac:dyDescent="0.25">
      <c r="B86" s="4" t="s">
        <v>31</v>
      </c>
      <c r="C86" s="3" t="s">
        <v>30</v>
      </c>
      <c r="D86" s="3" t="s">
        <v>32</v>
      </c>
      <c r="E86" s="3" t="s">
        <v>33</v>
      </c>
      <c r="F86" s="4" t="s">
        <v>34</v>
      </c>
    </row>
    <row r="88" spans="1:7" x14ac:dyDescent="0.25">
      <c r="A88" t="s">
        <v>28</v>
      </c>
      <c r="B88">
        <f t="shared" ref="B88:G88" si="9">MAX(K121:K321)</f>
        <v>41</v>
      </c>
      <c r="C88">
        <f t="shared" si="9"/>
        <v>68</v>
      </c>
      <c r="D88">
        <f t="shared" si="9"/>
        <v>101</v>
      </c>
      <c r="E88">
        <f t="shared" si="9"/>
        <v>134</v>
      </c>
      <c r="F88">
        <f t="shared" si="9"/>
        <v>168</v>
      </c>
      <c r="G88">
        <f t="shared" si="9"/>
        <v>0</v>
      </c>
    </row>
    <row r="89" spans="1:7" x14ac:dyDescent="0.25">
      <c r="A89" t="s">
        <v>29</v>
      </c>
      <c r="B89" s="7">
        <f>MAX(Q121:Q321)</f>
        <v>2639.7643934817911</v>
      </c>
      <c r="C89" s="7">
        <f>MAX(R121:R321)</f>
        <v>2132.1466657379287</v>
      </c>
      <c r="D89" s="7">
        <f>MAX(S121:S321)</f>
        <v>1687.5305059685834</v>
      </c>
      <c r="E89" s="7">
        <f>MAX(T121:T321)</f>
        <v>1356.1676144176654</v>
      </c>
      <c r="F89" s="7">
        <f>MAX(U121:U321)</f>
        <v>0</v>
      </c>
    </row>
    <row r="91" spans="1:7" x14ac:dyDescent="0.25">
      <c r="C91" s="4" t="s">
        <v>36</v>
      </c>
      <c r="D91" s="3" t="s">
        <v>37</v>
      </c>
      <c r="E91" s="3" t="s">
        <v>38</v>
      </c>
      <c r="F91" s="3" t="s">
        <v>39</v>
      </c>
    </row>
    <row r="92" spans="1:7" x14ac:dyDescent="0.25">
      <c r="A92" t="s">
        <v>35</v>
      </c>
      <c r="C92" s="7">
        <f>MAX(V121:V321)</f>
        <v>11085.092616530694</v>
      </c>
      <c r="D92" s="7">
        <f>MAX(W121:W321)</f>
        <v>9961.7886193043996</v>
      </c>
      <c r="E92" s="7">
        <f>MAX(X121:X321)</f>
        <v>9015.0473099890169</v>
      </c>
      <c r="F92" s="7">
        <f>MAX(Y121:Y321)</f>
        <v>8495.465938047053</v>
      </c>
    </row>
    <row r="93" spans="1:7" x14ac:dyDescent="0.25">
      <c r="C93" s="7"/>
      <c r="D93" s="7"/>
      <c r="E93" s="7"/>
      <c r="F93" s="7"/>
    </row>
    <row r="94" spans="1:7" x14ac:dyDescent="0.25">
      <c r="C94" s="7"/>
      <c r="D94" s="7"/>
      <c r="E94" s="7"/>
      <c r="F94" s="7"/>
    </row>
    <row r="95" spans="1:7" x14ac:dyDescent="0.25">
      <c r="C95" s="7"/>
      <c r="D95" s="7"/>
      <c r="E95" s="7"/>
      <c r="F95" s="7"/>
    </row>
    <row r="96" spans="1:7" x14ac:dyDescent="0.25">
      <c r="C96" s="7"/>
      <c r="D96" s="7"/>
      <c r="E96" s="7"/>
      <c r="F96" s="7"/>
    </row>
    <row r="97" spans="3:6" x14ac:dyDescent="0.25">
      <c r="C97" s="7"/>
      <c r="D97" s="7"/>
      <c r="E97" s="7"/>
      <c r="F97" s="7"/>
    </row>
    <row r="98" spans="3:6" x14ac:dyDescent="0.25">
      <c r="C98" s="7"/>
      <c r="D98" s="7"/>
      <c r="E98" s="7"/>
      <c r="F98" s="7"/>
    </row>
    <row r="99" spans="3:6" x14ac:dyDescent="0.25">
      <c r="C99" s="7"/>
      <c r="D99" s="7"/>
      <c r="E99" s="7"/>
      <c r="F99" s="7"/>
    </row>
    <row r="100" spans="3:6" x14ac:dyDescent="0.25">
      <c r="C100" s="7"/>
      <c r="D100" s="7"/>
      <c r="E100" s="7"/>
      <c r="F100" s="7"/>
    </row>
    <row r="101" spans="3:6" x14ac:dyDescent="0.25">
      <c r="C101" s="7"/>
      <c r="D101" s="7"/>
      <c r="E101" s="7"/>
      <c r="F101" s="7"/>
    </row>
    <row r="102" spans="3:6" x14ac:dyDescent="0.25">
      <c r="C102" s="7"/>
      <c r="D102" s="7"/>
      <c r="E102" s="7"/>
      <c r="F102" s="7"/>
    </row>
    <row r="103" spans="3:6" x14ac:dyDescent="0.25">
      <c r="C103" s="7"/>
      <c r="D103" s="7"/>
      <c r="E103" s="7"/>
      <c r="F103" s="7"/>
    </row>
    <row r="104" spans="3:6" x14ac:dyDescent="0.25">
      <c r="C104" s="7"/>
      <c r="D104" s="7"/>
      <c r="E104" s="7"/>
      <c r="F104" s="7"/>
    </row>
    <row r="105" spans="3:6" x14ac:dyDescent="0.25">
      <c r="C105" s="7"/>
      <c r="D105" s="7"/>
      <c r="E105" s="7"/>
      <c r="F105" s="7"/>
    </row>
    <row r="106" spans="3:6" x14ac:dyDescent="0.25">
      <c r="C106" s="7"/>
      <c r="D106" s="7"/>
      <c r="E106" s="7"/>
      <c r="F106" s="7"/>
    </row>
    <row r="107" spans="3:6" x14ac:dyDescent="0.25">
      <c r="C107" s="7"/>
      <c r="D107" s="7"/>
      <c r="E107" s="7"/>
      <c r="F107" s="7"/>
    </row>
    <row r="108" spans="3:6" x14ac:dyDescent="0.25">
      <c r="C108" s="7"/>
      <c r="D108" s="7"/>
      <c r="E108" s="7"/>
      <c r="F108" s="7"/>
    </row>
    <row r="109" spans="3:6" x14ac:dyDescent="0.25">
      <c r="C109" s="7"/>
      <c r="D109" s="7"/>
      <c r="E109" s="7"/>
      <c r="F109" s="7"/>
    </row>
    <row r="110" spans="3:6" x14ac:dyDescent="0.25">
      <c r="C110" s="7"/>
      <c r="D110" s="7"/>
      <c r="E110" s="7"/>
      <c r="F110" s="7"/>
    </row>
    <row r="111" spans="3:6" x14ac:dyDescent="0.25">
      <c r="C111" s="7"/>
      <c r="D111" s="7"/>
      <c r="E111" s="7"/>
      <c r="F111" s="7"/>
    </row>
    <row r="112" spans="3:6" x14ac:dyDescent="0.25">
      <c r="C112" s="7"/>
      <c r="D112" s="7"/>
      <c r="E112" s="7"/>
      <c r="F112" s="7"/>
    </row>
    <row r="113" spans="1:25" x14ac:dyDescent="0.25">
      <c r="C113" s="7"/>
      <c r="D113" s="7"/>
      <c r="E113" s="7"/>
      <c r="F113" s="7"/>
    </row>
    <row r="114" spans="1:25" x14ac:dyDescent="0.25">
      <c r="C114" s="7"/>
      <c r="D114" s="7"/>
      <c r="E114" s="7"/>
      <c r="F114" s="7"/>
    </row>
    <row r="115" spans="1:25" x14ac:dyDescent="0.25">
      <c r="C115" s="7"/>
      <c r="D115" s="7"/>
      <c r="E115" s="7"/>
      <c r="F115" s="7"/>
    </row>
    <row r="116" spans="1:25" x14ac:dyDescent="0.25">
      <c r="C116" s="7"/>
      <c r="D116" s="7"/>
      <c r="E116" s="7"/>
      <c r="F116" s="7"/>
    </row>
    <row r="117" spans="1:25" x14ac:dyDescent="0.25">
      <c r="C117" s="7"/>
      <c r="D117" s="7"/>
      <c r="E117" s="7"/>
      <c r="F117" s="7"/>
    </row>
    <row r="120" spans="1:25" x14ac:dyDescent="0.25">
      <c r="A120" t="s">
        <v>19</v>
      </c>
      <c r="B120" t="s">
        <v>22</v>
      </c>
      <c r="C120" t="s">
        <v>21</v>
      </c>
      <c r="D120" t="s">
        <v>23</v>
      </c>
      <c r="E120" t="s">
        <v>24</v>
      </c>
      <c r="F120" t="s">
        <v>25</v>
      </c>
      <c r="G120" t="s">
        <v>26</v>
      </c>
      <c r="H120" t="s">
        <v>19</v>
      </c>
      <c r="I120" t="s">
        <v>0</v>
      </c>
      <c r="J120" s="8" t="s">
        <v>27</v>
      </c>
      <c r="K120">
        <v>1</v>
      </c>
      <c r="L120">
        <v>2</v>
      </c>
      <c r="M120">
        <v>3</v>
      </c>
      <c r="N120">
        <v>4</v>
      </c>
      <c r="O120">
        <v>5</v>
      </c>
      <c r="P120">
        <v>6</v>
      </c>
      <c r="Q120">
        <v>1</v>
      </c>
      <c r="R120">
        <v>2</v>
      </c>
      <c r="S120">
        <v>3</v>
      </c>
      <c r="T120">
        <v>4</v>
      </c>
      <c r="U120">
        <v>5</v>
      </c>
      <c r="V120">
        <v>2</v>
      </c>
      <c r="W120">
        <v>3</v>
      </c>
      <c r="X120">
        <v>4</v>
      </c>
      <c r="Y120">
        <v>5</v>
      </c>
    </row>
    <row r="121" spans="1:25" x14ac:dyDescent="0.25">
      <c r="A121">
        <v>0</v>
      </c>
      <c r="B121" s="7">
        <f t="shared" ref="B121:G130" si="10">$A121/B$18*RnP*RevPerMi/60</f>
        <v>0</v>
      </c>
      <c r="C121" s="7">
        <f t="shared" si="10"/>
        <v>0</v>
      </c>
      <c r="D121" s="7">
        <f t="shared" si="10"/>
        <v>0</v>
      </c>
      <c r="E121" s="7">
        <f t="shared" si="10"/>
        <v>0</v>
      </c>
      <c r="F121" s="7">
        <f t="shared" si="10"/>
        <v>0</v>
      </c>
      <c r="G121" s="7">
        <f t="shared" si="10"/>
        <v>0</v>
      </c>
      <c r="H121" s="7">
        <f t="shared" ref="H121:H184" si="11">A121</f>
        <v>0</v>
      </c>
      <c r="I121" s="7">
        <f t="shared" ref="I121:I184" si="12">IF(B121&lt;Redline,B121,IF(C121&lt;Redline,C121,IF(D121&lt;Redline,D121,IF(E121&lt;Redline,E121,IF(F121&lt;Redline,F121,IF(G121&lt;Redline,G121,"XXXX"))))))</f>
        <v>0</v>
      </c>
      <c r="J121" s="7">
        <f t="shared" ref="J121:J184" si="13">IF(B121&lt;Redline,1,IF(C121&lt;Redline,2,IF(D121&lt;Redline,3,IF(E121&lt;Redline,4,IF(F121&lt;Redline,5,IF(G121&lt;Redline,6,"XXXX"))))))</f>
        <v>1</v>
      </c>
      <c r="K121" t="str">
        <f t="shared" ref="K121:K184" si="14">IF(AND($J121&lt;$J122,$J121=K$120),($H121),"")</f>
        <v/>
      </c>
      <c r="L121" t="str">
        <f t="shared" ref="L121:L184" si="15">IF(AND($J121&lt;$J122,$J121=L$120),($H121),"")</f>
        <v/>
      </c>
      <c r="M121" t="str">
        <f t="shared" ref="M121:M184" si="16">IF(AND($J121&lt;$J122,$J121=M$120),($H121),"")</f>
        <v/>
      </c>
      <c r="N121" t="str">
        <f t="shared" ref="N121:N184" si="17">IF(AND($J121&lt;$J122,$J121=N$120),($H121),"")</f>
        <v/>
      </c>
      <c r="O121" t="str">
        <f t="shared" ref="O121:O184" si="18">IF(AND($J121&lt;$J122,$J121=O$120),($H121),"")</f>
        <v/>
      </c>
      <c r="P121" t="str">
        <f t="shared" ref="P121:P184" si="19">IF(AND($J121&lt;$J122,$J121=P$120),($H121),"")</f>
        <v/>
      </c>
      <c r="Q121" t="str">
        <f t="shared" ref="Q121:Q184" si="20">IF(AND($J121&lt;$J122,$J121=Q$120),B121-C121,"")</f>
        <v/>
      </c>
      <c r="R121" t="str">
        <f t="shared" ref="R121:R184" si="21">IF(AND($J121&lt;$J122,$J121=R$120),C121-D121,"")</f>
        <v/>
      </c>
      <c r="S121" t="str">
        <f t="shared" ref="S121:S184" si="22">IF(AND($J121&lt;$J122,$J121=S$120),D121-E121,"")</f>
        <v/>
      </c>
      <c r="T121" t="str">
        <f t="shared" ref="T121:T184" si="23">IF(AND($J121&lt;$J122,$J121=T$120),E121-F121,"")</f>
        <v/>
      </c>
      <c r="U121" t="str">
        <f t="shared" ref="U121:U184" si="24">IF(AND($J121&lt;$J122,$J121=U$120),F121-G121,"")</f>
        <v/>
      </c>
      <c r="V121" t="str">
        <f t="shared" ref="V121:V184" si="25">IF(AND($J121&lt;$J122,$J121=V$120),B121,"")</f>
        <v/>
      </c>
      <c r="W121" t="str">
        <f t="shared" ref="W121:W184" si="26">IF(AND($J121&lt;$J122,$J121=W$120),C121,"")</f>
        <v/>
      </c>
      <c r="X121" t="str">
        <f t="shared" ref="X121:X184" si="27">IF(AND($J121&lt;$J122,$J121=X$120),D121,"")</f>
        <v/>
      </c>
      <c r="Y121" t="str">
        <f t="shared" ref="Y121:Y184" si="28">IF(AND($J121&lt;$J122,$J121=Y$120),E121,"")</f>
        <v/>
      </c>
    </row>
    <row r="122" spans="1:25" x14ac:dyDescent="0.25">
      <c r="A122">
        <v>1</v>
      </c>
      <c r="B122" s="7">
        <f t="shared" si="10"/>
        <v>163.0160678901573</v>
      </c>
      <c r="C122" s="7">
        <f t="shared" si="10"/>
        <v>98.631570488162396</v>
      </c>
      <c r="D122" s="7">
        <f t="shared" si="10"/>
        <v>67.276472462604588</v>
      </c>
      <c r="E122" s="7">
        <f t="shared" si="10"/>
        <v>50.568249631232455</v>
      </c>
      <c r="F122" s="7">
        <f t="shared" si="10"/>
        <v>40.447595792294656</v>
      </c>
      <c r="G122" s="7">
        <f t="shared" si="10"/>
        <v>40.447595792294656</v>
      </c>
      <c r="H122" s="7">
        <f t="shared" si="11"/>
        <v>1</v>
      </c>
      <c r="I122" s="7">
        <f t="shared" si="12"/>
        <v>163.0160678901573</v>
      </c>
      <c r="J122" s="7">
        <f t="shared" si="13"/>
        <v>1</v>
      </c>
      <c r="K122" t="str">
        <f t="shared" si="14"/>
        <v/>
      </c>
      <c r="L122" t="str">
        <f t="shared" si="15"/>
        <v/>
      </c>
      <c r="M122" t="str">
        <f t="shared" si="16"/>
        <v/>
      </c>
      <c r="N122" t="str">
        <f t="shared" si="17"/>
        <v/>
      </c>
      <c r="O122" t="str">
        <f t="shared" si="18"/>
        <v/>
      </c>
      <c r="P122" t="str">
        <f t="shared" si="19"/>
        <v/>
      </c>
      <c r="Q122" t="str">
        <f t="shared" si="20"/>
        <v/>
      </c>
      <c r="R122" t="str">
        <f t="shared" si="21"/>
        <v/>
      </c>
      <c r="S122" t="str">
        <f t="shared" si="22"/>
        <v/>
      </c>
      <c r="T122" t="str">
        <f t="shared" si="23"/>
        <v/>
      </c>
      <c r="U122" t="str">
        <f t="shared" si="24"/>
        <v/>
      </c>
      <c r="V122" t="str">
        <f t="shared" si="25"/>
        <v/>
      </c>
      <c r="W122" t="str">
        <f t="shared" si="26"/>
        <v/>
      </c>
      <c r="X122" t="str">
        <f t="shared" si="27"/>
        <v/>
      </c>
      <c r="Y122" t="str">
        <f t="shared" si="28"/>
        <v/>
      </c>
    </row>
    <row r="123" spans="1:25" x14ac:dyDescent="0.25">
      <c r="A123">
        <v>2</v>
      </c>
      <c r="B123" s="7">
        <f t="shared" si="10"/>
        <v>326.0321357803146</v>
      </c>
      <c r="C123" s="7">
        <f t="shared" si="10"/>
        <v>197.26314097632479</v>
      </c>
      <c r="D123" s="7">
        <f t="shared" si="10"/>
        <v>134.55294492520918</v>
      </c>
      <c r="E123" s="7">
        <f t="shared" si="10"/>
        <v>101.13649926246491</v>
      </c>
      <c r="F123" s="7">
        <f t="shared" si="10"/>
        <v>80.895191584589313</v>
      </c>
      <c r="G123" s="7">
        <f t="shared" si="10"/>
        <v>80.895191584589313</v>
      </c>
      <c r="H123" s="7">
        <f t="shared" si="11"/>
        <v>2</v>
      </c>
      <c r="I123" s="7">
        <f t="shared" si="12"/>
        <v>326.0321357803146</v>
      </c>
      <c r="J123" s="7">
        <f t="shared" si="13"/>
        <v>1</v>
      </c>
      <c r="K123" t="str">
        <f t="shared" si="14"/>
        <v/>
      </c>
      <c r="L123" t="str">
        <f t="shared" si="15"/>
        <v/>
      </c>
      <c r="M123" t="str">
        <f t="shared" si="16"/>
        <v/>
      </c>
      <c r="N123" t="str">
        <f t="shared" si="17"/>
        <v/>
      </c>
      <c r="O123" t="str">
        <f t="shared" si="18"/>
        <v/>
      </c>
      <c r="P123" t="str">
        <f t="shared" si="19"/>
        <v/>
      </c>
      <c r="Q123" t="str">
        <f t="shared" si="20"/>
        <v/>
      </c>
      <c r="R123" t="str">
        <f t="shared" si="21"/>
        <v/>
      </c>
      <c r="S123" t="str">
        <f t="shared" si="22"/>
        <v/>
      </c>
      <c r="T123" t="str">
        <f t="shared" si="23"/>
        <v/>
      </c>
      <c r="U123" t="str">
        <f t="shared" si="24"/>
        <v/>
      </c>
      <c r="V123" t="str">
        <f t="shared" si="25"/>
        <v/>
      </c>
      <c r="W123" t="str">
        <f t="shared" si="26"/>
        <v/>
      </c>
      <c r="X123" t="str">
        <f t="shared" si="27"/>
        <v/>
      </c>
      <c r="Y123" t="str">
        <f t="shared" si="28"/>
        <v/>
      </c>
    </row>
    <row r="124" spans="1:25" x14ac:dyDescent="0.25">
      <c r="A124">
        <v>3</v>
      </c>
      <c r="B124" s="7">
        <f t="shared" si="10"/>
        <v>489.04820367047182</v>
      </c>
      <c r="C124" s="7">
        <f t="shared" si="10"/>
        <v>295.89471146448716</v>
      </c>
      <c r="D124" s="7">
        <f t="shared" si="10"/>
        <v>201.82941738781375</v>
      </c>
      <c r="E124" s="7">
        <f t="shared" si="10"/>
        <v>151.70474889369737</v>
      </c>
      <c r="F124" s="7">
        <f t="shared" si="10"/>
        <v>121.34278737688396</v>
      </c>
      <c r="G124" s="7">
        <f t="shared" si="10"/>
        <v>121.34278737688396</v>
      </c>
      <c r="H124" s="7">
        <f t="shared" si="11"/>
        <v>3</v>
      </c>
      <c r="I124" s="7">
        <f t="shared" si="12"/>
        <v>489.04820367047182</v>
      </c>
      <c r="J124" s="7">
        <f t="shared" si="13"/>
        <v>1</v>
      </c>
      <c r="K124" t="str">
        <f t="shared" si="14"/>
        <v/>
      </c>
      <c r="L124" t="str">
        <f t="shared" si="15"/>
        <v/>
      </c>
      <c r="M124" t="str">
        <f t="shared" si="16"/>
        <v/>
      </c>
      <c r="N124" t="str">
        <f t="shared" si="17"/>
        <v/>
      </c>
      <c r="O124" t="str">
        <f t="shared" si="18"/>
        <v/>
      </c>
      <c r="P124" t="str">
        <f t="shared" si="19"/>
        <v/>
      </c>
      <c r="Q124" t="str">
        <f t="shared" si="20"/>
        <v/>
      </c>
      <c r="R124" t="str">
        <f t="shared" si="21"/>
        <v/>
      </c>
      <c r="S124" t="str">
        <f t="shared" si="22"/>
        <v/>
      </c>
      <c r="T124" t="str">
        <f t="shared" si="23"/>
        <v/>
      </c>
      <c r="U124" t="str">
        <f t="shared" si="24"/>
        <v/>
      </c>
      <c r="V124" t="str">
        <f t="shared" si="25"/>
        <v/>
      </c>
      <c r="W124" t="str">
        <f t="shared" si="26"/>
        <v/>
      </c>
      <c r="X124" t="str">
        <f t="shared" si="27"/>
        <v/>
      </c>
      <c r="Y124" t="str">
        <f t="shared" si="28"/>
        <v/>
      </c>
    </row>
    <row r="125" spans="1:25" x14ac:dyDescent="0.25">
      <c r="A125">
        <v>4</v>
      </c>
      <c r="B125" s="7">
        <f t="shared" si="10"/>
        <v>652.06427156062921</v>
      </c>
      <c r="C125" s="7">
        <f t="shared" si="10"/>
        <v>394.52628195264958</v>
      </c>
      <c r="D125" s="7">
        <f t="shared" si="10"/>
        <v>269.10588985041835</v>
      </c>
      <c r="E125" s="7">
        <f t="shared" si="10"/>
        <v>202.27299852492982</v>
      </c>
      <c r="F125" s="7">
        <f t="shared" si="10"/>
        <v>161.79038316917863</v>
      </c>
      <c r="G125" s="7">
        <f t="shared" si="10"/>
        <v>161.79038316917863</v>
      </c>
      <c r="H125" s="7">
        <f t="shared" si="11"/>
        <v>4</v>
      </c>
      <c r="I125" s="7">
        <f t="shared" si="12"/>
        <v>652.06427156062921</v>
      </c>
      <c r="J125" s="7">
        <f t="shared" si="13"/>
        <v>1</v>
      </c>
      <c r="K125" t="str">
        <f t="shared" si="14"/>
        <v/>
      </c>
      <c r="L125" t="str">
        <f t="shared" si="15"/>
        <v/>
      </c>
      <c r="M125" t="str">
        <f t="shared" si="16"/>
        <v/>
      </c>
      <c r="N125" t="str">
        <f t="shared" si="17"/>
        <v/>
      </c>
      <c r="O125" t="str">
        <f t="shared" si="18"/>
        <v/>
      </c>
      <c r="P125" t="str">
        <f t="shared" si="19"/>
        <v/>
      </c>
      <c r="Q125" t="str">
        <f t="shared" si="20"/>
        <v/>
      </c>
      <c r="R125" t="str">
        <f t="shared" si="21"/>
        <v/>
      </c>
      <c r="S125" t="str">
        <f t="shared" si="22"/>
        <v/>
      </c>
      <c r="T125" t="str">
        <f t="shared" si="23"/>
        <v/>
      </c>
      <c r="U125" t="str">
        <f t="shared" si="24"/>
        <v/>
      </c>
      <c r="V125" t="str">
        <f t="shared" si="25"/>
        <v/>
      </c>
      <c r="W125" t="str">
        <f t="shared" si="26"/>
        <v/>
      </c>
      <c r="X125" t="str">
        <f t="shared" si="27"/>
        <v/>
      </c>
      <c r="Y125" t="str">
        <f t="shared" si="28"/>
        <v/>
      </c>
    </row>
    <row r="126" spans="1:25" x14ac:dyDescent="0.25">
      <c r="A126">
        <v>5</v>
      </c>
      <c r="B126" s="7">
        <f t="shared" si="10"/>
        <v>815.08033945078625</v>
      </c>
      <c r="C126" s="7">
        <f t="shared" si="10"/>
        <v>493.15785244081184</v>
      </c>
      <c r="D126" s="7">
        <f t="shared" si="10"/>
        <v>336.38236231302295</v>
      </c>
      <c r="E126" s="7">
        <f t="shared" si="10"/>
        <v>252.84124815616229</v>
      </c>
      <c r="F126" s="7">
        <f t="shared" si="10"/>
        <v>202.23797896147332</v>
      </c>
      <c r="G126" s="7">
        <f t="shared" si="10"/>
        <v>202.23797896147332</v>
      </c>
      <c r="H126" s="7">
        <f t="shared" si="11"/>
        <v>5</v>
      </c>
      <c r="I126" s="7">
        <f t="shared" si="12"/>
        <v>815.08033945078625</v>
      </c>
      <c r="J126" s="7">
        <f t="shared" si="13"/>
        <v>1</v>
      </c>
      <c r="K126" t="str">
        <f t="shared" si="14"/>
        <v/>
      </c>
      <c r="L126" t="str">
        <f t="shared" si="15"/>
        <v/>
      </c>
      <c r="M126" t="str">
        <f t="shared" si="16"/>
        <v/>
      </c>
      <c r="N126" t="str">
        <f t="shared" si="17"/>
        <v/>
      </c>
      <c r="O126" t="str">
        <f t="shared" si="18"/>
        <v/>
      </c>
      <c r="P126" t="str">
        <f t="shared" si="19"/>
        <v/>
      </c>
      <c r="Q126" t="str">
        <f t="shared" si="20"/>
        <v/>
      </c>
      <c r="R126" t="str">
        <f t="shared" si="21"/>
        <v/>
      </c>
      <c r="S126" t="str">
        <f t="shared" si="22"/>
        <v/>
      </c>
      <c r="T126" t="str">
        <f t="shared" si="23"/>
        <v/>
      </c>
      <c r="U126" t="str">
        <f t="shared" si="24"/>
        <v/>
      </c>
      <c r="V126" t="str">
        <f t="shared" si="25"/>
        <v/>
      </c>
      <c r="W126" t="str">
        <f t="shared" si="26"/>
        <v/>
      </c>
      <c r="X126" t="str">
        <f t="shared" si="27"/>
        <v/>
      </c>
      <c r="Y126" t="str">
        <f t="shared" si="28"/>
        <v/>
      </c>
    </row>
    <row r="127" spans="1:25" x14ac:dyDescent="0.25">
      <c r="A127">
        <v>6</v>
      </c>
      <c r="B127" s="7">
        <f t="shared" si="10"/>
        <v>978.09640734094364</v>
      </c>
      <c r="C127" s="7">
        <f t="shared" si="10"/>
        <v>591.78942292897432</v>
      </c>
      <c r="D127" s="7">
        <f t="shared" si="10"/>
        <v>403.6588347756275</v>
      </c>
      <c r="E127" s="7">
        <f t="shared" si="10"/>
        <v>303.40949778739474</v>
      </c>
      <c r="F127" s="7">
        <f t="shared" si="10"/>
        <v>242.68557475376792</v>
      </c>
      <c r="G127" s="7">
        <f t="shared" si="10"/>
        <v>242.68557475376792</v>
      </c>
      <c r="H127" s="7">
        <f t="shared" si="11"/>
        <v>6</v>
      </c>
      <c r="I127" s="7">
        <f t="shared" si="12"/>
        <v>978.09640734094364</v>
      </c>
      <c r="J127" s="7">
        <f t="shared" si="13"/>
        <v>1</v>
      </c>
      <c r="K127" t="str">
        <f t="shared" si="14"/>
        <v/>
      </c>
      <c r="L127" t="str">
        <f t="shared" si="15"/>
        <v/>
      </c>
      <c r="M127" t="str">
        <f t="shared" si="16"/>
        <v/>
      </c>
      <c r="N127" t="str">
        <f t="shared" si="17"/>
        <v/>
      </c>
      <c r="O127" t="str">
        <f t="shared" si="18"/>
        <v/>
      </c>
      <c r="P127" t="str">
        <f t="shared" si="19"/>
        <v/>
      </c>
      <c r="Q127" t="str">
        <f t="shared" si="20"/>
        <v/>
      </c>
      <c r="R127" t="str">
        <f t="shared" si="21"/>
        <v/>
      </c>
      <c r="S127" t="str">
        <f t="shared" si="22"/>
        <v/>
      </c>
      <c r="T127" t="str">
        <f t="shared" si="23"/>
        <v/>
      </c>
      <c r="U127" t="str">
        <f t="shared" si="24"/>
        <v/>
      </c>
      <c r="V127" t="str">
        <f t="shared" si="25"/>
        <v/>
      </c>
      <c r="W127" t="str">
        <f t="shared" si="26"/>
        <v/>
      </c>
      <c r="X127" t="str">
        <f t="shared" si="27"/>
        <v/>
      </c>
      <c r="Y127" t="str">
        <f t="shared" si="28"/>
        <v/>
      </c>
    </row>
    <row r="128" spans="1:25" x14ac:dyDescent="0.25">
      <c r="A128">
        <v>7</v>
      </c>
      <c r="B128" s="7">
        <f t="shared" si="10"/>
        <v>1141.1124752311009</v>
      </c>
      <c r="C128" s="7">
        <f t="shared" si="10"/>
        <v>690.42099341713663</v>
      </c>
      <c r="D128" s="7">
        <f t="shared" si="10"/>
        <v>470.93530723823204</v>
      </c>
      <c r="E128" s="7">
        <f t="shared" si="10"/>
        <v>353.97774741862725</v>
      </c>
      <c r="F128" s="7">
        <f t="shared" si="10"/>
        <v>283.13317054606262</v>
      </c>
      <c r="G128" s="7">
        <f t="shared" si="10"/>
        <v>283.13317054606262</v>
      </c>
      <c r="H128" s="7">
        <f t="shared" si="11"/>
        <v>7</v>
      </c>
      <c r="I128" s="7">
        <f t="shared" si="12"/>
        <v>1141.1124752311009</v>
      </c>
      <c r="J128" s="7">
        <f t="shared" si="13"/>
        <v>1</v>
      </c>
      <c r="K128" t="str">
        <f t="shared" si="14"/>
        <v/>
      </c>
      <c r="L128" t="str">
        <f t="shared" si="15"/>
        <v/>
      </c>
      <c r="M128" t="str">
        <f t="shared" si="16"/>
        <v/>
      </c>
      <c r="N128" t="str">
        <f t="shared" si="17"/>
        <v/>
      </c>
      <c r="O128" t="str">
        <f t="shared" si="18"/>
        <v/>
      </c>
      <c r="P128" t="str">
        <f t="shared" si="19"/>
        <v/>
      </c>
      <c r="Q128" t="str">
        <f t="shared" si="20"/>
        <v/>
      </c>
      <c r="R128" t="str">
        <f t="shared" si="21"/>
        <v/>
      </c>
      <c r="S128" t="str">
        <f t="shared" si="22"/>
        <v/>
      </c>
      <c r="T128" t="str">
        <f t="shared" si="23"/>
        <v/>
      </c>
      <c r="U128" t="str">
        <f t="shared" si="24"/>
        <v/>
      </c>
      <c r="V128" t="str">
        <f t="shared" si="25"/>
        <v/>
      </c>
      <c r="W128" t="str">
        <f t="shared" si="26"/>
        <v/>
      </c>
      <c r="X128" t="str">
        <f t="shared" si="27"/>
        <v/>
      </c>
      <c r="Y128" t="str">
        <f t="shared" si="28"/>
        <v/>
      </c>
    </row>
    <row r="129" spans="1:25" x14ac:dyDescent="0.25">
      <c r="A129">
        <v>8</v>
      </c>
      <c r="B129" s="7">
        <f t="shared" si="10"/>
        <v>1304.1285431212584</v>
      </c>
      <c r="C129" s="7">
        <f t="shared" si="10"/>
        <v>789.05256390529917</v>
      </c>
      <c r="D129" s="7">
        <f t="shared" si="10"/>
        <v>538.2117797008367</v>
      </c>
      <c r="E129" s="7">
        <f t="shared" si="10"/>
        <v>404.54599704985964</v>
      </c>
      <c r="F129" s="7">
        <f t="shared" si="10"/>
        <v>323.58076633835725</v>
      </c>
      <c r="G129" s="7">
        <f t="shared" si="10"/>
        <v>323.58076633835725</v>
      </c>
      <c r="H129" s="7">
        <f t="shared" si="11"/>
        <v>8</v>
      </c>
      <c r="I129" s="7">
        <f t="shared" si="12"/>
        <v>1304.1285431212584</v>
      </c>
      <c r="J129" s="7">
        <f t="shared" si="13"/>
        <v>1</v>
      </c>
      <c r="K129" t="str">
        <f t="shared" si="14"/>
        <v/>
      </c>
      <c r="L129" t="str">
        <f t="shared" si="15"/>
        <v/>
      </c>
      <c r="M129" t="str">
        <f t="shared" si="16"/>
        <v/>
      </c>
      <c r="N129" t="str">
        <f t="shared" si="17"/>
        <v/>
      </c>
      <c r="O129" t="str">
        <f t="shared" si="18"/>
        <v/>
      </c>
      <c r="P129" t="str">
        <f t="shared" si="19"/>
        <v/>
      </c>
      <c r="Q129" t="str">
        <f t="shared" si="20"/>
        <v/>
      </c>
      <c r="R129" t="str">
        <f t="shared" si="21"/>
        <v/>
      </c>
      <c r="S129" t="str">
        <f t="shared" si="22"/>
        <v/>
      </c>
      <c r="T129" t="str">
        <f t="shared" si="23"/>
        <v/>
      </c>
      <c r="U129" t="str">
        <f t="shared" si="24"/>
        <v/>
      </c>
      <c r="V129" t="str">
        <f t="shared" si="25"/>
        <v/>
      </c>
      <c r="W129" t="str">
        <f t="shared" si="26"/>
        <v/>
      </c>
      <c r="X129" t="str">
        <f t="shared" si="27"/>
        <v/>
      </c>
      <c r="Y129" t="str">
        <f t="shared" si="28"/>
        <v/>
      </c>
    </row>
    <row r="130" spans="1:25" x14ac:dyDescent="0.25">
      <c r="A130">
        <v>9</v>
      </c>
      <c r="B130" s="7">
        <f t="shared" si="10"/>
        <v>1467.1446110114155</v>
      </c>
      <c r="C130" s="7">
        <f t="shared" si="10"/>
        <v>887.68413439346148</v>
      </c>
      <c r="D130" s="7">
        <f t="shared" si="10"/>
        <v>605.4882521634413</v>
      </c>
      <c r="E130" s="7">
        <f t="shared" si="10"/>
        <v>455.11424668109214</v>
      </c>
      <c r="F130" s="7">
        <f t="shared" si="10"/>
        <v>364.02836213065189</v>
      </c>
      <c r="G130" s="7">
        <f t="shared" si="10"/>
        <v>364.02836213065189</v>
      </c>
      <c r="H130" s="7">
        <f t="shared" si="11"/>
        <v>9</v>
      </c>
      <c r="I130" s="7">
        <f t="shared" si="12"/>
        <v>1467.1446110114155</v>
      </c>
      <c r="J130" s="7">
        <f t="shared" si="13"/>
        <v>1</v>
      </c>
      <c r="K130" t="str">
        <f t="shared" si="14"/>
        <v/>
      </c>
      <c r="L130" t="str">
        <f t="shared" si="15"/>
        <v/>
      </c>
      <c r="M130" t="str">
        <f t="shared" si="16"/>
        <v/>
      </c>
      <c r="N130" t="str">
        <f t="shared" si="17"/>
        <v/>
      </c>
      <c r="O130" t="str">
        <f t="shared" si="18"/>
        <v/>
      </c>
      <c r="P130" t="str">
        <f t="shared" si="19"/>
        <v/>
      </c>
      <c r="Q130" t="str">
        <f t="shared" si="20"/>
        <v/>
      </c>
      <c r="R130" t="str">
        <f t="shared" si="21"/>
        <v/>
      </c>
      <c r="S130" t="str">
        <f t="shared" si="22"/>
        <v/>
      </c>
      <c r="T130" t="str">
        <f t="shared" si="23"/>
        <v/>
      </c>
      <c r="U130" t="str">
        <f t="shared" si="24"/>
        <v/>
      </c>
      <c r="V130" t="str">
        <f t="shared" si="25"/>
        <v/>
      </c>
      <c r="W130" t="str">
        <f t="shared" si="26"/>
        <v/>
      </c>
      <c r="X130" t="str">
        <f t="shared" si="27"/>
        <v/>
      </c>
      <c r="Y130" t="str">
        <f t="shared" si="28"/>
        <v/>
      </c>
    </row>
    <row r="131" spans="1:25" x14ac:dyDescent="0.25">
      <c r="A131">
        <v>10</v>
      </c>
      <c r="B131" s="7">
        <f t="shared" ref="B131:G140" si="29">$A131/B$18*RnP*RevPerMi/60</f>
        <v>1630.1606789015725</v>
      </c>
      <c r="C131" s="7">
        <f t="shared" si="29"/>
        <v>986.31570488162367</v>
      </c>
      <c r="D131" s="7">
        <f t="shared" si="29"/>
        <v>672.7647246260459</v>
      </c>
      <c r="E131" s="7">
        <f t="shared" si="29"/>
        <v>505.68249631232459</v>
      </c>
      <c r="F131" s="7">
        <f t="shared" si="29"/>
        <v>404.47595792294663</v>
      </c>
      <c r="G131" s="7">
        <f t="shared" si="29"/>
        <v>404.47595792294663</v>
      </c>
      <c r="H131" s="7">
        <f t="shared" si="11"/>
        <v>10</v>
      </c>
      <c r="I131" s="7">
        <f t="shared" si="12"/>
        <v>1630.1606789015725</v>
      </c>
      <c r="J131" s="7">
        <f t="shared" si="13"/>
        <v>1</v>
      </c>
      <c r="K131" t="str">
        <f t="shared" si="14"/>
        <v/>
      </c>
      <c r="L131" t="str">
        <f t="shared" si="15"/>
        <v/>
      </c>
      <c r="M131" t="str">
        <f t="shared" si="16"/>
        <v/>
      </c>
      <c r="N131" t="str">
        <f t="shared" si="17"/>
        <v/>
      </c>
      <c r="O131" t="str">
        <f t="shared" si="18"/>
        <v/>
      </c>
      <c r="P131" t="str">
        <f t="shared" si="19"/>
        <v/>
      </c>
      <c r="Q131" t="str">
        <f t="shared" si="20"/>
        <v/>
      </c>
      <c r="R131" t="str">
        <f t="shared" si="21"/>
        <v/>
      </c>
      <c r="S131" t="str">
        <f t="shared" si="22"/>
        <v/>
      </c>
      <c r="T131" t="str">
        <f t="shared" si="23"/>
        <v/>
      </c>
      <c r="U131" t="str">
        <f t="shared" si="24"/>
        <v/>
      </c>
      <c r="V131" t="str">
        <f t="shared" si="25"/>
        <v/>
      </c>
      <c r="W131" t="str">
        <f t="shared" si="26"/>
        <v/>
      </c>
      <c r="X131" t="str">
        <f t="shared" si="27"/>
        <v/>
      </c>
      <c r="Y131" t="str">
        <f t="shared" si="28"/>
        <v/>
      </c>
    </row>
    <row r="132" spans="1:25" x14ac:dyDescent="0.25">
      <c r="A132">
        <v>11</v>
      </c>
      <c r="B132" s="7">
        <f t="shared" si="29"/>
        <v>1793.17674679173</v>
      </c>
      <c r="C132" s="7">
        <f t="shared" si="29"/>
        <v>1084.9472753697862</v>
      </c>
      <c r="D132" s="7">
        <f t="shared" si="29"/>
        <v>740.04119708865051</v>
      </c>
      <c r="E132" s="7">
        <f t="shared" si="29"/>
        <v>556.25074594355704</v>
      </c>
      <c r="F132" s="7">
        <f t="shared" si="29"/>
        <v>444.92355371524133</v>
      </c>
      <c r="G132" s="7">
        <f t="shared" si="29"/>
        <v>444.92355371524133</v>
      </c>
      <c r="H132" s="7">
        <f t="shared" si="11"/>
        <v>11</v>
      </c>
      <c r="I132" s="7">
        <f t="shared" si="12"/>
        <v>1793.17674679173</v>
      </c>
      <c r="J132" s="7">
        <f t="shared" si="13"/>
        <v>1</v>
      </c>
      <c r="K132" t="str">
        <f t="shared" si="14"/>
        <v/>
      </c>
      <c r="L132" t="str">
        <f t="shared" si="15"/>
        <v/>
      </c>
      <c r="M132" t="str">
        <f t="shared" si="16"/>
        <v/>
      </c>
      <c r="N132" t="str">
        <f t="shared" si="17"/>
        <v/>
      </c>
      <c r="O132" t="str">
        <f t="shared" si="18"/>
        <v/>
      </c>
      <c r="P132" t="str">
        <f t="shared" si="19"/>
        <v/>
      </c>
      <c r="Q132" t="str">
        <f t="shared" si="20"/>
        <v/>
      </c>
      <c r="R132" t="str">
        <f t="shared" si="21"/>
        <v/>
      </c>
      <c r="S132" t="str">
        <f t="shared" si="22"/>
        <v/>
      </c>
      <c r="T132" t="str">
        <f t="shared" si="23"/>
        <v/>
      </c>
      <c r="U132" t="str">
        <f t="shared" si="24"/>
        <v/>
      </c>
      <c r="V132" t="str">
        <f t="shared" si="25"/>
        <v/>
      </c>
      <c r="W132" t="str">
        <f t="shared" si="26"/>
        <v/>
      </c>
      <c r="X132" t="str">
        <f t="shared" si="27"/>
        <v/>
      </c>
      <c r="Y132" t="str">
        <f t="shared" si="28"/>
        <v/>
      </c>
    </row>
    <row r="133" spans="1:25" x14ac:dyDescent="0.25">
      <c r="A133">
        <v>12</v>
      </c>
      <c r="B133" s="7">
        <f t="shared" si="29"/>
        <v>1956.1928146818873</v>
      </c>
      <c r="C133" s="7">
        <f t="shared" si="29"/>
        <v>1183.5788458579486</v>
      </c>
      <c r="D133" s="7">
        <f t="shared" si="29"/>
        <v>807.31766955125499</v>
      </c>
      <c r="E133" s="7">
        <f t="shared" si="29"/>
        <v>606.81899557478948</v>
      </c>
      <c r="F133" s="7">
        <f t="shared" si="29"/>
        <v>485.37114950753585</v>
      </c>
      <c r="G133" s="7">
        <f t="shared" si="29"/>
        <v>485.37114950753585</v>
      </c>
      <c r="H133" s="7">
        <f t="shared" si="11"/>
        <v>12</v>
      </c>
      <c r="I133" s="7">
        <f t="shared" si="12"/>
        <v>1956.1928146818873</v>
      </c>
      <c r="J133" s="7">
        <f t="shared" si="13"/>
        <v>1</v>
      </c>
      <c r="K133" t="str">
        <f t="shared" si="14"/>
        <v/>
      </c>
      <c r="L133" t="str">
        <f t="shared" si="15"/>
        <v/>
      </c>
      <c r="M133" t="str">
        <f t="shared" si="16"/>
        <v/>
      </c>
      <c r="N133" t="str">
        <f t="shared" si="17"/>
        <v/>
      </c>
      <c r="O133" t="str">
        <f t="shared" si="18"/>
        <v/>
      </c>
      <c r="P133" t="str">
        <f t="shared" si="19"/>
        <v/>
      </c>
      <c r="Q133" t="str">
        <f t="shared" si="20"/>
        <v/>
      </c>
      <c r="R133" t="str">
        <f t="shared" si="21"/>
        <v/>
      </c>
      <c r="S133" t="str">
        <f t="shared" si="22"/>
        <v/>
      </c>
      <c r="T133" t="str">
        <f t="shared" si="23"/>
        <v/>
      </c>
      <c r="U133" t="str">
        <f t="shared" si="24"/>
        <v/>
      </c>
      <c r="V133" t="str">
        <f t="shared" si="25"/>
        <v/>
      </c>
      <c r="W133" t="str">
        <f t="shared" si="26"/>
        <v/>
      </c>
      <c r="X133" t="str">
        <f t="shared" si="27"/>
        <v/>
      </c>
      <c r="Y133" t="str">
        <f t="shared" si="28"/>
        <v/>
      </c>
    </row>
    <row r="134" spans="1:25" x14ac:dyDescent="0.25">
      <c r="A134">
        <v>13</v>
      </c>
      <c r="B134" s="7">
        <f t="shared" si="29"/>
        <v>2119.2088825720443</v>
      </c>
      <c r="C134" s="7">
        <f t="shared" si="29"/>
        <v>1282.2104163461111</v>
      </c>
      <c r="D134" s="7">
        <f t="shared" si="29"/>
        <v>874.5941420138596</v>
      </c>
      <c r="E134" s="7">
        <f t="shared" si="29"/>
        <v>657.38724520602204</v>
      </c>
      <c r="F134" s="7">
        <f t="shared" si="29"/>
        <v>525.81874529983054</v>
      </c>
      <c r="G134" s="7">
        <f t="shared" si="29"/>
        <v>525.81874529983054</v>
      </c>
      <c r="H134" s="7">
        <f t="shared" si="11"/>
        <v>13</v>
      </c>
      <c r="I134" s="7">
        <f t="shared" si="12"/>
        <v>2119.2088825720443</v>
      </c>
      <c r="J134" s="7">
        <f t="shared" si="13"/>
        <v>1</v>
      </c>
      <c r="K134" t="str">
        <f t="shared" si="14"/>
        <v/>
      </c>
      <c r="L134" t="str">
        <f t="shared" si="15"/>
        <v/>
      </c>
      <c r="M134" t="str">
        <f t="shared" si="16"/>
        <v/>
      </c>
      <c r="N134" t="str">
        <f t="shared" si="17"/>
        <v/>
      </c>
      <c r="O134" t="str">
        <f t="shared" si="18"/>
        <v/>
      </c>
      <c r="P134" t="str">
        <f t="shared" si="19"/>
        <v/>
      </c>
      <c r="Q134" t="str">
        <f t="shared" si="20"/>
        <v/>
      </c>
      <c r="R134" t="str">
        <f t="shared" si="21"/>
        <v/>
      </c>
      <c r="S134" t="str">
        <f t="shared" si="22"/>
        <v/>
      </c>
      <c r="T134" t="str">
        <f t="shared" si="23"/>
        <v/>
      </c>
      <c r="U134" t="str">
        <f t="shared" si="24"/>
        <v/>
      </c>
      <c r="V134" t="str">
        <f t="shared" si="25"/>
        <v/>
      </c>
      <c r="W134" t="str">
        <f t="shared" si="26"/>
        <v/>
      </c>
      <c r="X134" t="str">
        <f t="shared" si="27"/>
        <v/>
      </c>
      <c r="Y134" t="str">
        <f t="shared" si="28"/>
        <v/>
      </c>
    </row>
    <row r="135" spans="1:25" x14ac:dyDescent="0.25">
      <c r="A135">
        <v>14</v>
      </c>
      <c r="B135" s="7">
        <f t="shared" si="29"/>
        <v>2282.2249504622018</v>
      </c>
      <c r="C135" s="7">
        <f t="shared" si="29"/>
        <v>1380.8419868342733</v>
      </c>
      <c r="D135" s="7">
        <f t="shared" si="29"/>
        <v>941.87061447646408</v>
      </c>
      <c r="E135" s="7">
        <f t="shared" si="29"/>
        <v>707.95549483725449</v>
      </c>
      <c r="F135" s="7">
        <f t="shared" si="29"/>
        <v>566.26634109212523</v>
      </c>
      <c r="G135" s="7">
        <f t="shared" si="29"/>
        <v>566.26634109212523</v>
      </c>
      <c r="H135" s="7">
        <f t="shared" si="11"/>
        <v>14</v>
      </c>
      <c r="I135" s="7">
        <f t="shared" si="12"/>
        <v>2282.2249504622018</v>
      </c>
      <c r="J135" s="7">
        <f t="shared" si="13"/>
        <v>1</v>
      </c>
      <c r="K135" t="str">
        <f t="shared" si="14"/>
        <v/>
      </c>
      <c r="L135" t="str">
        <f t="shared" si="15"/>
        <v/>
      </c>
      <c r="M135" t="str">
        <f t="shared" si="16"/>
        <v/>
      </c>
      <c r="N135" t="str">
        <f t="shared" si="17"/>
        <v/>
      </c>
      <c r="O135" t="str">
        <f t="shared" si="18"/>
        <v/>
      </c>
      <c r="P135" t="str">
        <f t="shared" si="19"/>
        <v/>
      </c>
      <c r="Q135" t="str">
        <f t="shared" si="20"/>
        <v/>
      </c>
      <c r="R135" t="str">
        <f t="shared" si="21"/>
        <v/>
      </c>
      <c r="S135" t="str">
        <f t="shared" si="22"/>
        <v/>
      </c>
      <c r="T135" t="str">
        <f t="shared" si="23"/>
        <v/>
      </c>
      <c r="U135" t="str">
        <f t="shared" si="24"/>
        <v/>
      </c>
      <c r="V135" t="str">
        <f t="shared" si="25"/>
        <v/>
      </c>
      <c r="W135" t="str">
        <f t="shared" si="26"/>
        <v/>
      </c>
      <c r="X135" t="str">
        <f t="shared" si="27"/>
        <v/>
      </c>
      <c r="Y135" t="str">
        <f t="shared" si="28"/>
        <v/>
      </c>
    </row>
    <row r="136" spans="1:25" x14ac:dyDescent="0.25">
      <c r="A136">
        <v>15</v>
      </c>
      <c r="B136" s="7">
        <f t="shared" si="29"/>
        <v>2445.2410183523593</v>
      </c>
      <c r="C136" s="7">
        <f t="shared" si="29"/>
        <v>1479.4735573224357</v>
      </c>
      <c r="D136" s="7">
        <f t="shared" si="29"/>
        <v>1009.1470869390688</v>
      </c>
      <c r="E136" s="7">
        <f t="shared" si="29"/>
        <v>758.52374446848683</v>
      </c>
      <c r="F136" s="7">
        <f t="shared" si="29"/>
        <v>606.71393688441981</v>
      </c>
      <c r="G136" s="7">
        <f t="shared" si="29"/>
        <v>606.71393688441981</v>
      </c>
      <c r="H136" s="7">
        <f t="shared" si="11"/>
        <v>15</v>
      </c>
      <c r="I136" s="7">
        <f t="shared" si="12"/>
        <v>2445.2410183523593</v>
      </c>
      <c r="J136" s="7">
        <f t="shared" si="13"/>
        <v>1</v>
      </c>
      <c r="K136" t="str">
        <f t="shared" si="14"/>
        <v/>
      </c>
      <c r="L136" t="str">
        <f t="shared" si="15"/>
        <v/>
      </c>
      <c r="M136" t="str">
        <f t="shared" si="16"/>
        <v/>
      </c>
      <c r="N136" t="str">
        <f t="shared" si="17"/>
        <v/>
      </c>
      <c r="O136" t="str">
        <f t="shared" si="18"/>
        <v/>
      </c>
      <c r="P136" t="str">
        <f t="shared" si="19"/>
        <v/>
      </c>
      <c r="Q136" t="str">
        <f t="shared" si="20"/>
        <v/>
      </c>
      <c r="R136" t="str">
        <f t="shared" si="21"/>
        <v/>
      </c>
      <c r="S136" t="str">
        <f t="shared" si="22"/>
        <v/>
      </c>
      <c r="T136" t="str">
        <f t="shared" si="23"/>
        <v/>
      </c>
      <c r="U136" t="str">
        <f t="shared" si="24"/>
        <v/>
      </c>
      <c r="V136" t="str">
        <f t="shared" si="25"/>
        <v/>
      </c>
      <c r="W136" t="str">
        <f t="shared" si="26"/>
        <v/>
      </c>
      <c r="X136" t="str">
        <f t="shared" si="27"/>
        <v/>
      </c>
      <c r="Y136" t="str">
        <f t="shared" si="28"/>
        <v/>
      </c>
    </row>
    <row r="137" spans="1:25" x14ac:dyDescent="0.25">
      <c r="A137">
        <v>16</v>
      </c>
      <c r="B137" s="7">
        <f t="shared" si="29"/>
        <v>2608.2570862425168</v>
      </c>
      <c r="C137" s="7">
        <f t="shared" si="29"/>
        <v>1578.1051278105983</v>
      </c>
      <c r="D137" s="7">
        <f t="shared" si="29"/>
        <v>1076.4235594016734</v>
      </c>
      <c r="E137" s="7">
        <f t="shared" si="29"/>
        <v>809.09199409971927</v>
      </c>
      <c r="F137" s="7">
        <f t="shared" si="29"/>
        <v>647.1615326767145</v>
      </c>
      <c r="G137" s="7">
        <f t="shared" si="29"/>
        <v>647.1615326767145</v>
      </c>
      <c r="H137" s="7">
        <f t="shared" si="11"/>
        <v>16</v>
      </c>
      <c r="I137" s="7">
        <f t="shared" si="12"/>
        <v>2608.2570862425168</v>
      </c>
      <c r="J137" s="7">
        <f t="shared" si="13"/>
        <v>1</v>
      </c>
      <c r="K137" t="str">
        <f t="shared" si="14"/>
        <v/>
      </c>
      <c r="L137" t="str">
        <f t="shared" si="15"/>
        <v/>
      </c>
      <c r="M137" t="str">
        <f t="shared" si="16"/>
        <v/>
      </c>
      <c r="N137" t="str">
        <f t="shared" si="17"/>
        <v/>
      </c>
      <c r="O137" t="str">
        <f t="shared" si="18"/>
        <v/>
      </c>
      <c r="P137" t="str">
        <f t="shared" si="19"/>
        <v/>
      </c>
      <c r="Q137" t="str">
        <f t="shared" si="20"/>
        <v/>
      </c>
      <c r="R137" t="str">
        <f t="shared" si="21"/>
        <v/>
      </c>
      <c r="S137" t="str">
        <f t="shared" si="22"/>
        <v/>
      </c>
      <c r="T137" t="str">
        <f t="shared" si="23"/>
        <v/>
      </c>
      <c r="U137" t="str">
        <f t="shared" si="24"/>
        <v/>
      </c>
      <c r="V137" t="str">
        <f t="shared" si="25"/>
        <v/>
      </c>
      <c r="W137" t="str">
        <f t="shared" si="26"/>
        <v/>
      </c>
      <c r="X137" t="str">
        <f t="shared" si="27"/>
        <v/>
      </c>
      <c r="Y137" t="str">
        <f t="shared" si="28"/>
        <v/>
      </c>
    </row>
    <row r="138" spans="1:25" x14ac:dyDescent="0.25">
      <c r="A138">
        <v>17</v>
      </c>
      <c r="B138" s="7">
        <f t="shared" si="29"/>
        <v>2771.2731541326734</v>
      </c>
      <c r="C138" s="7">
        <f t="shared" si="29"/>
        <v>1676.7366982987603</v>
      </c>
      <c r="D138" s="7">
        <f t="shared" si="29"/>
        <v>1143.7000318642781</v>
      </c>
      <c r="E138" s="7">
        <f t="shared" si="29"/>
        <v>859.66024373095195</v>
      </c>
      <c r="F138" s="7">
        <f t="shared" si="29"/>
        <v>687.60912846900908</v>
      </c>
      <c r="G138" s="7">
        <f t="shared" si="29"/>
        <v>687.60912846900908</v>
      </c>
      <c r="H138" s="7">
        <f t="shared" si="11"/>
        <v>17</v>
      </c>
      <c r="I138" s="7">
        <f t="shared" si="12"/>
        <v>2771.2731541326734</v>
      </c>
      <c r="J138" s="7">
        <f t="shared" si="13"/>
        <v>1</v>
      </c>
      <c r="K138" t="str">
        <f t="shared" si="14"/>
        <v/>
      </c>
      <c r="L138" t="str">
        <f t="shared" si="15"/>
        <v/>
      </c>
      <c r="M138" t="str">
        <f t="shared" si="16"/>
        <v/>
      </c>
      <c r="N138" t="str">
        <f t="shared" si="17"/>
        <v/>
      </c>
      <c r="O138" t="str">
        <f t="shared" si="18"/>
        <v/>
      </c>
      <c r="P138" t="str">
        <f t="shared" si="19"/>
        <v/>
      </c>
      <c r="Q138" t="str">
        <f t="shared" si="20"/>
        <v/>
      </c>
      <c r="R138" t="str">
        <f t="shared" si="21"/>
        <v/>
      </c>
      <c r="S138" t="str">
        <f t="shared" si="22"/>
        <v/>
      </c>
      <c r="T138" t="str">
        <f t="shared" si="23"/>
        <v/>
      </c>
      <c r="U138" t="str">
        <f t="shared" si="24"/>
        <v/>
      </c>
      <c r="V138" t="str">
        <f t="shared" si="25"/>
        <v/>
      </c>
      <c r="W138" t="str">
        <f t="shared" si="26"/>
        <v/>
      </c>
      <c r="X138" t="str">
        <f t="shared" si="27"/>
        <v/>
      </c>
      <c r="Y138" t="str">
        <f t="shared" si="28"/>
        <v/>
      </c>
    </row>
    <row r="139" spans="1:25" x14ac:dyDescent="0.25">
      <c r="A139">
        <v>18</v>
      </c>
      <c r="B139" s="7">
        <f t="shared" si="29"/>
        <v>2934.2892220228309</v>
      </c>
      <c r="C139" s="7">
        <f t="shared" si="29"/>
        <v>1775.368268786923</v>
      </c>
      <c r="D139" s="7">
        <f t="shared" si="29"/>
        <v>1210.9765043268826</v>
      </c>
      <c r="E139" s="7">
        <f t="shared" si="29"/>
        <v>910.22849336218428</v>
      </c>
      <c r="F139" s="7">
        <f t="shared" si="29"/>
        <v>728.05672426130377</v>
      </c>
      <c r="G139" s="7">
        <f t="shared" si="29"/>
        <v>728.05672426130377</v>
      </c>
      <c r="H139" s="7">
        <f t="shared" si="11"/>
        <v>18</v>
      </c>
      <c r="I139" s="7">
        <f t="shared" si="12"/>
        <v>2934.2892220228309</v>
      </c>
      <c r="J139" s="7">
        <f t="shared" si="13"/>
        <v>1</v>
      </c>
      <c r="K139" t="str">
        <f t="shared" si="14"/>
        <v/>
      </c>
      <c r="L139" t="str">
        <f t="shared" si="15"/>
        <v/>
      </c>
      <c r="M139" t="str">
        <f t="shared" si="16"/>
        <v/>
      </c>
      <c r="N139" t="str">
        <f t="shared" si="17"/>
        <v/>
      </c>
      <c r="O139" t="str">
        <f t="shared" si="18"/>
        <v/>
      </c>
      <c r="P139" t="str">
        <f t="shared" si="19"/>
        <v/>
      </c>
      <c r="Q139" t="str">
        <f t="shared" si="20"/>
        <v/>
      </c>
      <c r="R139" t="str">
        <f t="shared" si="21"/>
        <v/>
      </c>
      <c r="S139" t="str">
        <f t="shared" si="22"/>
        <v/>
      </c>
      <c r="T139" t="str">
        <f t="shared" si="23"/>
        <v/>
      </c>
      <c r="U139" t="str">
        <f t="shared" si="24"/>
        <v/>
      </c>
      <c r="V139" t="str">
        <f t="shared" si="25"/>
        <v/>
      </c>
      <c r="W139" t="str">
        <f t="shared" si="26"/>
        <v/>
      </c>
      <c r="X139" t="str">
        <f t="shared" si="27"/>
        <v/>
      </c>
      <c r="Y139" t="str">
        <f t="shared" si="28"/>
        <v/>
      </c>
    </row>
    <row r="140" spans="1:25" x14ac:dyDescent="0.25">
      <c r="A140">
        <v>19</v>
      </c>
      <c r="B140" s="7">
        <f t="shared" si="29"/>
        <v>3097.3052899129884</v>
      </c>
      <c r="C140" s="7">
        <f t="shared" si="29"/>
        <v>1873.9998392750854</v>
      </c>
      <c r="D140" s="7">
        <f t="shared" si="29"/>
        <v>1278.2529767894873</v>
      </c>
      <c r="E140" s="7">
        <f t="shared" si="29"/>
        <v>960.79674299341673</v>
      </c>
      <c r="F140" s="7">
        <f t="shared" si="29"/>
        <v>768.50432005359858</v>
      </c>
      <c r="G140" s="7">
        <f t="shared" si="29"/>
        <v>768.50432005359858</v>
      </c>
      <c r="H140" s="7">
        <f t="shared" si="11"/>
        <v>19</v>
      </c>
      <c r="I140" s="7">
        <f t="shared" si="12"/>
        <v>3097.3052899129884</v>
      </c>
      <c r="J140" s="7">
        <f t="shared" si="13"/>
        <v>1</v>
      </c>
      <c r="K140" t="str">
        <f t="shared" si="14"/>
        <v/>
      </c>
      <c r="L140" t="str">
        <f t="shared" si="15"/>
        <v/>
      </c>
      <c r="M140" t="str">
        <f t="shared" si="16"/>
        <v/>
      </c>
      <c r="N140" t="str">
        <f t="shared" si="17"/>
        <v/>
      </c>
      <c r="O140" t="str">
        <f t="shared" si="18"/>
        <v/>
      </c>
      <c r="P140" t="str">
        <f t="shared" si="19"/>
        <v/>
      </c>
      <c r="Q140" t="str">
        <f t="shared" si="20"/>
        <v/>
      </c>
      <c r="R140" t="str">
        <f t="shared" si="21"/>
        <v/>
      </c>
      <c r="S140" t="str">
        <f t="shared" si="22"/>
        <v/>
      </c>
      <c r="T140" t="str">
        <f t="shared" si="23"/>
        <v/>
      </c>
      <c r="U140" t="str">
        <f t="shared" si="24"/>
        <v/>
      </c>
      <c r="V140" t="str">
        <f t="shared" si="25"/>
        <v/>
      </c>
      <c r="W140" t="str">
        <f t="shared" si="26"/>
        <v/>
      </c>
      <c r="X140" t="str">
        <f t="shared" si="27"/>
        <v/>
      </c>
      <c r="Y140" t="str">
        <f t="shared" si="28"/>
        <v/>
      </c>
    </row>
    <row r="141" spans="1:25" x14ac:dyDescent="0.25">
      <c r="A141">
        <v>20</v>
      </c>
      <c r="B141" s="7">
        <f t="shared" ref="B141:G150" si="30">$A141/B$18*RnP*RevPerMi/60</f>
        <v>3260.321357803145</v>
      </c>
      <c r="C141" s="7">
        <f t="shared" si="30"/>
        <v>1972.6314097632473</v>
      </c>
      <c r="D141" s="7">
        <f t="shared" si="30"/>
        <v>1345.5294492520918</v>
      </c>
      <c r="E141" s="7">
        <f t="shared" si="30"/>
        <v>1011.3649926246492</v>
      </c>
      <c r="F141" s="7">
        <f t="shared" si="30"/>
        <v>808.95191584589327</v>
      </c>
      <c r="G141" s="7">
        <f t="shared" si="30"/>
        <v>808.95191584589327</v>
      </c>
      <c r="H141" s="7">
        <f t="shared" si="11"/>
        <v>20</v>
      </c>
      <c r="I141" s="7">
        <f t="shared" si="12"/>
        <v>3260.321357803145</v>
      </c>
      <c r="J141" s="7">
        <f t="shared" si="13"/>
        <v>1</v>
      </c>
      <c r="K141" t="str">
        <f t="shared" si="14"/>
        <v/>
      </c>
      <c r="L141" t="str">
        <f t="shared" si="15"/>
        <v/>
      </c>
      <c r="M141" t="str">
        <f t="shared" si="16"/>
        <v/>
      </c>
      <c r="N141" t="str">
        <f t="shared" si="17"/>
        <v/>
      </c>
      <c r="O141" t="str">
        <f t="shared" si="18"/>
        <v/>
      </c>
      <c r="P141" t="str">
        <f t="shared" si="19"/>
        <v/>
      </c>
      <c r="Q141" t="str">
        <f t="shared" si="20"/>
        <v/>
      </c>
      <c r="R141" t="str">
        <f t="shared" si="21"/>
        <v/>
      </c>
      <c r="S141" t="str">
        <f t="shared" si="22"/>
        <v/>
      </c>
      <c r="T141" t="str">
        <f t="shared" si="23"/>
        <v/>
      </c>
      <c r="U141" t="str">
        <f t="shared" si="24"/>
        <v/>
      </c>
      <c r="V141" t="str">
        <f t="shared" si="25"/>
        <v/>
      </c>
      <c r="W141" t="str">
        <f t="shared" si="26"/>
        <v/>
      </c>
      <c r="X141" t="str">
        <f t="shared" si="27"/>
        <v/>
      </c>
      <c r="Y141" t="str">
        <f t="shared" si="28"/>
        <v/>
      </c>
    </row>
    <row r="142" spans="1:25" x14ac:dyDescent="0.25">
      <c r="A142">
        <v>21</v>
      </c>
      <c r="B142" s="7">
        <f t="shared" si="30"/>
        <v>3423.337425693303</v>
      </c>
      <c r="C142" s="7">
        <f t="shared" si="30"/>
        <v>2071.2629802514102</v>
      </c>
      <c r="D142" s="7">
        <f t="shared" si="30"/>
        <v>1412.8059217146963</v>
      </c>
      <c r="E142" s="7">
        <f t="shared" si="30"/>
        <v>1061.9332422558816</v>
      </c>
      <c r="F142" s="7">
        <f t="shared" si="30"/>
        <v>849.39951163818796</v>
      </c>
      <c r="G142" s="7">
        <f t="shared" si="30"/>
        <v>849.39951163818796</v>
      </c>
      <c r="H142" s="7">
        <f t="shared" si="11"/>
        <v>21</v>
      </c>
      <c r="I142" s="7">
        <f t="shared" si="12"/>
        <v>3423.337425693303</v>
      </c>
      <c r="J142" s="7">
        <f t="shared" si="13"/>
        <v>1</v>
      </c>
      <c r="K142" t="str">
        <f t="shared" si="14"/>
        <v/>
      </c>
      <c r="L142" t="str">
        <f t="shared" si="15"/>
        <v/>
      </c>
      <c r="M142" t="str">
        <f t="shared" si="16"/>
        <v/>
      </c>
      <c r="N142" t="str">
        <f t="shared" si="17"/>
        <v/>
      </c>
      <c r="O142" t="str">
        <f t="shared" si="18"/>
        <v/>
      </c>
      <c r="P142" t="str">
        <f t="shared" si="19"/>
        <v/>
      </c>
      <c r="Q142" t="str">
        <f t="shared" si="20"/>
        <v/>
      </c>
      <c r="R142" t="str">
        <f t="shared" si="21"/>
        <v/>
      </c>
      <c r="S142" t="str">
        <f t="shared" si="22"/>
        <v/>
      </c>
      <c r="T142" t="str">
        <f t="shared" si="23"/>
        <v/>
      </c>
      <c r="U142" t="str">
        <f t="shared" si="24"/>
        <v/>
      </c>
      <c r="V142" t="str">
        <f t="shared" si="25"/>
        <v/>
      </c>
      <c r="W142" t="str">
        <f t="shared" si="26"/>
        <v/>
      </c>
      <c r="X142" t="str">
        <f t="shared" si="27"/>
        <v/>
      </c>
      <c r="Y142" t="str">
        <f t="shared" si="28"/>
        <v/>
      </c>
    </row>
    <row r="143" spans="1:25" x14ac:dyDescent="0.25">
      <c r="A143">
        <v>22</v>
      </c>
      <c r="B143" s="7">
        <f t="shared" si="30"/>
        <v>3586.35349358346</v>
      </c>
      <c r="C143" s="7">
        <f t="shared" si="30"/>
        <v>2169.8945507395724</v>
      </c>
      <c r="D143" s="7">
        <f t="shared" si="30"/>
        <v>1480.082394177301</v>
      </c>
      <c r="E143" s="7">
        <f t="shared" si="30"/>
        <v>1112.5014918871141</v>
      </c>
      <c r="F143" s="7">
        <f t="shared" si="30"/>
        <v>889.84710743048265</v>
      </c>
      <c r="G143" s="7">
        <f t="shared" si="30"/>
        <v>889.84710743048265</v>
      </c>
      <c r="H143" s="7">
        <f t="shared" si="11"/>
        <v>22</v>
      </c>
      <c r="I143" s="7">
        <f t="shared" si="12"/>
        <v>3586.35349358346</v>
      </c>
      <c r="J143" s="7">
        <f t="shared" si="13"/>
        <v>1</v>
      </c>
      <c r="K143" t="str">
        <f t="shared" si="14"/>
        <v/>
      </c>
      <c r="L143" t="str">
        <f t="shared" si="15"/>
        <v/>
      </c>
      <c r="M143" t="str">
        <f t="shared" si="16"/>
        <v/>
      </c>
      <c r="N143" t="str">
        <f t="shared" si="17"/>
        <v/>
      </c>
      <c r="O143" t="str">
        <f t="shared" si="18"/>
        <v/>
      </c>
      <c r="P143" t="str">
        <f t="shared" si="19"/>
        <v/>
      </c>
      <c r="Q143" t="str">
        <f t="shared" si="20"/>
        <v/>
      </c>
      <c r="R143" t="str">
        <f t="shared" si="21"/>
        <v/>
      </c>
      <c r="S143" t="str">
        <f t="shared" si="22"/>
        <v/>
      </c>
      <c r="T143" t="str">
        <f t="shared" si="23"/>
        <v/>
      </c>
      <c r="U143" t="str">
        <f t="shared" si="24"/>
        <v/>
      </c>
      <c r="V143" t="str">
        <f t="shared" si="25"/>
        <v/>
      </c>
      <c r="W143" t="str">
        <f t="shared" si="26"/>
        <v/>
      </c>
      <c r="X143" t="str">
        <f t="shared" si="27"/>
        <v/>
      </c>
      <c r="Y143" t="str">
        <f t="shared" si="28"/>
        <v/>
      </c>
    </row>
    <row r="144" spans="1:25" x14ac:dyDescent="0.25">
      <c r="A144">
        <v>23</v>
      </c>
      <c r="B144" s="7">
        <f t="shared" si="30"/>
        <v>3749.3695614736166</v>
      </c>
      <c r="C144" s="7">
        <f t="shared" si="30"/>
        <v>2268.5261212277346</v>
      </c>
      <c r="D144" s="7">
        <f t="shared" si="30"/>
        <v>1547.3588666399055</v>
      </c>
      <c r="E144" s="7">
        <f t="shared" si="30"/>
        <v>1163.0697415183465</v>
      </c>
      <c r="F144" s="7">
        <f t="shared" si="30"/>
        <v>930.29470322277712</v>
      </c>
      <c r="G144" s="7">
        <f t="shared" si="30"/>
        <v>930.29470322277712</v>
      </c>
      <c r="H144" s="7">
        <f t="shared" si="11"/>
        <v>23</v>
      </c>
      <c r="I144" s="7">
        <f t="shared" si="12"/>
        <v>3749.3695614736166</v>
      </c>
      <c r="J144" s="7">
        <f t="shared" si="13"/>
        <v>1</v>
      </c>
      <c r="K144" t="str">
        <f t="shared" si="14"/>
        <v/>
      </c>
      <c r="L144" t="str">
        <f t="shared" si="15"/>
        <v/>
      </c>
      <c r="M144" t="str">
        <f t="shared" si="16"/>
        <v/>
      </c>
      <c r="N144" t="str">
        <f t="shared" si="17"/>
        <v/>
      </c>
      <c r="O144" t="str">
        <f t="shared" si="18"/>
        <v/>
      </c>
      <c r="P144" t="str">
        <f t="shared" si="19"/>
        <v/>
      </c>
      <c r="Q144" t="str">
        <f t="shared" si="20"/>
        <v/>
      </c>
      <c r="R144" t="str">
        <f t="shared" si="21"/>
        <v/>
      </c>
      <c r="S144" t="str">
        <f t="shared" si="22"/>
        <v/>
      </c>
      <c r="T144" t="str">
        <f t="shared" si="23"/>
        <v/>
      </c>
      <c r="U144" t="str">
        <f t="shared" si="24"/>
        <v/>
      </c>
      <c r="V144" t="str">
        <f t="shared" si="25"/>
        <v/>
      </c>
      <c r="W144" t="str">
        <f t="shared" si="26"/>
        <v/>
      </c>
      <c r="X144" t="str">
        <f t="shared" si="27"/>
        <v/>
      </c>
      <c r="Y144" t="str">
        <f t="shared" si="28"/>
        <v/>
      </c>
    </row>
    <row r="145" spans="1:25" x14ac:dyDescent="0.25">
      <c r="A145">
        <v>24</v>
      </c>
      <c r="B145" s="7">
        <f t="shared" si="30"/>
        <v>3912.3856293637746</v>
      </c>
      <c r="C145" s="7">
        <f t="shared" si="30"/>
        <v>2367.1576917158973</v>
      </c>
      <c r="D145" s="7">
        <f t="shared" si="30"/>
        <v>1614.63533910251</v>
      </c>
      <c r="E145" s="7">
        <f t="shared" si="30"/>
        <v>1213.637991149579</v>
      </c>
      <c r="F145" s="7">
        <f t="shared" si="30"/>
        <v>970.74229901507169</v>
      </c>
      <c r="G145" s="7">
        <f t="shared" si="30"/>
        <v>970.74229901507169</v>
      </c>
      <c r="H145" s="7">
        <f t="shared" si="11"/>
        <v>24</v>
      </c>
      <c r="I145" s="7">
        <f t="shared" si="12"/>
        <v>3912.3856293637746</v>
      </c>
      <c r="J145" s="7">
        <f t="shared" si="13"/>
        <v>1</v>
      </c>
      <c r="K145" t="str">
        <f t="shared" si="14"/>
        <v/>
      </c>
      <c r="L145" t="str">
        <f t="shared" si="15"/>
        <v/>
      </c>
      <c r="M145" t="str">
        <f t="shared" si="16"/>
        <v/>
      </c>
      <c r="N145" t="str">
        <f t="shared" si="17"/>
        <v/>
      </c>
      <c r="O145" t="str">
        <f t="shared" si="18"/>
        <v/>
      </c>
      <c r="P145" t="str">
        <f t="shared" si="19"/>
        <v/>
      </c>
      <c r="Q145" t="str">
        <f t="shared" si="20"/>
        <v/>
      </c>
      <c r="R145" t="str">
        <f t="shared" si="21"/>
        <v/>
      </c>
      <c r="S145" t="str">
        <f t="shared" si="22"/>
        <v/>
      </c>
      <c r="T145" t="str">
        <f t="shared" si="23"/>
        <v/>
      </c>
      <c r="U145" t="str">
        <f t="shared" si="24"/>
        <v/>
      </c>
      <c r="V145" t="str">
        <f t="shared" si="25"/>
        <v/>
      </c>
      <c r="W145" t="str">
        <f t="shared" si="26"/>
        <v/>
      </c>
      <c r="X145" t="str">
        <f t="shared" si="27"/>
        <v/>
      </c>
      <c r="Y145" t="str">
        <f t="shared" si="28"/>
        <v/>
      </c>
    </row>
    <row r="146" spans="1:25" x14ac:dyDescent="0.25">
      <c r="A146">
        <v>25</v>
      </c>
      <c r="B146" s="7">
        <f t="shared" si="30"/>
        <v>4075.4016972539321</v>
      </c>
      <c r="C146" s="7">
        <f t="shared" si="30"/>
        <v>2465.7892622040599</v>
      </c>
      <c r="D146" s="7">
        <f t="shared" si="30"/>
        <v>1681.9118115651149</v>
      </c>
      <c r="E146" s="7">
        <f t="shared" si="30"/>
        <v>1264.2062407808114</v>
      </c>
      <c r="F146" s="7">
        <f t="shared" si="30"/>
        <v>1011.1898948073664</v>
      </c>
      <c r="G146" s="7">
        <f t="shared" si="30"/>
        <v>1011.1898948073664</v>
      </c>
      <c r="H146" s="7">
        <f t="shared" si="11"/>
        <v>25</v>
      </c>
      <c r="I146" s="7">
        <f t="shared" si="12"/>
        <v>4075.4016972539321</v>
      </c>
      <c r="J146" s="7">
        <f t="shared" si="13"/>
        <v>1</v>
      </c>
      <c r="K146" t="str">
        <f t="shared" si="14"/>
        <v/>
      </c>
      <c r="L146" t="str">
        <f t="shared" si="15"/>
        <v/>
      </c>
      <c r="M146" t="str">
        <f t="shared" si="16"/>
        <v/>
      </c>
      <c r="N146" t="str">
        <f t="shared" si="17"/>
        <v/>
      </c>
      <c r="O146" t="str">
        <f t="shared" si="18"/>
        <v/>
      </c>
      <c r="P146" t="str">
        <f t="shared" si="19"/>
        <v/>
      </c>
      <c r="Q146" t="str">
        <f t="shared" si="20"/>
        <v/>
      </c>
      <c r="R146" t="str">
        <f t="shared" si="21"/>
        <v/>
      </c>
      <c r="S146" t="str">
        <f t="shared" si="22"/>
        <v/>
      </c>
      <c r="T146" t="str">
        <f t="shared" si="23"/>
        <v/>
      </c>
      <c r="U146" t="str">
        <f t="shared" si="24"/>
        <v/>
      </c>
      <c r="V146" t="str">
        <f t="shared" si="25"/>
        <v/>
      </c>
      <c r="W146" t="str">
        <f t="shared" si="26"/>
        <v/>
      </c>
      <c r="X146" t="str">
        <f t="shared" si="27"/>
        <v/>
      </c>
      <c r="Y146" t="str">
        <f t="shared" si="28"/>
        <v/>
      </c>
    </row>
    <row r="147" spans="1:25" x14ac:dyDescent="0.25">
      <c r="A147">
        <v>26</v>
      </c>
      <c r="B147" s="7">
        <f t="shared" si="30"/>
        <v>4238.4177651440887</v>
      </c>
      <c r="C147" s="7">
        <f t="shared" si="30"/>
        <v>2564.4208326922221</v>
      </c>
      <c r="D147" s="7">
        <f t="shared" si="30"/>
        <v>1749.1882840277192</v>
      </c>
      <c r="E147" s="7">
        <f t="shared" si="30"/>
        <v>1314.7744904120441</v>
      </c>
      <c r="F147" s="7">
        <f t="shared" si="30"/>
        <v>1051.6374905996611</v>
      </c>
      <c r="G147" s="7">
        <f t="shared" si="30"/>
        <v>1051.6374905996611</v>
      </c>
      <c r="H147" s="7">
        <f t="shared" si="11"/>
        <v>26</v>
      </c>
      <c r="I147" s="7">
        <f t="shared" si="12"/>
        <v>4238.4177651440887</v>
      </c>
      <c r="J147" s="7">
        <f t="shared" si="13"/>
        <v>1</v>
      </c>
      <c r="K147" t="str">
        <f t="shared" si="14"/>
        <v/>
      </c>
      <c r="L147" t="str">
        <f t="shared" si="15"/>
        <v/>
      </c>
      <c r="M147" t="str">
        <f t="shared" si="16"/>
        <v/>
      </c>
      <c r="N147" t="str">
        <f t="shared" si="17"/>
        <v/>
      </c>
      <c r="O147" t="str">
        <f t="shared" si="18"/>
        <v/>
      </c>
      <c r="P147" t="str">
        <f t="shared" si="19"/>
        <v/>
      </c>
      <c r="Q147" t="str">
        <f t="shared" si="20"/>
        <v/>
      </c>
      <c r="R147" t="str">
        <f t="shared" si="21"/>
        <v/>
      </c>
      <c r="S147" t="str">
        <f t="shared" si="22"/>
        <v/>
      </c>
      <c r="T147" t="str">
        <f t="shared" si="23"/>
        <v/>
      </c>
      <c r="U147" t="str">
        <f t="shared" si="24"/>
        <v/>
      </c>
      <c r="V147" t="str">
        <f t="shared" si="25"/>
        <v/>
      </c>
      <c r="W147" t="str">
        <f t="shared" si="26"/>
        <v/>
      </c>
      <c r="X147" t="str">
        <f t="shared" si="27"/>
        <v/>
      </c>
      <c r="Y147" t="str">
        <f t="shared" si="28"/>
        <v/>
      </c>
    </row>
    <row r="148" spans="1:25" x14ac:dyDescent="0.25">
      <c r="A148">
        <v>27</v>
      </c>
      <c r="B148" s="7">
        <f t="shared" si="30"/>
        <v>4401.4338330342462</v>
      </c>
      <c r="C148" s="7">
        <f t="shared" si="30"/>
        <v>2663.0524031803848</v>
      </c>
      <c r="D148" s="7">
        <f t="shared" si="30"/>
        <v>1816.4647564903239</v>
      </c>
      <c r="E148" s="7">
        <f t="shared" si="30"/>
        <v>1365.3427400432765</v>
      </c>
      <c r="F148" s="7">
        <f t="shared" si="30"/>
        <v>1092.0850863919557</v>
      </c>
      <c r="G148" s="7">
        <f t="shared" si="30"/>
        <v>1092.0850863919557</v>
      </c>
      <c r="H148" s="7">
        <f t="shared" si="11"/>
        <v>27</v>
      </c>
      <c r="I148" s="7">
        <f t="shared" si="12"/>
        <v>4401.4338330342462</v>
      </c>
      <c r="J148" s="7">
        <f t="shared" si="13"/>
        <v>1</v>
      </c>
      <c r="K148" t="str">
        <f t="shared" si="14"/>
        <v/>
      </c>
      <c r="L148" t="str">
        <f t="shared" si="15"/>
        <v/>
      </c>
      <c r="M148" t="str">
        <f t="shared" si="16"/>
        <v/>
      </c>
      <c r="N148" t="str">
        <f t="shared" si="17"/>
        <v/>
      </c>
      <c r="O148" t="str">
        <f t="shared" si="18"/>
        <v/>
      </c>
      <c r="P148" t="str">
        <f t="shared" si="19"/>
        <v/>
      </c>
      <c r="Q148" t="str">
        <f t="shared" si="20"/>
        <v/>
      </c>
      <c r="R148" t="str">
        <f t="shared" si="21"/>
        <v/>
      </c>
      <c r="S148" t="str">
        <f t="shared" si="22"/>
        <v/>
      </c>
      <c r="T148" t="str">
        <f t="shared" si="23"/>
        <v/>
      </c>
      <c r="U148" t="str">
        <f t="shared" si="24"/>
        <v/>
      </c>
      <c r="V148" t="str">
        <f t="shared" si="25"/>
        <v/>
      </c>
      <c r="W148" t="str">
        <f t="shared" si="26"/>
        <v/>
      </c>
      <c r="X148" t="str">
        <f t="shared" si="27"/>
        <v/>
      </c>
      <c r="Y148" t="str">
        <f t="shared" si="28"/>
        <v/>
      </c>
    </row>
    <row r="149" spans="1:25" x14ac:dyDescent="0.25">
      <c r="A149">
        <v>28</v>
      </c>
      <c r="B149" s="7">
        <f t="shared" si="30"/>
        <v>4564.4499009244037</v>
      </c>
      <c r="C149" s="7">
        <f t="shared" si="30"/>
        <v>2761.6839736685465</v>
      </c>
      <c r="D149" s="7">
        <f t="shared" si="30"/>
        <v>1883.7412289529282</v>
      </c>
      <c r="E149" s="7">
        <f t="shared" si="30"/>
        <v>1415.910989674509</v>
      </c>
      <c r="F149" s="7">
        <f t="shared" si="30"/>
        <v>1132.5326821842505</v>
      </c>
      <c r="G149" s="7">
        <f t="shared" si="30"/>
        <v>1132.5326821842505</v>
      </c>
      <c r="H149" s="7">
        <f t="shared" si="11"/>
        <v>28</v>
      </c>
      <c r="I149" s="7">
        <f t="shared" si="12"/>
        <v>4564.4499009244037</v>
      </c>
      <c r="J149" s="7">
        <f t="shared" si="13"/>
        <v>1</v>
      </c>
      <c r="K149" t="str">
        <f t="shared" si="14"/>
        <v/>
      </c>
      <c r="L149" t="str">
        <f t="shared" si="15"/>
        <v/>
      </c>
      <c r="M149" t="str">
        <f t="shared" si="16"/>
        <v/>
      </c>
      <c r="N149" t="str">
        <f t="shared" si="17"/>
        <v/>
      </c>
      <c r="O149" t="str">
        <f t="shared" si="18"/>
        <v/>
      </c>
      <c r="P149" t="str">
        <f t="shared" si="19"/>
        <v/>
      </c>
      <c r="Q149" t="str">
        <f t="shared" si="20"/>
        <v/>
      </c>
      <c r="R149" t="str">
        <f t="shared" si="21"/>
        <v/>
      </c>
      <c r="S149" t="str">
        <f t="shared" si="22"/>
        <v/>
      </c>
      <c r="T149" t="str">
        <f t="shared" si="23"/>
        <v/>
      </c>
      <c r="U149" t="str">
        <f t="shared" si="24"/>
        <v/>
      </c>
      <c r="V149" t="str">
        <f t="shared" si="25"/>
        <v/>
      </c>
      <c r="W149" t="str">
        <f t="shared" si="26"/>
        <v/>
      </c>
      <c r="X149" t="str">
        <f t="shared" si="27"/>
        <v/>
      </c>
      <c r="Y149" t="str">
        <f t="shared" si="28"/>
        <v/>
      </c>
    </row>
    <row r="150" spans="1:25" x14ac:dyDescent="0.25">
      <c r="A150">
        <v>29</v>
      </c>
      <c r="B150" s="7">
        <f t="shared" si="30"/>
        <v>4727.4659688145612</v>
      </c>
      <c r="C150" s="7">
        <f t="shared" si="30"/>
        <v>2860.3155441567092</v>
      </c>
      <c r="D150" s="7">
        <f t="shared" si="30"/>
        <v>1951.0177014155333</v>
      </c>
      <c r="E150" s="7">
        <f t="shared" si="30"/>
        <v>1466.4792393057412</v>
      </c>
      <c r="F150" s="7">
        <f t="shared" si="30"/>
        <v>1172.980277976545</v>
      </c>
      <c r="G150" s="7">
        <f t="shared" si="30"/>
        <v>1172.980277976545</v>
      </c>
      <c r="H150" s="7">
        <f t="shared" si="11"/>
        <v>29</v>
      </c>
      <c r="I150" s="7">
        <f t="shared" si="12"/>
        <v>4727.4659688145612</v>
      </c>
      <c r="J150" s="7">
        <f t="shared" si="13"/>
        <v>1</v>
      </c>
      <c r="K150" t="str">
        <f t="shared" si="14"/>
        <v/>
      </c>
      <c r="L150" t="str">
        <f t="shared" si="15"/>
        <v/>
      </c>
      <c r="M150" t="str">
        <f t="shared" si="16"/>
        <v/>
      </c>
      <c r="N150" t="str">
        <f t="shared" si="17"/>
        <v/>
      </c>
      <c r="O150" t="str">
        <f t="shared" si="18"/>
        <v/>
      </c>
      <c r="P150" t="str">
        <f t="shared" si="19"/>
        <v/>
      </c>
      <c r="Q150" t="str">
        <f t="shared" si="20"/>
        <v/>
      </c>
      <c r="R150" t="str">
        <f t="shared" si="21"/>
        <v/>
      </c>
      <c r="S150" t="str">
        <f t="shared" si="22"/>
        <v/>
      </c>
      <c r="T150" t="str">
        <f t="shared" si="23"/>
        <v/>
      </c>
      <c r="U150" t="str">
        <f t="shared" si="24"/>
        <v/>
      </c>
      <c r="V150" t="str">
        <f t="shared" si="25"/>
        <v/>
      </c>
      <c r="W150" t="str">
        <f t="shared" si="26"/>
        <v/>
      </c>
      <c r="X150" t="str">
        <f t="shared" si="27"/>
        <v/>
      </c>
      <c r="Y150" t="str">
        <f t="shared" si="28"/>
        <v/>
      </c>
    </row>
    <row r="151" spans="1:25" x14ac:dyDescent="0.25">
      <c r="A151">
        <v>30</v>
      </c>
      <c r="B151" s="7">
        <f t="shared" ref="B151:G160" si="31">$A151/B$18*RnP*RevPerMi/60</f>
        <v>4890.4820367047187</v>
      </c>
      <c r="C151" s="7">
        <f t="shared" si="31"/>
        <v>2958.9471146448714</v>
      </c>
      <c r="D151" s="7">
        <f t="shared" si="31"/>
        <v>2018.2941738781376</v>
      </c>
      <c r="E151" s="7">
        <f t="shared" si="31"/>
        <v>1517.0474889369737</v>
      </c>
      <c r="F151" s="7">
        <f t="shared" si="31"/>
        <v>1213.4278737688396</v>
      </c>
      <c r="G151" s="7">
        <f t="shared" si="31"/>
        <v>1213.4278737688396</v>
      </c>
      <c r="H151" s="7">
        <f t="shared" si="11"/>
        <v>30</v>
      </c>
      <c r="I151" s="7">
        <f t="shared" si="12"/>
        <v>4890.4820367047187</v>
      </c>
      <c r="J151" s="7">
        <f t="shared" si="13"/>
        <v>1</v>
      </c>
      <c r="K151" t="str">
        <f t="shared" si="14"/>
        <v/>
      </c>
      <c r="L151" t="str">
        <f t="shared" si="15"/>
        <v/>
      </c>
      <c r="M151" t="str">
        <f t="shared" si="16"/>
        <v/>
      </c>
      <c r="N151" t="str">
        <f t="shared" si="17"/>
        <v/>
      </c>
      <c r="O151" t="str">
        <f t="shared" si="18"/>
        <v/>
      </c>
      <c r="P151" t="str">
        <f t="shared" si="19"/>
        <v/>
      </c>
      <c r="Q151" t="str">
        <f t="shared" si="20"/>
        <v/>
      </c>
      <c r="R151" t="str">
        <f t="shared" si="21"/>
        <v/>
      </c>
      <c r="S151" t="str">
        <f t="shared" si="22"/>
        <v/>
      </c>
      <c r="T151" t="str">
        <f t="shared" si="23"/>
        <v/>
      </c>
      <c r="U151" t="str">
        <f t="shared" si="24"/>
        <v/>
      </c>
      <c r="V151" t="str">
        <f t="shared" si="25"/>
        <v/>
      </c>
      <c r="W151" t="str">
        <f t="shared" si="26"/>
        <v/>
      </c>
      <c r="X151" t="str">
        <f t="shared" si="27"/>
        <v/>
      </c>
      <c r="Y151" t="str">
        <f t="shared" si="28"/>
        <v/>
      </c>
    </row>
    <row r="152" spans="1:25" x14ac:dyDescent="0.25">
      <c r="A152">
        <v>31</v>
      </c>
      <c r="B152" s="7">
        <f t="shared" si="31"/>
        <v>5053.4981045948753</v>
      </c>
      <c r="C152" s="7">
        <f t="shared" si="31"/>
        <v>3057.578685133034</v>
      </c>
      <c r="D152" s="7">
        <f t="shared" si="31"/>
        <v>2085.5706463407423</v>
      </c>
      <c r="E152" s="7">
        <f t="shared" si="31"/>
        <v>1567.6157385682063</v>
      </c>
      <c r="F152" s="7">
        <f t="shared" si="31"/>
        <v>1253.8754695611344</v>
      </c>
      <c r="G152" s="7">
        <f t="shared" si="31"/>
        <v>1253.8754695611344</v>
      </c>
      <c r="H152" s="7">
        <f t="shared" si="11"/>
        <v>31</v>
      </c>
      <c r="I152" s="7">
        <f t="shared" si="12"/>
        <v>5053.4981045948753</v>
      </c>
      <c r="J152" s="7">
        <f t="shared" si="13"/>
        <v>1</v>
      </c>
      <c r="K152" t="str">
        <f t="shared" si="14"/>
        <v/>
      </c>
      <c r="L152" t="str">
        <f t="shared" si="15"/>
        <v/>
      </c>
      <c r="M152" t="str">
        <f t="shared" si="16"/>
        <v/>
      </c>
      <c r="N152" t="str">
        <f t="shared" si="17"/>
        <v/>
      </c>
      <c r="O152" t="str">
        <f t="shared" si="18"/>
        <v/>
      </c>
      <c r="P152" t="str">
        <f t="shared" si="19"/>
        <v/>
      </c>
      <c r="Q152" t="str">
        <f t="shared" si="20"/>
        <v/>
      </c>
      <c r="R152" t="str">
        <f t="shared" si="21"/>
        <v/>
      </c>
      <c r="S152" t="str">
        <f t="shared" si="22"/>
        <v/>
      </c>
      <c r="T152" t="str">
        <f t="shared" si="23"/>
        <v/>
      </c>
      <c r="U152" t="str">
        <f t="shared" si="24"/>
        <v/>
      </c>
      <c r="V152" t="str">
        <f t="shared" si="25"/>
        <v/>
      </c>
      <c r="W152" t="str">
        <f t="shared" si="26"/>
        <v/>
      </c>
      <c r="X152" t="str">
        <f t="shared" si="27"/>
        <v/>
      </c>
      <c r="Y152" t="str">
        <f t="shared" si="28"/>
        <v/>
      </c>
    </row>
    <row r="153" spans="1:25" x14ac:dyDescent="0.25">
      <c r="A153">
        <v>32</v>
      </c>
      <c r="B153" s="7">
        <f t="shared" si="31"/>
        <v>5216.5141724850337</v>
      </c>
      <c r="C153" s="7">
        <f t="shared" si="31"/>
        <v>3156.2102556211967</v>
      </c>
      <c r="D153" s="7">
        <f t="shared" si="31"/>
        <v>2152.8471188033468</v>
      </c>
      <c r="E153" s="7">
        <f t="shared" si="31"/>
        <v>1618.1839881994385</v>
      </c>
      <c r="F153" s="7">
        <f t="shared" si="31"/>
        <v>1294.323065353429</v>
      </c>
      <c r="G153" s="7">
        <f t="shared" si="31"/>
        <v>1294.323065353429</v>
      </c>
      <c r="H153" s="7">
        <f t="shared" si="11"/>
        <v>32</v>
      </c>
      <c r="I153" s="7">
        <f t="shared" si="12"/>
        <v>5216.5141724850337</v>
      </c>
      <c r="J153" s="7">
        <f t="shared" si="13"/>
        <v>1</v>
      </c>
      <c r="K153" t="str">
        <f t="shared" si="14"/>
        <v/>
      </c>
      <c r="L153" t="str">
        <f t="shared" si="15"/>
        <v/>
      </c>
      <c r="M153" t="str">
        <f t="shared" si="16"/>
        <v/>
      </c>
      <c r="N153" t="str">
        <f t="shared" si="17"/>
        <v/>
      </c>
      <c r="O153" t="str">
        <f t="shared" si="18"/>
        <v/>
      </c>
      <c r="P153" t="str">
        <f t="shared" si="19"/>
        <v/>
      </c>
      <c r="Q153" t="str">
        <f t="shared" si="20"/>
        <v/>
      </c>
      <c r="R153" t="str">
        <f t="shared" si="21"/>
        <v/>
      </c>
      <c r="S153" t="str">
        <f t="shared" si="22"/>
        <v/>
      </c>
      <c r="T153" t="str">
        <f t="shared" si="23"/>
        <v/>
      </c>
      <c r="U153" t="str">
        <f t="shared" si="24"/>
        <v/>
      </c>
      <c r="V153" t="str">
        <f t="shared" si="25"/>
        <v/>
      </c>
      <c r="W153" t="str">
        <f t="shared" si="26"/>
        <v/>
      </c>
      <c r="X153" t="str">
        <f t="shared" si="27"/>
        <v/>
      </c>
      <c r="Y153" t="str">
        <f t="shared" si="28"/>
        <v/>
      </c>
    </row>
    <row r="154" spans="1:25" x14ac:dyDescent="0.25">
      <c r="A154">
        <v>33</v>
      </c>
      <c r="B154" s="7">
        <f t="shared" si="31"/>
        <v>5379.5302403751903</v>
      </c>
      <c r="C154" s="7">
        <f t="shared" si="31"/>
        <v>3254.8418261093593</v>
      </c>
      <c r="D154" s="7">
        <f t="shared" si="31"/>
        <v>2220.1235912659517</v>
      </c>
      <c r="E154" s="7">
        <f t="shared" si="31"/>
        <v>1668.7522378306712</v>
      </c>
      <c r="F154" s="7">
        <f t="shared" si="31"/>
        <v>1334.7706611457238</v>
      </c>
      <c r="G154" s="7">
        <f t="shared" si="31"/>
        <v>1334.7706611457238</v>
      </c>
      <c r="H154" s="7">
        <f t="shared" si="11"/>
        <v>33</v>
      </c>
      <c r="I154" s="7">
        <f t="shared" si="12"/>
        <v>5379.5302403751903</v>
      </c>
      <c r="J154" s="7">
        <f t="shared" si="13"/>
        <v>1</v>
      </c>
      <c r="K154" t="str">
        <f t="shared" si="14"/>
        <v/>
      </c>
      <c r="L154" t="str">
        <f t="shared" si="15"/>
        <v/>
      </c>
      <c r="M154" t="str">
        <f t="shared" si="16"/>
        <v/>
      </c>
      <c r="N154" t="str">
        <f t="shared" si="17"/>
        <v/>
      </c>
      <c r="O154" t="str">
        <f t="shared" si="18"/>
        <v/>
      </c>
      <c r="P154" t="str">
        <f t="shared" si="19"/>
        <v/>
      </c>
      <c r="Q154" t="str">
        <f t="shared" si="20"/>
        <v/>
      </c>
      <c r="R154" t="str">
        <f t="shared" si="21"/>
        <v/>
      </c>
      <c r="S154" t="str">
        <f t="shared" si="22"/>
        <v/>
      </c>
      <c r="T154" t="str">
        <f t="shared" si="23"/>
        <v/>
      </c>
      <c r="U154" t="str">
        <f t="shared" si="24"/>
        <v/>
      </c>
      <c r="V154" t="str">
        <f t="shared" si="25"/>
        <v/>
      </c>
      <c r="W154" t="str">
        <f t="shared" si="26"/>
        <v/>
      </c>
      <c r="X154" t="str">
        <f t="shared" si="27"/>
        <v/>
      </c>
      <c r="Y154" t="str">
        <f t="shared" si="28"/>
        <v/>
      </c>
    </row>
    <row r="155" spans="1:25" x14ac:dyDescent="0.25">
      <c r="A155">
        <v>34</v>
      </c>
      <c r="B155" s="7">
        <f t="shared" si="31"/>
        <v>5542.5463082653469</v>
      </c>
      <c r="C155" s="7">
        <f t="shared" si="31"/>
        <v>3353.4733965975206</v>
      </c>
      <c r="D155" s="7">
        <f t="shared" si="31"/>
        <v>2287.4000637285562</v>
      </c>
      <c r="E155" s="7">
        <f t="shared" si="31"/>
        <v>1719.3204874619039</v>
      </c>
      <c r="F155" s="7">
        <f t="shared" si="31"/>
        <v>1375.2182569380182</v>
      </c>
      <c r="G155" s="7">
        <f t="shared" si="31"/>
        <v>1375.2182569380182</v>
      </c>
      <c r="H155" s="7">
        <f t="shared" si="11"/>
        <v>34</v>
      </c>
      <c r="I155" s="7">
        <f t="shared" si="12"/>
        <v>5542.5463082653469</v>
      </c>
      <c r="J155" s="7">
        <f t="shared" si="13"/>
        <v>1</v>
      </c>
      <c r="K155" t="str">
        <f t="shared" si="14"/>
        <v/>
      </c>
      <c r="L155" t="str">
        <f t="shared" si="15"/>
        <v/>
      </c>
      <c r="M155" t="str">
        <f t="shared" si="16"/>
        <v/>
      </c>
      <c r="N155" t="str">
        <f t="shared" si="17"/>
        <v/>
      </c>
      <c r="O155" t="str">
        <f t="shared" si="18"/>
        <v/>
      </c>
      <c r="P155" t="str">
        <f t="shared" si="19"/>
        <v/>
      </c>
      <c r="Q155" t="str">
        <f t="shared" si="20"/>
        <v/>
      </c>
      <c r="R155" t="str">
        <f t="shared" si="21"/>
        <v/>
      </c>
      <c r="S155" t="str">
        <f t="shared" si="22"/>
        <v/>
      </c>
      <c r="T155" t="str">
        <f t="shared" si="23"/>
        <v/>
      </c>
      <c r="U155" t="str">
        <f t="shared" si="24"/>
        <v/>
      </c>
      <c r="V155" t="str">
        <f t="shared" si="25"/>
        <v/>
      </c>
      <c r="W155" t="str">
        <f t="shared" si="26"/>
        <v/>
      </c>
      <c r="X155" t="str">
        <f t="shared" si="27"/>
        <v/>
      </c>
      <c r="Y155" t="str">
        <f t="shared" si="28"/>
        <v/>
      </c>
    </row>
    <row r="156" spans="1:25" x14ac:dyDescent="0.25">
      <c r="A156">
        <v>35</v>
      </c>
      <c r="B156" s="7">
        <f t="shared" si="31"/>
        <v>5705.5623761555044</v>
      </c>
      <c r="C156" s="7">
        <f t="shared" si="31"/>
        <v>3452.1049670856837</v>
      </c>
      <c r="D156" s="7">
        <f t="shared" si="31"/>
        <v>2354.6765361911607</v>
      </c>
      <c r="E156" s="7">
        <f t="shared" si="31"/>
        <v>1769.8887370931361</v>
      </c>
      <c r="F156" s="7">
        <f t="shared" si="31"/>
        <v>1415.665852730313</v>
      </c>
      <c r="G156" s="7">
        <f t="shared" si="31"/>
        <v>1415.665852730313</v>
      </c>
      <c r="H156" s="7">
        <f t="shared" si="11"/>
        <v>35</v>
      </c>
      <c r="I156" s="7">
        <f t="shared" si="12"/>
        <v>5705.5623761555044</v>
      </c>
      <c r="J156" s="7">
        <f t="shared" si="13"/>
        <v>1</v>
      </c>
      <c r="K156" t="str">
        <f t="shared" si="14"/>
        <v/>
      </c>
      <c r="L156" t="str">
        <f t="shared" si="15"/>
        <v/>
      </c>
      <c r="M156" t="str">
        <f t="shared" si="16"/>
        <v/>
      </c>
      <c r="N156" t="str">
        <f t="shared" si="17"/>
        <v/>
      </c>
      <c r="O156" t="str">
        <f t="shared" si="18"/>
        <v/>
      </c>
      <c r="P156" t="str">
        <f t="shared" si="19"/>
        <v/>
      </c>
      <c r="Q156" t="str">
        <f t="shared" si="20"/>
        <v/>
      </c>
      <c r="R156" t="str">
        <f t="shared" si="21"/>
        <v/>
      </c>
      <c r="S156" t="str">
        <f t="shared" si="22"/>
        <v/>
      </c>
      <c r="T156" t="str">
        <f t="shared" si="23"/>
        <v/>
      </c>
      <c r="U156" t="str">
        <f t="shared" si="24"/>
        <v/>
      </c>
      <c r="V156" t="str">
        <f t="shared" si="25"/>
        <v/>
      </c>
      <c r="W156" t="str">
        <f t="shared" si="26"/>
        <v/>
      </c>
      <c r="X156" t="str">
        <f t="shared" si="27"/>
        <v/>
      </c>
      <c r="Y156" t="str">
        <f t="shared" si="28"/>
        <v/>
      </c>
    </row>
    <row r="157" spans="1:25" x14ac:dyDescent="0.25">
      <c r="A157">
        <v>36</v>
      </c>
      <c r="B157" s="7">
        <f t="shared" si="31"/>
        <v>5868.5784440456619</v>
      </c>
      <c r="C157" s="7">
        <f t="shared" si="31"/>
        <v>3550.7365375738459</v>
      </c>
      <c r="D157" s="7">
        <f t="shared" si="31"/>
        <v>2421.9530086537652</v>
      </c>
      <c r="E157" s="7">
        <f t="shared" si="31"/>
        <v>1820.4569867243686</v>
      </c>
      <c r="F157" s="7">
        <f t="shared" si="31"/>
        <v>1456.1134485226075</v>
      </c>
      <c r="G157" s="7">
        <f t="shared" si="31"/>
        <v>1456.1134485226075</v>
      </c>
      <c r="H157" s="7">
        <f t="shared" si="11"/>
        <v>36</v>
      </c>
      <c r="I157" s="7">
        <f t="shared" si="12"/>
        <v>5868.5784440456619</v>
      </c>
      <c r="J157" s="7">
        <f t="shared" si="13"/>
        <v>1</v>
      </c>
      <c r="K157" t="str">
        <f t="shared" si="14"/>
        <v/>
      </c>
      <c r="L157" t="str">
        <f t="shared" si="15"/>
        <v/>
      </c>
      <c r="M157" t="str">
        <f t="shared" si="16"/>
        <v/>
      </c>
      <c r="N157" t="str">
        <f t="shared" si="17"/>
        <v/>
      </c>
      <c r="O157" t="str">
        <f t="shared" si="18"/>
        <v/>
      </c>
      <c r="P157" t="str">
        <f t="shared" si="19"/>
        <v/>
      </c>
      <c r="Q157" t="str">
        <f t="shared" si="20"/>
        <v/>
      </c>
      <c r="R157" t="str">
        <f t="shared" si="21"/>
        <v/>
      </c>
      <c r="S157" t="str">
        <f t="shared" si="22"/>
        <v/>
      </c>
      <c r="T157" t="str">
        <f t="shared" si="23"/>
        <v/>
      </c>
      <c r="U157" t="str">
        <f t="shared" si="24"/>
        <v/>
      </c>
      <c r="V157" t="str">
        <f t="shared" si="25"/>
        <v/>
      </c>
      <c r="W157" t="str">
        <f t="shared" si="26"/>
        <v/>
      </c>
      <c r="X157" t="str">
        <f t="shared" si="27"/>
        <v/>
      </c>
      <c r="Y157" t="str">
        <f t="shared" si="28"/>
        <v/>
      </c>
    </row>
    <row r="158" spans="1:25" x14ac:dyDescent="0.25">
      <c r="A158">
        <v>37</v>
      </c>
      <c r="B158" s="7">
        <f t="shared" si="31"/>
        <v>6031.5945119358194</v>
      </c>
      <c r="C158" s="7">
        <f t="shared" si="31"/>
        <v>3649.3681080620086</v>
      </c>
      <c r="D158" s="7">
        <f t="shared" si="31"/>
        <v>2489.2294811163697</v>
      </c>
      <c r="E158" s="7">
        <f t="shared" si="31"/>
        <v>1871.0252363556012</v>
      </c>
      <c r="F158" s="7">
        <f t="shared" si="31"/>
        <v>1496.5610443149023</v>
      </c>
      <c r="G158" s="7">
        <f t="shared" si="31"/>
        <v>1496.5610443149023</v>
      </c>
      <c r="H158" s="7">
        <f t="shared" si="11"/>
        <v>37</v>
      </c>
      <c r="I158" s="7">
        <f t="shared" si="12"/>
        <v>6031.5945119358194</v>
      </c>
      <c r="J158" s="7">
        <f t="shared" si="13"/>
        <v>1</v>
      </c>
      <c r="K158" t="str">
        <f t="shared" si="14"/>
        <v/>
      </c>
      <c r="L158" t="str">
        <f t="shared" si="15"/>
        <v/>
      </c>
      <c r="M158" t="str">
        <f t="shared" si="16"/>
        <v/>
      </c>
      <c r="N158" t="str">
        <f t="shared" si="17"/>
        <v/>
      </c>
      <c r="O158" t="str">
        <f t="shared" si="18"/>
        <v/>
      </c>
      <c r="P158" t="str">
        <f t="shared" si="19"/>
        <v/>
      </c>
      <c r="Q158" t="str">
        <f t="shared" si="20"/>
        <v/>
      </c>
      <c r="R158" t="str">
        <f t="shared" si="21"/>
        <v/>
      </c>
      <c r="S158" t="str">
        <f t="shared" si="22"/>
        <v/>
      </c>
      <c r="T158" t="str">
        <f t="shared" si="23"/>
        <v/>
      </c>
      <c r="U158" t="str">
        <f t="shared" si="24"/>
        <v/>
      </c>
      <c r="V158" t="str">
        <f t="shared" si="25"/>
        <v/>
      </c>
      <c r="W158" t="str">
        <f t="shared" si="26"/>
        <v/>
      </c>
      <c r="X158" t="str">
        <f t="shared" si="27"/>
        <v/>
      </c>
      <c r="Y158" t="str">
        <f t="shared" si="28"/>
        <v/>
      </c>
    </row>
    <row r="159" spans="1:25" x14ac:dyDescent="0.25">
      <c r="A159">
        <v>38</v>
      </c>
      <c r="B159" s="7">
        <f t="shared" si="31"/>
        <v>6194.6105798259769</v>
      </c>
      <c r="C159" s="7">
        <f t="shared" si="31"/>
        <v>3747.9996785501708</v>
      </c>
      <c r="D159" s="7">
        <f t="shared" si="31"/>
        <v>2556.5059535789746</v>
      </c>
      <c r="E159" s="7">
        <f t="shared" si="31"/>
        <v>1921.5934859868335</v>
      </c>
      <c r="F159" s="7">
        <f t="shared" si="31"/>
        <v>1537.0086401071972</v>
      </c>
      <c r="G159" s="7">
        <f t="shared" si="31"/>
        <v>1537.0086401071972</v>
      </c>
      <c r="H159" s="7">
        <f t="shared" si="11"/>
        <v>38</v>
      </c>
      <c r="I159" s="7">
        <f t="shared" si="12"/>
        <v>6194.6105798259769</v>
      </c>
      <c r="J159" s="7">
        <f t="shared" si="13"/>
        <v>1</v>
      </c>
      <c r="K159" t="str">
        <f t="shared" si="14"/>
        <v/>
      </c>
      <c r="L159" t="str">
        <f t="shared" si="15"/>
        <v/>
      </c>
      <c r="M159" t="str">
        <f t="shared" si="16"/>
        <v/>
      </c>
      <c r="N159" t="str">
        <f t="shared" si="17"/>
        <v/>
      </c>
      <c r="O159" t="str">
        <f t="shared" si="18"/>
        <v/>
      </c>
      <c r="P159" t="str">
        <f t="shared" si="19"/>
        <v/>
      </c>
      <c r="Q159" t="str">
        <f t="shared" si="20"/>
        <v/>
      </c>
      <c r="R159" t="str">
        <f t="shared" si="21"/>
        <v/>
      </c>
      <c r="S159" t="str">
        <f t="shared" si="22"/>
        <v/>
      </c>
      <c r="T159" t="str">
        <f t="shared" si="23"/>
        <v/>
      </c>
      <c r="U159" t="str">
        <f t="shared" si="24"/>
        <v/>
      </c>
      <c r="V159" t="str">
        <f t="shared" si="25"/>
        <v/>
      </c>
      <c r="W159" t="str">
        <f t="shared" si="26"/>
        <v/>
      </c>
      <c r="X159" t="str">
        <f t="shared" si="27"/>
        <v/>
      </c>
      <c r="Y159" t="str">
        <f t="shared" si="28"/>
        <v/>
      </c>
    </row>
    <row r="160" spans="1:25" x14ac:dyDescent="0.25">
      <c r="A160">
        <v>39</v>
      </c>
      <c r="B160" s="7">
        <f t="shared" si="31"/>
        <v>6357.6266477161344</v>
      </c>
      <c r="C160" s="7">
        <f t="shared" si="31"/>
        <v>3846.6312490383334</v>
      </c>
      <c r="D160" s="7">
        <f t="shared" si="31"/>
        <v>2623.7824260415791</v>
      </c>
      <c r="E160" s="7">
        <f t="shared" si="31"/>
        <v>1972.1617356180659</v>
      </c>
      <c r="F160" s="7">
        <f t="shared" si="31"/>
        <v>1577.4562358994915</v>
      </c>
      <c r="G160" s="7">
        <f t="shared" si="31"/>
        <v>1577.4562358994915</v>
      </c>
      <c r="H160" s="7">
        <f t="shared" si="11"/>
        <v>39</v>
      </c>
      <c r="I160" s="7">
        <f t="shared" si="12"/>
        <v>6357.6266477161344</v>
      </c>
      <c r="J160" s="7">
        <f t="shared" si="13"/>
        <v>1</v>
      </c>
      <c r="K160" t="str">
        <f t="shared" si="14"/>
        <v/>
      </c>
      <c r="L160" t="str">
        <f t="shared" si="15"/>
        <v/>
      </c>
      <c r="M160" t="str">
        <f t="shared" si="16"/>
        <v/>
      </c>
      <c r="N160" t="str">
        <f t="shared" si="17"/>
        <v/>
      </c>
      <c r="O160" t="str">
        <f t="shared" si="18"/>
        <v/>
      </c>
      <c r="P160" t="str">
        <f t="shared" si="19"/>
        <v/>
      </c>
      <c r="Q160" t="str">
        <f t="shared" si="20"/>
        <v/>
      </c>
      <c r="R160" t="str">
        <f t="shared" si="21"/>
        <v/>
      </c>
      <c r="S160" t="str">
        <f t="shared" si="22"/>
        <v/>
      </c>
      <c r="T160" t="str">
        <f t="shared" si="23"/>
        <v/>
      </c>
      <c r="U160" t="str">
        <f t="shared" si="24"/>
        <v/>
      </c>
      <c r="V160" t="str">
        <f t="shared" si="25"/>
        <v/>
      </c>
      <c r="W160" t="str">
        <f t="shared" si="26"/>
        <v/>
      </c>
      <c r="X160" t="str">
        <f t="shared" si="27"/>
        <v/>
      </c>
      <c r="Y160" t="str">
        <f t="shared" si="28"/>
        <v/>
      </c>
    </row>
    <row r="161" spans="1:25" x14ac:dyDescent="0.25">
      <c r="A161">
        <v>40</v>
      </c>
      <c r="B161" s="7">
        <f t="shared" ref="B161:G170" si="32">$A161/B$18*RnP*RevPerMi/60</f>
        <v>6520.64271560629</v>
      </c>
      <c r="C161" s="7">
        <f t="shared" si="32"/>
        <v>3945.2628195264947</v>
      </c>
      <c r="D161" s="7">
        <f t="shared" si="32"/>
        <v>2691.0588985041836</v>
      </c>
      <c r="E161" s="7">
        <f t="shared" si="32"/>
        <v>2022.7299852492984</v>
      </c>
      <c r="F161" s="7">
        <f t="shared" si="32"/>
        <v>1617.9038316917865</v>
      </c>
      <c r="G161" s="7">
        <f t="shared" si="32"/>
        <v>1617.9038316917865</v>
      </c>
      <c r="H161" s="7">
        <f t="shared" si="11"/>
        <v>40</v>
      </c>
      <c r="I161" s="7">
        <f t="shared" si="12"/>
        <v>6520.64271560629</v>
      </c>
      <c r="J161" s="7">
        <f t="shared" si="13"/>
        <v>1</v>
      </c>
      <c r="K161" t="str">
        <f t="shared" si="14"/>
        <v/>
      </c>
      <c r="L161" t="str">
        <f t="shared" si="15"/>
        <v/>
      </c>
      <c r="M161" t="str">
        <f t="shared" si="16"/>
        <v/>
      </c>
      <c r="N161" t="str">
        <f t="shared" si="17"/>
        <v/>
      </c>
      <c r="O161" t="str">
        <f t="shared" si="18"/>
        <v/>
      </c>
      <c r="P161" t="str">
        <f t="shared" si="19"/>
        <v/>
      </c>
      <c r="Q161" t="str">
        <f t="shared" si="20"/>
        <v/>
      </c>
      <c r="R161" t="str">
        <f t="shared" si="21"/>
        <v/>
      </c>
      <c r="S161" t="str">
        <f t="shared" si="22"/>
        <v/>
      </c>
      <c r="T161" t="str">
        <f t="shared" si="23"/>
        <v/>
      </c>
      <c r="U161" t="str">
        <f t="shared" si="24"/>
        <v/>
      </c>
      <c r="V161" t="str">
        <f t="shared" si="25"/>
        <v/>
      </c>
      <c r="W161" t="str">
        <f t="shared" si="26"/>
        <v/>
      </c>
      <c r="X161" t="str">
        <f t="shared" si="27"/>
        <v/>
      </c>
      <c r="Y161" t="str">
        <f t="shared" si="28"/>
        <v/>
      </c>
    </row>
    <row r="162" spans="1:25" x14ac:dyDescent="0.25">
      <c r="A162">
        <v>41</v>
      </c>
      <c r="B162" s="7">
        <f t="shared" si="32"/>
        <v>6683.6587834964485</v>
      </c>
      <c r="C162" s="7">
        <f t="shared" si="32"/>
        <v>4043.8943900146573</v>
      </c>
      <c r="D162" s="7">
        <f t="shared" si="32"/>
        <v>2758.3353709667881</v>
      </c>
      <c r="E162" s="7">
        <f t="shared" si="32"/>
        <v>2073.2982348805313</v>
      </c>
      <c r="F162" s="7">
        <f t="shared" si="32"/>
        <v>1658.3514274840809</v>
      </c>
      <c r="G162" s="7">
        <f t="shared" si="32"/>
        <v>1658.3514274840809</v>
      </c>
      <c r="H162" s="7">
        <f t="shared" si="11"/>
        <v>41</v>
      </c>
      <c r="I162" s="7">
        <f t="shared" si="12"/>
        <v>6683.6587834964485</v>
      </c>
      <c r="J162" s="7">
        <f t="shared" si="13"/>
        <v>1</v>
      </c>
      <c r="K162">
        <f t="shared" si="14"/>
        <v>41</v>
      </c>
      <c r="L162" t="str">
        <f t="shared" si="15"/>
        <v/>
      </c>
      <c r="M162" t="str">
        <f t="shared" si="16"/>
        <v/>
      </c>
      <c r="N162" t="str">
        <f t="shared" si="17"/>
        <v/>
      </c>
      <c r="O162" t="str">
        <f t="shared" si="18"/>
        <v/>
      </c>
      <c r="P162" t="str">
        <f t="shared" si="19"/>
        <v/>
      </c>
      <c r="Q162">
        <f t="shared" si="20"/>
        <v>2639.7643934817911</v>
      </c>
      <c r="R162" t="str">
        <f t="shared" si="21"/>
        <v/>
      </c>
      <c r="S162" t="str">
        <f t="shared" si="22"/>
        <v/>
      </c>
      <c r="T162" t="str">
        <f t="shared" si="23"/>
        <v/>
      </c>
      <c r="U162" t="str">
        <f t="shared" si="24"/>
        <v/>
      </c>
      <c r="V162" t="str">
        <f t="shared" si="25"/>
        <v/>
      </c>
      <c r="W162" t="str">
        <f t="shared" si="26"/>
        <v/>
      </c>
      <c r="X162" t="str">
        <f t="shared" si="27"/>
        <v/>
      </c>
      <c r="Y162" t="str">
        <f t="shared" si="28"/>
        <v/>
      </c>
    </row>
    <row r="163" spans="1:25" x14ac:dyDescent="0.25">
      <c r="A163">
        <v>42</v>
      </c>
      <c r="B163" s="7">
        <f t="shared" si="32"/>
        <v>6846.674851386606</v>
      </c>
      <c r="C163" s="7">
        <f t="shared" si="32"/>
        <v>4142.5259605028205</v>
      </c>
      <c r="D163" s="7">
        <f t="shared" si="32"/>
        <v>2825.6118434293926</v>
      </c>
      <c r="E163" s="7">
        <f t="shared" si="32"/>
        <v>2123.8664845117632</v>
      </c>
      <c r="F163" s="7">
        <f t="shared" si="32"/>
        <v>1698.7990232763759</v>
      </c>
      <c r="G163" s="7">
        <f t="shared" si="32"/>
        <v>1698.7990232763759</v>
      </c>
      <c r="H163" s="7">
        <f t="shared" si="11"/>
        <v>42</v>
      </c>
      <c r="I163" s="7">
        <f t="shared" si="12"/>
        <v>4142.5259605028205</v>
      </c>
      <c r="J163" s="7">
        <f t="shared" si="13"/>
        <v>2</v>
      </c>
      <c r="K163" t="str">
        <f t="shared" si="14"/>
        <v/>
      </c>
      <c r="L163" t="str">
        <f t="shared" si="15"/>
        <v/>
      </c>
      <c r="M163" t="str">
        <f t="shared" si="16"/>
        <v/>
      </c>
      <c r="N163" t="str">
        <f t="shared" si="17"/>
        <v/>
      </c>
      <c r="O163" t="str">
        <f t="shared" si="18"/>
        <v/>
      </c>
      <c r="P163" t="str">
        <f t="shared" si="19"/>
        <v/>
      </c>
      <c r="Q163" t="str">
        <f t="shared" si="20"/>
        <v/>
      </c>
      <c r="R163" t="str">
        <f t="shared" si="21"/>
        <v/>
      </c>
      <c r="S163" t="str">
        <f t="shared" si="22"/>
        <v/>
      </c>
      <c r="T163" t="str">
        <f t="shared" si="23"/>
        <v/>
      </c>
      <c r="U163" t="str">
        <f t="shared" si="24"/>
        <v/>
      </c>
      <c r="V163" t="str">
        <f t="shared" si="25"/>
        <v/>
      </c>
      <c r="W163" t="str">
        <f t="shared" si="26"/>
        <v/>
      </c>
      <c r="X163" t="str">
        <f t="shared" si="27"/>
        <v/>
      </c>
      <c r="Y163" t="str">
        <f t="shared" si="28"/>
        <v/>
      </c>
    </row>
    <row r="164" spans="1:25" x14ac:dyDescent="0.25">
      <c r="A164">
        <v>43</v>
      </c>
      <c r="B164" s="7">
        <f t="shared" si="32"/>
        <v>7009.6909192767625</v>
      </c>
      <c r="C164" s="7">
        <f t="shared" si="32"/>
        <v>4241.1575309909831</v>
      </c>
      <c r="D164" s="7">
        <f t="shared" si="32"/>
        <v>2892.888315891998</v>
      </c>
      <c r="E164" s="7">
        <f t="shared" si="32"/>
        <v>2174.4347341429961</v>
      </c>
      <c r="F164" s="7">
        <f t="shared" si="32"/>
        <v>1739.2466190686705</v>
      </c>
      <c r="G164" s="7">
        <f t="shared" si="32"/>
        <v>1739.2466190686705</v>
      </c>
      <c r="H164" s="7">
        <f t="shared" si="11"/>
        <v>43</v>
      </c>
      <c r="I164" s="7">
        <f t="shared" si="12"/>
        <v>4241.1575309909831</v>
      </c>
      <c r="J164" s="7">
        <f t="shared" si="13"/>
        <v>2</v>
      </c>
      <c r="K164" t="str">
        <f t="shared" si="14"/>
        <v/>
      </c>
      <c r="L164" t="str">
        <f t="shared" si="15"/>
        <v/>
      </c>
      <c r="M164" t="str">
        <f t="shared" si="16"/>
        <v/>
      </c>
      <c r="N164" t="str">
        <f t="shared" si="17"/>
        <v/>
      </c>
      <c r="O164" t="str">
        <f t="shared" si="18"/>
        <v/>
      </c>
      <c r="P164" t="str">
        <f t="shared" si="19"/>
        <v/>
      </c>
      <c r="Q164" t="str">
        <f t="shared" si="20"/>
        <v/>
      </c>
      <c r="R164" t="str">
        <f t="shared" si="21"/>
        <v/>
      </c>
      <c r="S164" t="str">
        <f t="shared" si="22"/>
        <v/>
      </c>
      <c r="T164" t="str">
        <f t="shared" si="23"/>
        <v/>
      </c>
      <c r="U164" t="str">
        <f t="shared" si="24"/>
        <v/>
      </c>
      <c r="V164" t="str">
        <f t="shared" si="25"/>
        <v/>
      </c>
      <c r="W164" t="str">
        <f t="shared" si="26"/>
        <v/>
      </c>
      <c r="X164" t="str">
        <f t="shared" si="27"/>
        <v/>
      </c>
      <c r="Y164" t="str">
        <f t="shared" si="28"/>
        <v/>
      </c>
    </row>
    <row r="165" spans="1:25" x14ac:dyDescent="0.25">
      <c r="A165">
        <v>44</v>
      </c>
      <c r="B165" s="7">
        <f t="shared" si="32"/>
        <v>7172.70698716692</v>
      </c>
      <c r="C165" s="7">
        <f t="shared" si="32"/>
        <v>4339.7891014791448</v>
      </c>
      <c r="D165" s="7">
        <f t="shared" si="32"/>
        <v>2960.164788354602</v>
      </c>
      <c r="E165" s="7">
        <f t="shared" si="32"/>
        <v>2225.0029837742281</v>
      </c>
      <c r="F165" s="7">
        <f t="shared" si="32"/>
        <v>1779.6942148609653</v>
      </c>
      <c r="G165" s="7">
        <f t="shared" si="32"/>
        <v>1779.6942148609653</v>
      </c>
      <c r="H165" s="7">
        <f t="shared" si="11"/>
        <v>44</v>
      </c>
      <c r="I165" s="7">
        <f t="shared" si="12"/>
        <v>4339.7891014791448</v>
      </c>
      <c r="J165" s="7">
        <f t="shared" si="13"/>
        <v>2</v>
      </c>
      <c r="K165" t="str">
        <f t="shared" si="14"/>
        <v/>
      </c>
      <c r="L165" t="str">
        <f t="shared" si="15"/>
        <v/>
      </c>
      <c r="M165" t="str">
        <f t="shared" si="16"/>
        <v/>
      </c>
      <c r="N165" t="str">
        <f t="shared" si="17"/>
        <v/>
      </c>
      <c r="O165" t="str">
        <f t="shared" si="18"/>
        <v/>
      </c>
      <c r="P165" t="str">
        <f t="shared" si="19"/>
        <v/>
      </c>
      <c r="Q165" t="str">
        <f t="shared" si="20"/>
        <v/>
      </c>
      <c r="R165" t="str">
        <f t="shared" si="21"/>
        <v/>
      </c>
      <c r="S165" t="str">
        <f t="shared" si="22"/>
        <v/>
      </c>
      <c r="T165" t="str">
        <f t="shared" si="23"/>
        <v/>
      </c>
      <c r="U165" t="str">
        <f t="shared" si="24"/>
        <v/>
      </c>
      <c r="V165" t="str">
        <f t="shared" si="25"/>
        <v/>
      </c>
      <c r="W165" t="str">
        <f t="shared" si="26"/>
        <v/>
      </c>
      <c r="X165" t="str">
        <f t="shared" si="27"/>
        <v/>
      </c>
      <c r="Y165" t="str">
        <f t="shared" si="28"/>
        <v/>
      </c>
    </row>
    <row r="166" spans="1:25" x14ac:dyDescent="0.25">
      <c r="A166">
        <v>45</v>
      </c>
      <c r="B166" s="7">
        <f t="shared" si="32"/>
        <v>7335.7230550570775</v>
      </c>
      <c r="C166" s="7">
        <f t="shared" si="32"/>
        <v>4438.4206719673075</v>
      </c>
      <c r="D166" s="7">
        <f t="shared" si="32"/>
        <v>3027.4412608172065</v>
      </c>
      <c r="E166" s="7">
        <f t="shared" si="32"/>
        <v>2275.571233405461</v>
      </c>
      <c r="F166" s="7">
        <f t="shared" si="32"/>
        <v>1820.1418106532597</v>
      </c>
      <c r="G166" s="7">
        <f t="shared" si="32"/>
        <v>1820.1418106532597</v>
      </c>
      <c r="H166" s="7">
        <f t="shared" si="11"/>
        <v>45</v>
      </c>
      <c r="I166" s="7">
        <f t="shared" si="12"/>
        <v>4438.4206719673075</v>
      </c>
      <c r="J166" s="7">
        <f t="shared" si="13"/>
        <v>2</v>
      </c>
      <c r="K166" t="str">
        <f t="shared" si="14"/>
        <v/>
      </c>
      <c r="L166" t="str">
        <f t="shared" si="15"/>
        <v/>
      </c>
      <c r="M166" t="str">
        <f t="shared" si="16"/>
        <v/>
      </c>
      <c r="N166" t="str">
        <f t="shared" si="17"/>
        <v/>
      </c>
      <c r="O166" t="str">
        <f t="shared" si="18"/>
        <v/>
      </c>
      <c r="P166" t="str">
        <f t="shared" si="19"/>
        <v/>
      </c>
      <c r="Q166" t="str">
        <f t="shared" si="20"/>
        <v/>
      </c>
      <c r="R166" t="str">
        <f t="shared" si="21"/>
        <v/>
      </c>
      <c r="S166" t="str">
        <f t="shared" si="22"/>
        <v/>
      </c>
      <c r="T166" t="str">
        <f t="shared" si="23"/>
        <v/>
      </c>
      <c r="U166" t="str">
        <f t="shared" si="24"/>
        <v/>
      </c>
      <c r="V166" t="str">
        <f t="shared" si="25"/>
        <v/>
      </c>
      <c r="W166" t="str">
        <f t="shared" si="26"/>
        <v/>
      </c>
      <c r="X166" t="str">
        <f t="shared" si="27"/>
        <v/>
      </c>
      <c r="Y166" t="str">
        <f t="shared" si="28"/>
        <v/>
      </c>
    </row>
    <row r="167" spans="1:25" x14ac:dyDescent="0.25">
      <c r="A167">
        <v>46</v>
      </c>
      <c r="B167" s="7">
        <f t="shared" si="32"/>
        <v>7498.7391229472332</v>
      </c>
      <c r="C167" s="7">
        <f t="shared" si="32"/>
        <v>4537.0522424554692</v>
      </c>
      <c r="D167" s="7">
        <f t="shared" si="32"/>
        <v>3094.717733279811</v>
      </c>
      <c r="E167" s="7">
        <f t="shared" si="32"/>
        <v>2326.139483036693</v>
      </c>
      <c r="F167" s="7">
        <f t="shared" si="32"/>
        <v>1860.5894064455542</v>
      </c>
      <c r="G167" s="7">
        <f t="shared" si="32"/>
        <v>1860.5894064455542</v>
      </c>
      <c r="H167" s="7">
        <f t="shared" si="11"/>
        <v>46</v>
      </c>
      <c r="I167" s="7">
        <f t="shared" si="12"/>
        <v>4537.0522424554692</v>
      </c>
      <c r="J167" s="7">
        <f t="shared" si="13"/>
        <v>2</v>
      </c>
      <c r="K167" t="str">
        <f t="shared" si="14"/>
        <v/>
      </c>
      <c r="L167" t="str">
        <f t="shared" si="15"/>
        <v/>
      </c>
      <c r="M167" t="str">
        <f t="shared" si="16"/>
        <v/>
      </c>
      <c r="N167" t="str">
        <f t="shared" si="17"/>
        <v/>
      </c>
      <c r="O167" t="str">
        <f t="shared" si="18"/>
        <v/>
      </c>
      <c r="P167" t="str">
        <f t="shared" si="19"/>
        <v/>
      </c>
      <c r="Q167" t="str">
        <f t="shared" si="20"/>
        <v/>
      </c>
      <c r="R167" t="str">
        <f t="shared" si="21"/>
        <v/>
      </c>
      <c r="S167" t="str">
        <f t="shared" si="22"/>
        <v/>
      </c>
      <c r="T167" t="str">
        <f t="shared" si="23"/>
        <v/>
      </c>
      <c r="U167" t="str">
        <f t="shared" si="24"/>
        <v/>
      </c>
      <c r="V167" t="str">
        <f t="shared" si="25"/>
        <v/>
      </c>
      <c r="W167" t="str">
        <f t="shared" si="26"/>
        <v/>
      </c>
      <c r="X167" t="str">
        <f t="shared" si="27"/>
        <v/>
      </c>
      <c r="Y167" t="str">
        <f t="shared" si="28"/>
        <v/>
      </c>
    </row>
    <row r="168" spans="1:25" x14ac:dyDescent="0.25">
      <c r="A168">
        <v>47</v>
      </c>
      <c r="B168" s="7">
        <f t="shared" si="32"/>
        <v>7661.7551908373925</v>
      </c>
      <c r="C168" s="7">
        <f t="shared" si="32"/>
        <v>4635.6838129436328</v>
      </c>
      <c r="D168" s="7">
        <f t="shared" si="32"/>
        <v>3161.9942057424155</v>
      </c>
      <c r="E168" s="7">
        <f t="shared" si="32"/>
        <v>2376.7077326679259</v>
      </c>
      <c r="F168" s="7">
        <f t="shared" si="32"/>
        <v>1901.037002237849</v>
      </c>
      <c r="G168" s="7">
        <f t="shared" si="32"/>
        <v>1901.037002237849</v>
      </c>
      <c r="H168" s="7">
        <f t="shared" si="11"/>
        <v>47</v>
      </c>
      <c r="I168" s="7">
        <f t="shared" si="12"/>
        <v>4635.6838129436328</v>
      </c>
      <c r="J168" s="7">
        <f t="shared" si="13"/>
        <v>2</v>
      </c>
      <c r="K168" t="str">
        <f t="shared" si="14"/>
        <v/>
      </c>
      <c r="L168" t="str">
        <f t="shared" si="15"/>
        <v/>
      </c>
      <c r="M168" t="str">
        <f t="shared" si="16"/>
        <v/>
      </c>
      <c r="N168" t="str">
        <f t="shared" si="17"/>
        <v/>
      </c>
      <c r="O168" t="str">
        <f t="shared" si="18"/>
        <v/>
      </c>
      <c r="P168" t="str">
        <f t="shared" si="19"/>
        <v/>
      </c>
      <c r="Q168" t="str">
        <f t="shared" si="20"/>
        <v/>
      </c>
      <c r="R168" t="str">
        <f t="shared" si="21"/>
        <v/>
      </c>
      <c r="S168" t="str">
        <f t="shared" si="22"/>
        <v/>
      </c>
      <c r="T168" t="str">
        <f t="shared" si="23"/>
        <v/>
      </c>
      <c r="U168" t="str">
        <f t="shared" si="24"/>
        <v/>
      </c>
      <c r="V168" t="str">
        <f t="shared" si="25"/>
        <v/>
      </c>
      <c r="W168" t="str">
        <f t="shared" si="26"/>
        <v/>
      </c>
      <c r="X168" t="str">
        <f t="shared" si="27"/>
        <v/>
      </c>
      <c r="Y168" t="str">
        <f t="shared" si="28"/>
        <v/>
      </c>
    </row>
    <row r="169" spans="1:25" x14ac:dyDescent="0.25">
      <c r="A169">
        <v>48</v>
      </c>
      <c r="B169" s="7">
        <f t="shared" si="32"/>
        <v>7824.7712587275491</v>
      </c>
      <c r="C169" s="7">
        <f t="shared" si="32"/>
        <v>4734.3153834317945</v>
      </c>
      <c r="D169" s="7">
        <f t="shared" si="32"/>
        <v>3229.27067820502</v>
      </c>
      <c r="E169" s="7">
        <f t="shared" si="32"/>
        <v>2427.2759822991579</v>
      </c>
      <c r="F169" s="7">
        <f t="shared" si="32"/>
        <v>1941.4845980301434</v>
      </c>
      <c r="G169" s="7">
        <f t="shared" si="32"/>
        <v>1941.4845980301434</v>
      </c>
      <c r="H169" s="7">
        <f t="shared" si="11"/>
        <v>48</v>
      </c>
      <c r="I169" s="7">
        <f t="shared" si="12"/>
        <v>4734.3153834317945</v>
      </c>
      <c r="J169" s="7">
        <f t="shared" si="13"/>
        <v>2</v>
      </c>
      <c r="K169" t="str">
        <f t="shared" si="14"/>
        <v/>
      </c>
      <c r="L169" t="str">
        <f t="shared" si="15"/>
        <v/>
      </c>
      <c r="M169" t="str">
        <f t="shared" si="16"/>
        <v/>
      </c>
      <c r="N169" t="str">
        <f t="shared" si="17"/>
        <v/>
      </c>
      <c r="O169" t="str">
        <f t="shared" si="18"/>
        <v/>
      </c>
      <c r="P169" t="str">
        <f t="shared" si="19"/>
        <v/>
      </c>
      <c r="Q169" t="str">
        <f t="shared" si="20"/>
        <v/>
      </c>
      <c r="R169" t="str">
        <f t="shared" si="21"/>
        <v/>
      </c>
      <c r="S169" t="str">
        <f t="shared" si="22"/>
        <v/>
      </c>
      <c r="T169" t="str">
        <f t="shared" si="23"/>
        <v/>
      </c>
      <c r="U169" t="str">
        <f t="shared" si="24"/>
        <v/>
      </c>
      <c r="V169" t="str">
        <f t="shared" si="25"/>
        <v/>
      </c>
      <c r="W169" t="str">
        <f t="shared" si="26"/>
        <v/>
      </c>
      <c r="X169" t="str">
        <f t="shared" si="27"/>
        <v/>
      </c>
      <c r="Y169" t="str">
        <f t="shared" si="28"/>
        <v/>
      </c>
    </row>
    <row r="170" spans="1:25" x14ac:dyDescent="0.25">
      <c r="A170">
        <v>49</v>
      </c>
      <c r="B170" s="7">
        <f t="shared" si="32"/>
        <v>7987.7873266177066</v>
      </c>
      <c r="C170" s="7">
        <f t="shared" si="32"/>
        <v>4832.9469539199572</v>
      </c>
      <c r="D170" s="7">
        <f t="shared" si="32"/>
        <v>3296.5471506676254</v>
      </c>
      <c r="E170" s="7">
        <f t="shared" si="32"/>
        <v>2477.8442319303908</v>
      </c>
      <c r="F170" s="7">
        <f t="shared" si="32"/>
        <v>1981.9321938224384</v>
      </c>
      <c r="G170" s="7">
        <f t="shared" si="32"/>
        <v>1981.9321938224384</v>
      </c>
      <c r="H170" s="7">
        <f t="shared" si="11"/>
        <v>49</v>
      </c>
      <c r="I170" s="7">
        <f t="shared" si="12"/>
        <v>4832.9469539199572</v>
      </c>
      <c r="J170" s="7">
        <f t="shared" si="13"/>
        <v>2</v>
      </c>
      <c r="K170" t="str">
        <f t="shared" si="14"/>
        <v/>
      </c>
      <c r="L170" t="str">
        <f t="shared" si="15"/>
        <v/>
      </c>
      <c r="M170" t="str">
        <f t="shared" si="16"/>
        <v/>
      </c>
      <c r="N170" t="str">
        <f t="shared" si="17"/>
        <v/>
      </c>
      <c r="O170" t="str">
        <f t="shared" si="18"/>
        <v/>
      </c>
      <c r="P170" t="str">
        <f t="shared" si="19"/>
        <v/>
      </c>
      <c r="Q170" t="str">
        <f t="shared" si="20"/>
        <v/>
      </c>
      <c r="R170" t="str">
        <f t="shared" si="21"/>
        <v/>
      </c>
      <c r="S170" t="str">
        <f t="shared" si="22"/>
        <v/>
      </c>
      <c r="T170" t="str">
        <f t="shared" si="23"/>
        <v/>
      </c>
      <c r="U170" t="str">
        <f t="shared" si="24"/>
        <v/>
      </c>
      <c r="V170" t="str">
        <f t="shared" si="25"/>
        <v/>
      </c>
      <c r="W170" t="str">
        <f t="shared" si="26"/>
        <v/>
      </c>
      <c r="X170" t="str">
        <f t="shared" si="27"/>
        <v/>
      </c>
      <c r="Y170" t="str">
        <f t="shared" si="28"/>
        <v/>
      </c>
    </row>
    <row r="171" spans="1:25" x14ac:dyDescent="0.25">
      <c r="A171">
        <v>50</v>
      </c>
      <c r="B171" s="7">
        <f t="shared" ref="B171:G180" si="33">$A171/B$18*RnP*RevPerMi/60</f>
        <v>8150.8033945078641</v>
      </c>
      <c r="C171" s="7">
        <f t="shared" si="33"/>
        <v>4931.5785244081198</v>
      </c>
      <c r="D171" s="7">
        <f t="shared" si="33"/>
        <v>3363.8236231302299</v>
      </c>
      <c r="E171" s="7">
        <f t="shared" si="33"/>
        <v>2528.4124815616228</v>
      </c>
      <c r="F171" s="7">
        <f t="shared" si="33"/>
        <v>2022.3797896147328</v>
      </c>
      <c r="G171" s="7">
        <f t="shared" si="33"/>
        <v>2022.3797896147328</v>
      </c>
      <c r="H171" s="7">
        <f t="shared" si="11"/>
        <v>50</v>
      </c>
      <c r="I171" s="7">
        <f t="shared" si="12"/>
        <v>4931.5785244081198</v>
      </c>
      <c r="J171" s="7">
        <f t="shared" si="13"/>
        <v>2</v>
      </c>
      <c r="K171" t="str">
        <f t="shared" si="14"/>
        <v/>
      </c>
      <c r="L171" t="str">
        <f t="shared" si="15"/>
        <v/>
      </c>
      <c r="M171" t="str">
        <f t="shared" si="16"/>
        <v/>
      </c>
      <c r="N171" t="str">
        <f t="shared" si="17"/>
        <v/>
      </c>
      <c r="O171" t="str">
        <f t="shared" si="18"/>
        <v/>
      </c>
      <c r="P171" t="str">
        <f t="shared" si="19"/>
        <v/>
      </c>
      <c r="Q171" t="str">
        <f t="shared" si="20"/>
        <v/>
      </c>
      <c r="R171" t="str">
        <f t="shared" si="21"/>
        <v/>
      </c>
      <c r="S171" t="str">
        <f t="shared" si="22"/>
        <v/>
      </c>
      <c r="T171" t="str">
        <f t="shared" si="23"/>
        <v/>
      </c>
      <c r="U171" t="str">
        <f t="shared" si="24"/>
        <v/>
      </c>
      <c r="V171" t="str">
        <f t="shared" si="25"/>
        <v/>
      </c>
      <c r="W171" t="str">
        <f t="shared" si="26"/>
        <v/>
      </c>
      <c r="X171" t="str">
        <f t="shared" si="27"/>
        <v/>
      </c>
      <c r="Y171" t="str">
        <f t="shared" si="28"/>
        <v/>
      </c>
    </row>
    <row r="172" spans="1:25" x14ac:dyDescent="0.25">
      <c r="A172">
        <v>51</v>
      </c>
      <c r="B172" s="7">
        <f t="shared" si="33"/>
        <v>8313.8194623980198</v>
      </c>
      <c r="C172" s="7">
        <f t="shared" si="33"/>
        <v>5030.2100948962807</v>
      </c>
      <c r="D172" s="7">
        <f t="shared" si="33"/>
        <v>3431.1000955928339</v>
      </c>
      <c r="E172" s="7">
        <f t="shared" si="33"/>
        <v>2578.9807311928553</v>
      </c>
      <c r="F172" s="7">
        <f t="shared" si="33"/>
        <v>2062.8273854070276</v>
      </c>
      <c r="G172" s="7">
        <f t="shared" si="33"/>
        <v>2062.8273854070276</v>
      </c>
      <c r="H172" s="7">
        <f t="shared" si="11"/>
        <v>51</v>
      </c>
      <c r="I172" s="7">
        <f t="shared" si="12"/>
        <v>5030.2100948962807</v>
      </c>
      <c r="J172" s="7">
        <f t="shared" si="13"/>
        <v>2</v>
      </c>
      <c r="K172" t="str">
        <f t="shared" si="14"/>
        <v/>
      </c>
      <c r="L172" t="str">
        <f t="shared" si="15"/>
        <v/>
      </c>
      <c r="M172" t="str">
        <f t="shared" si="16"/>
        <v/>
      </c>
      <c r="N172" t="str">
        <f t="shared" si="17"/>
        <v/>
      </c>
      <c r="O172" t="str">
        <f t="shared" si="18"/>
        <v/>
      </c>
      <c r="P172" t="str">
        <f t="shared" si="19"/>
        <v/>
      </c>
      <c r="Q172" t="str">
        <f t="shared" si="20"/>
        <v/>
      </c>
      <c r="R172" t="str">
        <f t="shared" si="21"/>
        <v/>
      </c>
      <c r="S172" t="str">
        <f t="shared" si="22"/>
        <v/>
      </c>
      <c r="T172" t="str">
        <f t="shared" si="23"/>
        <v/>
      </c>
      <c r="U172" t="str">
        <f t="shared" si="24"/>
        <v/>
      </c>
      <c r="V172" t="str">
        <f t="shared" si="25"/>
        <v/>
      </c>
      <c r="W172" t="str">
        <f t="shared" si="26"/>
        <v/>
      </c>
      <c r="X172" t="str">
        <f t="shared" si="27"/>
        <v/>
      </c>
      <c r="Y172" t="str">
        <f t="shared" si="28"/>
        <v/>
      </c>
    </row>
    <row r="173" spans="1:25" x14ac:dyDescent="0.25">
      <c r="A173">
        <v>52</v>
      </c>
      <c r="B173" s="7">
        <f t="shared" si="33"/>
        <v>8476.8355302881773</v>
      </c>
      <c r="C173" s="7">
        <f t="shared" si="33"/>
        <v>5128.8416653844442</v>
      </c>
      <c r="D173" s="7">
        <f t="shared" si="33"/>
        <v>3498.3765680554384</v>
      </c>
      <c r="E173" s="7">
        <f t="shared" si="33"/>
        <v>2629.5489808240882</v>
      </c>
      <c r="F173" s="7">
        <f t="shared" si="33"/>
        <v>2103.2749811993222</v>
      </c>
      <c r="G173" s="7">
        <f t="shared" si="33"/>
        <v>2103.2749811993222</v>
      </c>
      <c r="H173" s="7">
        <f t="shared" si="11"/>
        <v>52</v>
      </c>
      <c r="I173" s="7">
        <f t="shared" si="12"/>
        <v>5128.8416653844442</v>
      </c>
      <c r="J173" s="7">
        <f t="shared" si="13"/>
        <v>2</v>
      </c>
      <c r="K173" t="str">
        <f t="shared" si="14"/>
        <v/>
      </c>
      <c r="L173" t="str">
        <f t="shared" si="15"/>
        <v/>
      </c>
      <c r="M173" t="str">
        <f t="shared" si="16"/>
        <v/>
      </c>
      <c r="N173" t="str">
        <f t="shared" si="17"/>
        <v/>
      </c>
      <c r="O173" t="str">
        <f t="shared" si="18"/>
        <v/>
      </c>
      <c r="P173" t="str">
        <f t="shared" si="19"/>
        <v/>
      </c>
      <c r="Q173" t="str">
        <f t="shared" si="20"/>
        <v/>
      </c>
      <c r="R173" t="str">
        <f t="shared" si="21"/>
        <v/>
      </c>
      <c r="S173" t="str">
        <f t="shared" si="22"/>
        <v/>
      </c>
      <c r="T173" t="str">
        <f t="shared" si="23"/>
        <v/>
      </c>
      <c r="U173" t="str">
        <f t="shared" si="24"/>
        <v/>
      </c>
      <c r="V173" t="str">
        <f t="shared" si="25"/>
        <v/>
      </c>
      <c r="W173" t="str">
        <f t="shared" si="26"/>
        <v/>
      </c>
      <c r="X173" t="str">
        <f t="shared" si="27"/>
        <v/>
      </c>
      <c r="Y173" t="str">
        <f t="shared" si="28"/>
        <v/>
      </c>
    </row>
    <row r="174" spans="1:25" x14ac:dyDescent="0.25">
      <c r="A174">
        <v>53</v>
      </c>
      <c r="B174" s="7">
        <f t="shared" si="33"/>
        <v>8639.8515981783348</v>
      </c>
      <c r="C174" s="7">
        <f t="shared" si="33"/>
        <v>5227.473235872606</v>
      </c>
      <c r="D174" s="7">
        <f t="shared" si="33"/>
        <v>3565.6530405180438</v>
      </c>
      <c r="E174" s="7">
        <f t="shared" si="33"/>
        <v>2680.1172304553206</v>
      </c>
      <c r="F174" s="7">
        <f t="shared" si="33"/>
        <v>2143.7225769916167</v>
      </c>
      <c r="G174" s="7">
        <f t="shared" si="33"/>
        <v>2143.7225769916167</v>
      </c>
      <c r="H174" s="7">
        <f t="shared" si="11"/>
        <v>53</v>
      </c>
      <c r="I174" s="7">
        <f t="shared" si="12"/>
        <v>5227.473235872606</v>
      </c>
      <c r="J174" s="7">
        <f t="shared" si="13"/>
        <v>2</v>
      </c>
      <c r="K174" t="str">
        <f t="shared" si="14"/>
        <v/>
      </c>
      <c r="L174" t="str">
        <f t="shared" si="15"/>
        <v/>
      </c>
      <c r="M174" t="str">
        <f t="shared" si="16"/>
        <v/>
      </c>
      <c r="N174" t="str">
        <f t="shared" si="17"/>
        <v/>
      </c>
      <c r="O174" t="str">
        <f t="shared" si="18"/>
        <v/>
      </c>
      <c r="P174" t="str">
        <f t="shared" si="19"/>
        <v/>
      </c>
      <c r="Q174" t="str">
        <f t="shared" si="20"/>
        <v/>
      </c>
      <c r="R174" t="str">
        <f t="shared" si="21"/>
        <v/>
      </c>
      <c r="S174" t="str">
        <f t="shared" si="22"/>
        <v/>
      </c>
      <c r="T174" t="str">
        <f t="shared" si="23"/>
        <v/>
      </c>
      <c r="U174" t="str">
        <f t="shared" si="24"/>
        <v/>
      </c>
      <c r="V174" t="str">
        <f t="shared" si="25"/>
        <v/>
      </c>
      <c r="W174" t="str">
        <f t="shared" si="26"/>
        <v/>
      </c>
      <c r="X174" t="str">
        <f t="shared" si="27"/>
        <v/>
      </c>
      <c r="Y174" t="str">
        <f t="shared" si="28"/>
        <v/>
      </c>
    </row>
    <row r="175" spans="1:25" x14ac:dyDescent="0.25">
      <c r="A175">
        <v>54</v>
      </c>
      <c r="B175" s="7">
        <f t="shared" si="33"/>
        <v>8802.8676660684923</v>
      </c>
      <c r="C175" s="7">
        <f t="shared" si="33"/>
        <v>5326.1048063607695</v>
      </c>
      <c r="D175" s="7">
        <f t="shared" si="33"/>
        <v>3632.9295129806478</v>
      </c>
      <c r="E175" s="7">
        <f t="shared" si="33"/>
        <v>2730.6854800865531</v>
      </c>
      <c r="F175" s="7">
        <f t="shared" si="33"/>
        <v>2184.1701727839113</v>
      </c>
      <c r="G175" s="7">
        <f t="shared" si="33"/>
        <v>2184.1701727839113</v>
      </c>
      <c r="H175" s="7">
        <f t="shared" si="11"/>
        <v>54</v>
      </c>
      <c r="I175" s="7">
        <f t="shared" si="12"/>
        <v>5326.1048063607695</v>
      </c>
      <c r="J175" s="7">
        <f t="shared" si="13"/>
        <v>2</v>
      </c>
      <c r="K175" t="str">
        <f t="shared" si="14"/>
        <v/>
      </c>
      <c r="L175" t="str">
        <f t="shared" si="15"/>
        <v/>
      </c>
      <c r="M175" t="str">
        <f t="shared" si="16"/>
        <v/>
      </c>
      <c r="N175" t="str">
        <f t="shared" si="17"/>
        <v/>
      </c>
      <c r="O175" t="str">
        <f t="shared" si="18"/>
        <v/>
      </c>
      <c r="P175" t="str">
        <f t="shared" si="19"/>
        <v/>
      </c>
      <c r="Q175" t="str">
        <f t="shared" si="20"/>
        <v/>
      </c>
      <c r="R175" t="str">
        <f t="shared" si="21"/>
        <v/>
      </c>
      <c r="S175" t="str">
        <f t="shared" si="22"/>
        <v/>
      </c>
      <c r="T175" t="str">
        <f t="shared" si="23"/>
        <v/>
      </c>
      <c r="U175" t="str">
        <f t="shared" si="24"/>
        <v/>
      </c>
      <c r="V175" t="str">
        <f t="shared" si="25"/>
        <v/>
      </c>
      <c r="W175" t="str">
        <f t="shared" si="26"/>
        <v/>
      </c>
      <c r="X175" t="str">
        <f t="shared" si="27"/>
        <v/>
      </c>
      <c r="Y175" t="str">
        <f t="shared" si="28"/>
        <v/>
      </c>
    </row>
    <row r="176" spans="1:25" x14ac:dyDescent="0.25">
      <c r="A176">
        <v>55</v>
      </c>
      <c r="B176" s="7">
        <f t="shared" si="33"/>
        <v>8965.8837339586498</v>
      </c>
      <c r="C176" s="7">
        <f t="shared" si="33"/>
        <v>5424.7363768489313</v>
      </c>
      <c r="D176" s="7">
        <f t="shared" si="33"/>
        <v>3700.2059854432523</v>
      </c>
      <c r="E176" s="7">
        <f t="shared" si="33"/>
        <v>2781.2537297177855</v>
      </c>
      <c r="F176" s="7">
        <f t="shared" si="33"/>
        <v>2224.6177685762059</v>
      </c>
      <c r="G176" s="7">
        <f t="shared" si="33"/>
        <v>2224.6177685762059</v>
      </c>
      <c r="H176" s="7">
        <f t="shared" si="11"/>
        <v>55</v>
      </c>
      <c r="I176" s="7">
        <f t="shared" si="12"/>
        <v>5424.7363768489313</v>
      </c>
      <c r="J176" s="7">
        <f t="shared" si="13"/>
        <v>2</v>
      </c>
      <c r="K176" t="str">
        <f t="shared" si="14"/>
        <v/>
      </c>
      <c r="L176" t="str">
        <f t="shared" si="15"/>
        <v/>
      </c>
      <c r="M176" t="str">
        <f t="shared" si="16"/>
        <v/>
      </c>
      <c r="N176" t="str">
        <f t="shared" si="17"/>
        <v/>
      </c>
      <c r="O176" t="str">
        <f t="shared" si="18"/>
        <v/>
      </c>
      <c r="P176" t="str">
        <f t="shared" si="19"/>
        <v/>
      </c>
      <c r="Q176" t="str">
        <f t="shared" si="20"/>
        <v/>
      </c>
      <c r="R176" t="str">
        <f t="shared" si="21"/>
        <v/>
      </c>
      <c r="S176" t="str">
        <f t="shared" si="22"/>
        <v/>
      </c>
      <c r="T176" t="str">
        <f t="shared" si="23"/>
        <v/>
      </c>
      <c r="U176" t="str">
        <f t="shared" si="24"/>
        <v/>
      </c>
      <c r="V176" t="str">
        <f t="shared" si="25"/>
        <v/>
      </c>
      <c r="W176" t="str">
        <f t="shared" si="26"/>
        <v/>
      </c>
      <c r="X176" t="str">
        <f t="shared" si="27"/>
        <v/>
      </c>
      <c r="Y176" t="str">
        <f t="shared" si="28"/>
        <v/>
      </c>
    </row>
    <row r="177" spans="1:25" x14ac:dyDescent="0.25">
      <c r="A177">
        <v>56</v>
      </c>
      <c r="B177" s="7">
        <f t="shared" si="33"/>
        <v>9128.8998018488073</v>
      </c>
      <c r="C177" s="7">
        <f t="shared" si="33"/>
        <v>5523.367947337093</v>
      </c>
      <c r="D177" s="7">
        <f t="shared" si="33"/>
        <v>3767.4824579058563</v>
      </c>
      <c r="E177" s="7">
        <f t="shared" si="33"/>
        <v>2831.821979349018</v>
      </c>
      <c r="F177" s="7">
        <f t="shared" si="33"/>
        <v>2265.0653643685009</v>
      </c>
      <c r="G177" s="7">
        <f t="shared" si="33"/>
        <v>2265.0653643685009</v>
      </c>
      <c r="H177" s="7">
        <f t="shared" si="11"/>
        <v>56</v>
      </c>
      <c r="I177" s="7">
        <f t="shared" si="12"/>
        <v>5523.367947337093</v>
      </c>
      <c r="J177" s="7">
        <f t="shared" si="13"/>
        <v>2</v>
      </c>
      <c r="K177" t="str">
        <f t="shared" si="14"/>
        <v/>
      </c>
      <c r="L177" t="str">
        <f t="shared" si="15"/>
        <v/>
      </c>
      <c r="M177" t="str">
        <f t="shared" si="16"/>
        <v/>
      </c>
      <c r="N177" t="str">
        <f t="shared" si="17"/>
        <v/>
      </c>
      <c r="O177" t="str">
        <f t="shared" si="18"/>
        <v/>
      </c>
      <c r="P177" t="str">
        <f t="shared" si="19"/>
        <v/>
      </c>
      <c r="Q177" t="str">
        <f t="shared" si="20"/>
        <v/>
      </c>
      <c r="R177" t="str">
        <f t="shared" si="21"/>
        <v/>
      </c>
      <c r="S177" t="str">
        <f t="shared" si="22"/>
        <v/>
      </c>
      <c r="T177" t="str">
        <f t="shared" si="23"/>
        <v/>
      </c>
      <c r="U177" t="str">
        <f t="shared" si="24"/>
        <v/>
      </c>
      <c r="V177" t="str">
        <f t="shared" si="25"/>
        <v/>
      </c>
      <c r="W177" t="str">
        <f t="shared" si="26"/>
        <v/>
      </c>
      <c r="X177" t="str">
        <f t="shared" si="27"/>
        <v/>
      </c>
      <c r="Y177" t="str">
        <f t="shared" si="28"/>
        <v/>
      </c>
    </row>
    <row r="178" spans="1:25" x14ac:dyDescent="0.25">
      <c r="A178">
        <v>57</v>
      </c>
      <c r="B178" s="7">
        <f t="shared" si="33"/>
        <v>9291.9158697389648</v>
      </c>
      <c r="C178" s="7">
        <f t="shared" si="33"/>
        <v>5621.9995178252566</v>
      </c>
      <c r="D178" s="7">
        <f t="shared" si="33"/>
        <v>3834.7589303684613</v>
      </c>
      <c r="E178" s="7">
        <f t="shared" si="33"/>
        <v>2882.39022898025</v>
      </c>
      <c r="F178" s="7">
        <f t="shared" si="33"/>
        <v>2305.5129601607955</v>
      </c>
      <c r="G178" s="7">
        <f t="shared" si="33"/>
        <v>2305.5129601607955</v>
      </c>
      <c r="H178" s="7">
        <f t="shared" si="11"/>
        <v>57</v>
      </c>
      <c r="I178" s="7">
        <f t="shared" si="12"/>
        <v>5621.9995178252566</v>
      </c>
      <c r="J178" s="7">
        <f t="shared" si="13"/>
        <v>2</v>
      </c>
      <c r="K178" t="str">
        <f t="shared" si="14"/>
        <v/>
      </c>
      <c r="L178" t="str">
        <f t="shared" si="15"/>
        <v/>
      </c>
      <c r="M178" t="str">
        <f t="shared" si="16"/>
        <v/>
      </c>
      <c r="N178" t="str">
        <f t="shared" si="17"/>
        <v/>
      </c>
      <c r="O178" t="str">
        <f t="shared" si="18"/>
        <v/>
      </c>
      <c r="P178" t="str">
        <f t="shared" si="19"/>
        <v/>
      </c>
      <c r="Q178" t="str">
        <f t="shared" si="20"/>
        <v/>
      </c>
      <c r="R178" t="str">
        <f t="shared" si="21"/>
        <v/>
      </c>
      <c r="S178" t="str">
        <f t="shared" si="22"/>
        <v/>
      </c>
      <c r="T178" t="str">
        <f t="shared" si="23"/>
        <v/>
      </c>
      <c r="U178" t="str">
        <f t="shared" si="24"/>
        <v/>
      </c>
      <c r="V178" t="str">
        <f t="shared" si="25"/>
        <v/>
      </c>
      <c r="W178" t="str">
        <f t="shared" si="26"/>
        <v/>
      </c>
      <c r="X178" t="str">
        <f t="shared" si="27"/>
        <v/>
      </c>
      <c r="Y178" t="str">
        <f t="shared" si="28"/>
        <v/>
      </c>
    </row>
    <row r="179" spans="1:25" x14ac:dyDescent="0.25">
      <c r="A179">
        <v>58</v>
      </c>
      <c r="B179" s="7">
        <f t="shared" si="33"/>
        <v>9454.9319376291223</v>
      </c>
      <c r="C179" s="7">
        <f t="shared" si="33"/>
        <v>5720.6310883134183</v>
      </c>
      <c r="D179" s="7">
        <f t="shared" si="33"/>
        <v>3902.0354028310667</v>
      </c>
      <c r="E179" s="7">
        <f t="shared" si="33"/>
        <v>2932.9584786114824</v>
      </c>
      <c r="F179" s="7">
        <f t="shared" si="33"/>
        <v>2345.9605559530901</v>
      </c>
      <c r="G179" s="7">
        <f t="shared" si="33"/>
        <v>2345.9605559530901</v>
      </c>
      <c r="H179" s="7">
        <f t="shared" si="11"/>
        <v>58</v>
      </c>
      <c r="I179" s="7">
        <f t="shared" si="12"/>
        <v>5720.6310883134183</v>
      </c>
      <c r="J179" s="7">
        <f t="shared" si="13"/>
        <v>2</v>
      </c>
      <c r="K179" t="str">
        <f t="shared" si="14"/>
        <v/>
      </c>
      <c r="L179" t="str">
        <f t="shared" si="15"/>
        <v/>
      </c>
      <c r="M179" t="str">
        <f t="shared" si="16"/>
        <v/>
      </c>
      <c r="N179" t="str">
        <f t="shared" si="17"/>
        <v/>
      </c>
      <c r="O179" t="str">
        <f t="shared" si="18"/>
        <v/>
      </c>
      <c r="P179" t="str">
        <f t="shared" si="19"/>
        <v/>
      </c>
      <c r="Q179" t="str">
        <f t="shared" si="20"/>
        <v/>
      </c>
      <c r="R179" t="str">
        <f t="shared" si="21"/>
        <v/>
      </c>
      <c r="S179" t="str">
        <f t="shared" si="22"/>
        <v/>
      </c>
      <c r="T179" t="str">
        <f t="shared" si="23"/>
        <v/>
      </c>
      <c r="U179" t="str">
        <f t="shared" si="24"/>
        <v/>
      </c>
      <c r="V179" t="str">
        <f t="shared" si="25"/>
        <v/>
      </c>
      <c r="W179" t="str">
        <f t="shared" si="26"/>
        <v/>
      </c>
      <c r="X179" t="str">
        <f t="shared" si="27"/>
        <v/>
      </c>
      <c r="Y179" t="str">
        <f t="shared" si="28"/>
        <v/>
      </c>
    </row>
    <row r="180" spans="1:25" x14ac:dyDescent="0.25">
      <c r="A180">
        <v>59</v>
      </c>
      <c r="B180" s="7">
        <f t="shared" si="33"/>
        <v>9617.9480055192798</v>
      </c>
      <c r="C180" s="7">
        <f t="shared" si="33"/>
        <v>5819.262658801581</v>
      </c>
      <c r="D180" s="7">
        <f t="shared" si="33"/>
        <v>3969.3118752936712</v>
      </c>
      <c r="E180" s="7">
        <f t="shared" si="33"/>
        <v>2983.5267282427158</v>
      </c>
      <c r="F180" s="7">
        <f t="shared" si="33"/>
        <v>2386.4081517453847</v>
      </c>
      <c r="G180" s="7">
        <f t="shared" si="33"/>
        <v>2386.4081517453847</v>
      </c>
      <c r="H180" s="7">
        <f t="shared" si="11"/>
        <v>59</v>
      </c>
      <c r="I180" s="7">
        <f t="shared" si="12"/>
        <v>5819.262658801581</v>
      </c>
      <c r="J180" s="7">
        <f t="shared" si="13"/>
        <v>2</v>
      </c>
      <c r="K180" t="str">
        <f t="shared" si="14"/>
        <v/>
      </c>
      <c r="L180" t="str">
        <f t="shared" si="15"/>
        <v/>
      </c>
      <c r="M180" t="str">
        <f t="shared" si="16"/>
        <v/>
      </c>
      <c r="N180" t="str">
        <f t="shared" si="17"/>
        <v/>
      </c>
      <c r="O180" t="str">
        <f t="shared" si="18"/>
        <v/>
      </c>
      <c r="P180" t="str">
        <f t="shared" si="19"/>
        <v/>
      </c>
      <c r="Q180" t="str">
        <f t="shared" si="20"/>
        <v/>
      </c>
      <c r="R180" t="str">
        <f t="shared" si="21"/>
        <v/>
      </c>
      <c r="S180" t="str">
        <f t="shared" si="22"/>
        <v/>
      </c>
      <c r="T180" t="str">
        <f t="shared" si="23"/>
        <v/>
      </c>
      <c r="U180" t="str">
        <f t="shared" si="24"/>
        <v/>
      </c>
      <c r="V180" t="str">
        <f t="shared" si="25"/>
        <v/>
      </c>
      <c r="W180" t="str">
        <f t="shared" si="26"/>
        <v/>
      </c>
      <c r="X180" t="str">
        <f t="shared" si="27"/>
        <v/>
      </c>
      <c r="Y180" t="str">
        <f t="shared" si="28"/>
        <v/>
      </c>
    </row>
    <row r="181" spans="1:25" x14ac:dyDescent="0.25">
      <c r="A181">
        <v>60</v>
      </c>
      <c r="B181" s="7">
        <f t="shared" ref="B181:G190" si="34">$A181/B$18*RnP*RevPerMi/60</f>
        <v>9780.9640734094373</v>
      </c>
      <c r="C181" s="7">
        <f t="shared" si="34"/>
        <v>5917.8942292897427</v>
      </c>
      <c r="D181" s="7">
        <f t="shared" si="34"/>
        <v>4036.5883477562752</v>
      </c>
      <c r="E181" s="7">
        <f t="shared" si="34"/>
        <v>3034.0949778739473</v>
      </c>
      <c r="F181" s="7">
        <f t="shared" si="34"/>
        <v>2426.8557475376792</v>
      </c>
      <c r="G181" s="7">
        <f t="shared" si="34"/>
        <v>2426.8557475376792</v>
      </c>
      <c r="H181" s="7">
        <f t="shared" si="11"/>
        <v>60</v>
      </c>
      <c r="I181" s="7">
        <f t="shared" si="12"/>
        <v>5917.8942292897427</v>
      </c>
      <c r="J181" s="7">
        <f t="shared" si="13"/>
        <v>2</v>
      </c>
      <c r="K181" t="str">
        <f t="shared" si="14"/>
        <v/>
      </c>
      <c r="L181" t="str">
        <f t="shared" si="15"/>
        <v/>
      </c>
      <c r="M181" t="str">
        <f t="shared" si="16"/>
        <v/>
      </c>
      <c r="N181" t="str">
        <f t="shared" si="17"/>
        <v/>
      </c>
      <c r="O181" t="str">
        <f t="shared" si="18"/>
        <v/>
      </c>
      <c r="P181" t="str">
        <f t="shared" si="19"/>
        <v/>
      </c>
      <c r="Q181" t="str">
        <f t="shared" si="20"/>
        <v/>
      </c>
      <c r="R181" t="str">
        <f t="shared" si="21"/>
        <v/>
      </c>
      <c r="S181" t="str">
        <f t="shared" si="22"/>
        <v/>
      </c>
      <c r="T181" t="str">
        <f t="shared" si="23"/>
        <v/>
      </c>
      <c r="U181" t="str">
        <f t="shared" si="24"/>
        <v/>
      </c>
      <c r="V181" t="str">
        <f t="shared" si="25"/>
        <v/>
      </c>
      <c r="W181" t="str">
        <f t="shared" si="26"/>
        <v/>
      </c>
      <c r="X181" t="str">
        <f t="shared" si="27"/>
        <v/>
      </c>
      <c r="Y181" t="str">
        <f t="shared" si="28"/>
        <v/>
      </c>
    </row>
    <row r="182" spans="1:25" x14ac:dyDescent="0.25">
      <c r="A182">
        <v>61</v>
      </c>
      <c r="B182" s="7">
        <f t="shared" si="34"/>
        <v>9943.9801412995948</v>
      </c>
      <c r="C182" s="7">
        <f t="shared" si="34"/>
        <v>6016.5257997779063</v>
      </c>
      <c r="D182" s="7">
        <f t="shared" si="34"/>
        <v>4103.8648202188806</v>
      </c>
      <c r="E182" s="7">
        <f t="shared" si="34"/>
        <v>3084.6632275051802</v>
      </c>
      <c r="F182" s="7">
        <f t="shared" si="34"/>
        <v>2467.3033433299743</v>
      </c>
      <c r="G182" s="7">
        <f t="shared" si="34"/>
        <v>2467.3033433299743</v>
      </c>
      <c r="H182" s="7">
        <f t="shared" si="11"/>
        <v>61</v>
      </c>
      <c r="I182" s="7">
        <f t="shared" si="12"/>
        <v>6016.5257997779063</v>
      </c>
      <c r="J182" s="7">
        <f t="shared" si="13"/>
        <v>2</v>
      </c>
      <c r="K182" t="str">
        <f t="shared" si="14"/>
        <v/>
      </c>
      <c r="L182" t="str">
        <f t="shared" si="15"/>
        <v/>
      </c>
      <c r="M182" t="str">
        <f t="shared" si="16"/>
        <v/>
      </c>
      <c r="N182" t="str">
        <f t="shared" si="17"/>
        <v/>
      </c>
      <c r="O182" t="str">
        <f t="shared" si="18"/>
        <v/>
      </c>
      <c r="P182" t="str">
        <f t="shared" si="19"/>
        <v/>
      </c>
      <c r="Q182" t="str">
        <f t="shared" si="20"/>
        <v/>
      </c>
      <c r="R182" t="str">
        <f t="shared" si="21"/>
        <v/>
      </c>
      <c r="S182" t="str">
        <f t="shared" si="22"/>
        <v/>
      </c>
      <c r="T182" t="str">
        <f t="shared" si="23"/>
        <v/>
      </c>
      <c r="U182" t="str">
        <f t="shared" si="24"/>
        <v/>
      </c>
      <c r="V182" t="str">
        <f t="shared" si="25"/>
        <v/>
      </c>
      <c r="W182" t="str">
        <f t="shared" si="26"/>
        <v/>
      </c>
      <c r="X182" t="str">
        <f t="shared" si="27"/>
        <v/>
      </c>
      <c r="Y182" t="str">
        <f t="shared" si="28"/>
        <v/>
      </c>
    </row>
    <row r="183" spans="1:25" x14ac:dyDescent="0.25">
      <c r="A183">
        <v>62</v>
      </c>
      <c r="B183" s="7">
        <f t="shared" si="34"/>
        <v>10106.996209189751</v>
      </c>
      <c r="C183" s="7">
        <f t="shared" si="34"/>
        <v>6115.157370266068</v>
      </c>
      <c r="D183" s="7">
        <f t="shared" si="34"/>
        <v>4171.1412926814846</v>
      </c>
      <c r="E183" s="7">
        <f t="shared" si="34"/>
        <v>3135.2314771364126</v>
      </c>
      <c r="F183" s="7">
        <f t="shared" si="34"/>
        <v>2507.7509391222688</v>
      </c>
      <c r="G183" s="7">
        <f t="shared" si="34"/>
        <v>2507.7509391222688</v>
      </c>
      <c r="H183" s="7">
        <f t="shared" si="11"/>
        <v>62</v>
      </c>
      <c r="I183" s="7">
        <f t="shared" si="12"/>
        <v>6115.157370266068</v>
      </c>
      <c r="J183" s="7">
        <f t="shared" si="13"/>
        <v>2</v>
      </c>
      <c r="K183" t="str">
        <f t="shared" si="14"/>
        <v/>
      </c>
      <c r="L183" t="str">
        <f t="shared" si="15"/>
        <v/>
      </c>
      <c r="M183" t="str">
        <f t="shared" si="16"/>
        <v/>
      </c>
      <c r="N183" t="str">
        <f t="shared" si="17"/>
        <v/>
      </c>
      <c r="O183" t="str">
        <f t="shared" si="18"/>
        <v/>
      </c>
      <c r="P183" t="str">
        <f t="shared" si="19"/>
        <v/>
      </c>
      <c r="Q183" t="str">
        <f t="shared" si="20"/>
        <v/>
      </c>
      <c r="R183" t="str">
        <f t="shared" si="21"/>
        <v/>
      </c>
      <c r="S183" t="str">
        <f t="shared" si="22"/>
        <v/>
      </c>
      <c r="T183" t="str">
        <f t="shared" si="23"/>
        <v/>
      </c>
      <c r="U183" t="str">
        <f t="shared" si="24"/>
        <v/>
      </c>
      <c r="V183" t="str">
        <f t="shared" si="25"/>
        <v/>
      </c>
      <c r="W183" t="str">
        <f t="shared" si="26"/>
        <v/>
      </c>
      <c r="X183" t="str">
        <f t="shared" si="27"/>
        <v/>
      </c>
      <c r="Y183" t="str">
        <f t="shared" si="28"/>
        <v/>
      </c>
    </row>
    <row r="184" spans="1:25" x14ac:dyDescent="0.25">
      <c r="A184">
        <v>63</v>
      </c>
      <c r="B184" s="7">
        <f t="shared" si="34"/>
        <v>10270.012277079908</v>
      </c>
      <c r="C184" s="7">
        <f t="shared" si="34"/>
        <v>6213.7889407542298</v>
      </c>
      <c r="D184" s="7">
        <f t="shared" si="34"/>
        <v>4238.4177651440887</v>
      </c>
      <c r="E184" s="7">
        <f t="shared" si="34"/>
        <v>3185.7997267676451</v>
      </c>
      <c r="F184" s="7">
        <f t="shared" si="34"/>
        <v>2548.1985349145634</v>
      </c>
      <c r="G184" s="7">
        <f t="shared" si="34"/>
        <v>2548.1985349145634</v>
      </c>
      <c r="H184" s="7">
        <f t="shared" si="11"/>
        <v>63</v>
      </c>
      <c r="I184" s="7">
        <f t="shared" si="12"/>
        <v>6213.7889407542298</v>
      </c>
      <c r="J184" s="7">
        <f t="shared" si="13"/>
        <v>2</v>
      </c>
      <c r="K184" t="str">
        <f t="shared" si="14"/>
        <v/>
      </c>
      <c r="L184" t="str">
        <f t="shared" si="15"/>
        <v/>
      </c>
      <c r="M184" t="str">
        <f t="shared" si="16"/>
        <v/>
      </c>
      <c r="N184" t="str">
        <f t="shared" si="17"/>
        <v/>
      </c>
      <c r="O184" t="str">
        <f t="shared" si="18"/>
        <v/>
      </c>
      <c r="P184" t="str">
        <f t="shared" si="19"/>
        <v/>
      </c>
      <c r="Q184" t="str">
        <f t="shared" si="20"/>
        <v/>
      </c>
      <c r="R184" t="str">
        <f t="shared" si="21"/>
        <v/>
      </c>
      <c r="S184" t="str">
        <f t="shared" si="22"/>
        <v/>
      </c>
      <c r="T184" t="str">
        <f t="shared" si="23"/>
        <v/>
      </c>
      <c r="U184" t="str">
        <f t="shared" si="24"/>
        <v/>
      </c>
      <c r="V184" t="str">
        <f t="shared" si="25"/>
        <v/>
      </c>
      <c r="W184" t="str">
        <f t="shared" si="26"/>
        <v/>
      </c>
      <c r="X184" t="str">
        <f t="shared" si="27"/>
        <v/>
      </c>
      <c r="Y184" t="str">
        <f t="shared" si="28"/>
        <v/>
      </c>
    </row>
    <row r="185" spans="1:25" x14ac:dyDescent="0.25">
      <c r="A185">
        <v>64</v>
      </c>
      <c r="B185" s="7">
        <f t="shared" si="34"/>
        <v>10433.028344970067</v>
      </c>
      <c r="C185" s="7">
        <f t="shared" si="34"/>
        <v>6312.4205112423933</v>
      </c>
      <c r="D185" s="7">
        <f t="shared" si="34"/>
        <v>4305.6942376066936</v>
      </c>
      <c r="E185" s="7">
        <f t="shared" si="34"/>
        <v>3236.3679763988771</v>
      </c>
      <c r="F185" s="7">
        <f t="shared" si="34"/>
        <v>2588.646130706858</v>
      </c>
      <c r="G185" s="7">
        <f t="shared" si="34"/>
        <v>2588.646130706858</v>
      </c>
      <c r="H185" s="7">
        <f t="shared" ref="H185:H248" si="35">A185</f>
        <v>64</v>
      </c>
      <c r="I185" s="7">
        <f t="shared" ref="I185:I248" si="36">IF(B185&lt;Redline,B185,IF(C185&lt;Redline,C185,IF(D185&lt;Redline,D185,IF(E185&lt;Redline,E185,IF(F185&lt;Redline,F185,IF(G185&lt;Redline,G185,"XXXX"))))))</f>
        <v>6312.4205112423933</v>
      </c>
      <c r="J185" s="7">
        <f t="shared" ref="J185:J248" si="37">IF(B185&lt;Redline,1,IF(C185&lt;Redline,2,IF(D185&lt;Redline,3,IF(E185&lt;Redline,4,IF(F185&lt;Redline,5,IF(G185&lt;Redline,6,"XXXX"))))))</f>
        <v>2</v>
      </c>
      <c r="K185" t="str">
        <f t="shared" ref="K185:K248" si="38">IF(AND($J185&lt;$J186,$J185=K$120),($H185),"")</f>
        <v/>
      </c>
      <c r="L185" t="str">
        <f t="shared" ref="L185:L248" si="39">IF(AND($J185&lt;$J186,$J185=L$120),($H185),"")</f>
        <v/>
      </c>
      <c r="M185" t="str">
        <f t="shared" ref="M185:M248" si="40">IF(AND($J185&lt;$J186,$J185=M$120),($H185),"")</f>
        <v/>
      </c>
      <c r="N185" t="str">
        <f t="shared" ref="N185:N248" si="41">IF(AND($J185&lt;$J186,$J185=N$120),($H185),"")</f>
        <v/>
      </c>
      <c r="O185" t="str">
        <f t="shared" ref="O185:O248" si="42">IF(AND($J185&lt;$J186,$J185=O$120),($H185),"")</f>
        <v/>
      </c>
      <c r="P185" t="str">
        <f t="shared" ref="P185:P248" si="43">IF(AND($J185&lt;$J186,$J185=P$120),($H185),"")</f>
        <v/>
      </c>
      <c r="Q185" t="str">
        <f t="shared" ref="Q185:Q248" si="44">IF(AND($J185&lt;$J186,$J185=Q$120),B185-C185,"")</f>
        <v/>
      </c>
      <c r="R185" t="str">
        <f t="shared" ref="R185:R248" si="45">IF(AND($J185&lt;$J186,$J185=R$120),C185-D185,"")</f>
        <v/>
      </c>
      <c r="S185" t="str">
        <f t="shared" ref="S185:S248" si="46">IF(AND($J185&lt;$J186,$J185=S$120),D185-E185,"")</f>
        <v/>
      </c>
      <c r="T185" t="str">
        <f t="shared" ref="T185:T248" si="47">IF(AND($J185&lt;$J186,$J185=T$120),E185-F185,"")</f>
        <v/>
      </c>
      <c r="U185" t="str">
        <f t="shared" ref="U185:U248" si="48">IF(AND($J185&lt;$J186,$J185=U$120),F185-G185,"")</f>
        <v/>
      </c>
      <c r="V185" t="str">
        <f t="shared" ref="V185:V248" si="49">IF(AND($J185&lt;$J186,$J185=V$120),B185,"")</f>
        <v/>
      </c>
      <c r="W185" t="str">
        <f t="shared" ref="W185:W248" si="50">IF(AND($J185&lt;$J186,$J185=W$120),C185,"")</f>
        <v/>
      </c>
      <c r="X185" t="str">
        <f t="shared" ref="X185:X248" si="51">IF(AND($J185&lt;$J186,$J185=X$120),D185,"")</f>
        <v/>
      </c>
      <c r="Y185" t="str">
        <f t="shared" ref="Y185:Y248" si="52">IF(AND($J185&lt;$J186,$J185=Y$120),E185,"")</f>
        <v/>
      </c>
    </row>
    <row r="186" spans="1:25" x14ac:dyDescent="0.25">
      <c r="A186">
        <v>65</v>
      </c>
      <c r="B186" s="7">
        <f t="shared" si="34"/>
        <v>10596.044412860223</v>
      </c>
      <c r="C186" s="7">
        <f t="shared" si="34"/>
        <v>6411.0520817305551</v>
      </c>
      <c r="D186" s="7">
        <f t="shared" si="34"/>
        <v>4372.9707100692985</v>
      </c>
      <c r="E186" s="7">
        <f t="shared" si="34"/>
        <v>3286.93622603011</v>
      </c>
      <c r="F186" s="7">
        <f t="shared" si="34"/>
        <v>2629.0937264991526</v>
      </c>
      <c r="G186" s="7">
        <f t="shared" si="34"/>
        <v>2629.0937264991526</v>
      </c>
      <c r="H186" s="7">
        <f t="shared" si="35"/>
        <v>65</v>
      </c>
      <c r="I186" s="7">
        <f t="shared" si="36"/>
        <v>6411.0520817305551</v>
      </c>
      <c r="J186" s="7">
        <f t="shared" si="37"/>
        <v>2</v>
      </c>
      <c r="K186" t="str">
        <f t="shared" si="38"/>
        <v/>
      </c>
      <c r="L186" t="str">
        <f t="shared" si="39"/>
        <v/>
      </c>
      <c r="M186" t="str">
        <f t="shared" si="40"/>
        <v/>
      </c>
      <c r="N186" t="str">
        <f t="shared" si="41"/>
        <v/>
      </c>
      <c r="O186" t="str">
        <f t="shared" si="42"/>
        <v/>
      </c>
      <c r="P186" t="str">
        <f t="shared" si="43"/>
        <v/>
      </c>
      <c r="Q186" t="str">
        <f t="shared" si="44"/>
        <v/>
      </c>
      <c r="R186" t="str">
        <f t="shared" si="45"/>
        <v/>
      </c>
      <c r="S186" t="str">
        <f t="shared" si="46"/>
        <v/>
      </c>
      <c r="T186" t="str">
        <f t="shared" si="47"/>
        <v/>
      </c>
      <c r="U186" t="str">
        <f t="shared" si="48"/>
        <v/>
      </c>
      <c r="V186" t="str">
        <f t="shared" si="49"/>
        <v/>
      </c>
      <c r="W186" t="str">
        <f t="shared" si="50"/>
        <v/>
      </c>
      <c r="X186" t="str">
        <f t="shared" si="51"/>
        <v/>
      </c>
      <c r="Y186" t="str">
        <f t="shared" si="52"/>
        <v/>
      </c>
    </row>
    <row r="187" spans="1:25" x14ac:dyDescent="0.25">
      <c r="A187">
        <v>66</v>
      </c>
      <c r="B187" s="7">
        <f t="shared" si="34"/>
        <v>10759.060480750381</v>
      </c>
      <c r="C187" s="7">
        <f t="shared" si="34"/>
        <v>6509.6836522187186</v>
      </c>
      <c r="D187" s="7">
        <f t="shared" si="34"/>
        <v>4440.2471825319035</v>
      </c>
      <c r="E187" s="7">
        <f t="shared" si="34"/>
        <v>3337.5044756613424</v>
      </c>
      <c r="F187" s="7">
        <f t="shared" si="34"/>
        <v>2669.5413222914476</v>
      </c>
      <c r="G187" s="7">
        <f t="shared" si="34"/>
        <v>2669.5413222914476</v>
      </c>
      <c r="H187" s="7">
        <f t="shared" si="35"/>
        <v>66</v>
      </c>
      <c r="I187" s="7">
        <f t="shared" si="36"/>
        <v>6509.6836522187186</v>
      </c>
      <c r="J187" s="7">
        <f t="shared" si="37"/>
        <v>2</v>
      </c>
      <c r="K187" t="str">
        <f t="shared" si="38"/>
        <v/>
      </c>
      <c r="L187" t="str">
        <f t="shared" si="39"/>
        <v/>
      </c>
      <c r="M187" t="str">
        <f t="shared" si="40"/>
        <v/>
      </c>
      <c r="N187" t="str">
        <f t="shared" si="41"/>
        <v/>
      </c>
      <c r="O187" t="str">
        <f t="shared" si="42"/>
        <v/>
      </c>
      <c r="P187" t="str">
        <f t="shared" si="43"/>
        <v/>
      </c>
      <c r="Q187" t="str">
        <f t="shared" si="44"/>
        <v/>
      </c>
      <c r="R187" t="str">
        <f t="shared" si="45"/>
        <v/>
      </c>
      <c r="S187" t="str">
        <f t="shared" si="46"/>
        <v/>
      </c>
      <c r="T187" t="str">
        <f t="shared" si="47"/>
        <v/>
      </c>
      <c r="U187" t="str">
        <f t="shared" si="48"/>
        <v/>
      </c>
      <c r="V187" t="str">
        <f t="shared" si="49"/>
        <v/>
      </c>
      <c r="W187" t="str">
        <f t="shared" si="50"/>
        <v/>
      </c>
      <c r="X187" t="str">
        <f t="shared" si="51"/>
        <v/>
      </c>
      <c r="Y187" t="str">
        <f t="shared" si="52"/>
        <v/>
      </c>
    </row>
    <row r="188" spans="1:25" x14ac:dyDescent="0.25">
      <c r="A188">
        <v>67</v>
      </c>
      <c r="B188" s="7">
        <f t="shared" si="34"/>
        <v>10922.076548640536</v>
      </c>
      <c r="C188" s="7">
        <f t="shared" si="34"/>
        <v>6608.3152227068795</v>
      </c>
      <c r="D188" s="7">
        <f t="shared" si="34"/>
        <v>4507.5236549945084</v>
      </c>
      <c r="E188" s="7">
        <f t="shared" si="34"/>
        <v>3388.0727252925749</v>
      </c>
      <c r="F188" s="7">
        <f t="shared" si="34"/>
        <v>2709.9889180837422</v>
      </c>
      <c r="G188" s="7">
        <f t="shared" si="34"/>
        <v>2709.9889180837422</v>
      </c>
      <c r="H188" s="7">
        <f t="shared" si="35"/>
        <v>67</v>
      </c>
      <c r="I188" s="7">
        <f t="shared" si="36"/>
        <v>6608.3152227068795</v>
      </c>
      <c r="J188" s="7">
        <f t="shared" si="37"/>
        <v>2</v>
      </c>
      <c r="K188" t="str">
        <f t="shared" si="38"/>
        <v/>
      </c>
      <c r="L188" t="str">
        <f t="shared" si="39"/>
        <v/>
      </c>
      <c r="M188" t="str">
        <f t="shared" si="40"/>
        <v/>
      </c>
      <c r="N188" t="str">
        <f t="shared" si="41"/>
        <v/>
      </c>
      <c r="O188" t="str">
        <f t="shared" si="42"/>
        <v/>
      </c>
      <c r="P188" t="str">
        <f t="shared" si="43"/>
        <v/>
      </c>
      <c r="Q188" t="str">
        <f t="shared" si="44"/>
        <v/>
      </c>
      <c r="R188" t="str">
        <f t="shared" si="45"/>
        <v/>
      </c>
      <c r="S188" t="str">
        <f t="shared" si="46"/>
        <v/>
      </c>
      <c r="T188" t="str">
        <f t="shared" si="47"/>
        <v/>
      </c>
      <c r="U188" t="str">
        <f t="shared" si="48"/>
        <v/>
      </c>
      <c r="V188" t="str">
        <f t="shared" si="49"/>
        <v/>
      </c>
      <c r="W188" t="str">
        <f t="shared" si="50"/>
        <v/>
      </c>
      <c r="X188" t="str">
        <f t="shared" si="51"/>
        <v/>
      </c>
      <c r="Y188" t="str">
        <f t="shared" si="52"/>
        <v/>
      </c>
    </row>
    <row r="189" spans="1:25" x14ac:dyDescent="0.25">
      <c r="A189">
        <v>68</v>
      </c>
      <c r="B189" s="7">
        <f t="shared" si="34"/>
        <v>11085.092616530694</v>
      </c>
      <c r="C189" s="7">
        <f t="shared" si="34"/>
        <v>6706.9467931950412</v>
      </c>
      <c r="D189" s="7">
        <f t="shared" si="34"/>
        <v>4574.8001274571125</v>
      </c>
      <c r="E189" s="7">
        <f t="shared" si="34"/>
        <v>3438.6409749238078</v>
      </c>
      <c r="F189" s="7">
        <f t="shared" si="34"/>
        <v>2750.4365138760363</v>
      </c>
      <c r="G189" s="7">
        <f t="shared" si="34"/>
        <v>2750.4365138760363</v>
      </c>
      <c r="H189" s="7">
        <f t="shared" si="35"/>
        <v>68</v>
      </c>
      <c r="I189" s="7">
        <f t="shared" si="36"/>
        <v>6706.9467931950412</v>
      </c>
      <c r="J189" s="7">
        <f t="shared" si="37"/>
        <v>2</v>
      </c>
      <c r="K189" t="str">
        <f t="shared" si="38"/>
        <v/>
      </c>
      <c r="L189">
        <f t="shared" si="39"/>
        <v>68</v>
      </c>
      <c r="M189" t="str">
        <f t="shared" si="40"/>
        <v/>
      </c>
      <c r="N189" t="str">
        <f t="shared" si="41"/>
        <v/>
      </c>
      <c r="O189" t="str">
        <f t="shared" si="42"/>
        <v/>
      </c>
      <c r="P189" t="str">
        <f t="shared" si="43"/>
        <v/>
      </c>
      <c r="Q189" t="str">
        <f t="shared" si="44"/>
        <v/>
      </c>
      <c r="R189">
        <f t="shared" si="45"/>
        <v>2132.1466657379287</v>
      </c>
      <c r="S189" t="str">
        <f t="shared" si="46"/>
        <v/>
      </c>
      <c r="T189" t="str">
        <f t="shared" si="47"/>
        <v/>
      </c>
      <c r="U189" t="str">
        <f t="shared" si="48"/>
        <v/>
      </c>
      <c r="V189">
        <f t="shared" si="49"/>
        <v>11085.092616530694</v>
      </c>
      <c r="W189" t="str">
        <f t="shared" si="50"/>
        <v/>
      </c>
      <c r="X189" t="str">
        <f t="shared" si="51"/>
        <v/>
      </c>
      <c r="Y189" t="str">
        <f t="shared" si="52"/>
        <v/>
      </c>
    </row>
    <row r="190" spans="1:25" x14ac:dyDescent="0.25">
      <c r="A190">
        <v>69</v>
      </c>
      <c r="B190" s="7">
        <f t="shared" si="34"/>
        <v>11248.108684420851</v>
      </c>
      <c r="C190" s="7">
        <f t="shared" si="34"/>
        <v>6805.5783636832048</v>
      </c>
      <c r="D190" s="7">
        <f t="shared" si="34"/>
        <v>4642.0765999197165</v>
      </c>
      <c r="E190" s="7">
        <f t="shared" si="34"/>
        <v>3489.2092245550398</v>
      </c>
      <c r="F190" s="7">
        <f t="shared" si="34"/>
        <v>2790.8841096683313</v>
      </c>
      <c r="G190" s="7">
        <f t="shared" si="34"/>
        <v>2790.8841096683313</v>
      </c>
      <c r="H190" s="7">
        <f t="shared" si="35"/>
        <v>69</v>
      </c>
      <c r="I190" s="7">
        <f t="shared" si="36"/>
        <v>4642.0765999197165</v>
      </c>
      <c r="J190" s="7">
        <f t="shared" si="37"/>
        <v>3</v>
      </c>
      <c r="K190" t="str">
        <f t="shared" si="38"/>
        <v/>
      </c>
      <c r="L190" t="str">
        <f t="shared" si="39"/>
        <v/>
      </c>
      <c r="M190" t="str">
        <f t="shared" si="40"/>
        <v/>
      </c>
      <c r="N190" t="str">
        <f t="shared" si="41"/>
        <v/>
      </c>
      <c r="O190" t="str">
        <f t="shared" si="42"/>
        <v/>
      </c>
      <c r="P190" t="str">
        <f t="shared" si="43"/>
        <v/>
      </c>
      <c r="Q190" t="str">
        <f t="shared" si="44"/>
        <v/>
      </c>
      <c r="R190" t="str">
        <f t="shared" si="45"/>
        <v/>
      </c>
      <c r="S190" t="str">
        <f t="shared" si="46"/>
        <v/>
      </c>
      <c r="T190" t="str">
        <f t="shared" si="47"/>
        <v/>
      </c>
      <c r="U190" t="str">
        <f t="shared" si="48"/>
        <v/>
      </c>
      <c r="V190" t="str">
        <f t="shared" si="49"/>
        <v/>
      </c>
      <c r="W190" t="str">
        <f t="shared" si="50"/>
        <v/>
      </c>
      <c r="X190" t="str">
        <f t="shared" si="51"/>
        <v/>
      </c>
      <c r="Y190" t="str">
        <f t="shared" si="52"/>
        <v/>
      </c>
    </row>
    <row r="191" spans="1:25" x14ac:dyDescent="0.25">
      <c r="A191">
        <v>70</v>
      </c>
      <c r="B191" s="7">
        <f t="shared" ref="B191:G200" si="53">$A191/B$18*RnP*RevPerMi/60</f>
        <v>11411.124752311009</v>
      </c>
      <c r="C191" s="7">
        <f t="shared" si="53"/>
        <v>6904.2099341713674</v>
      </c>
      <c r="D191" s="7">
        <f t="shared" si="53"/>
        <v>4709.3530723823214</v>
      </c>
      <c r="E191" s="7">
        <f t="shared" si="53"/>
        <v>3539.7774741862722</v>
      </c>
      <c r="F191" s="7">
        <f t="shared" si="53"/>
        <v>2831.3317054606259</v>
      </c>
      <c r="G191" s="7">
        <f t="shared" si="53"/>
        <v>2831.3317054606259</v>
      </c>
      <c r="H191" s="7">
        <f t="shared" si="35"/>
        <v>70</v>
      </c>
      <c r="I191" s="7">
        <f t="shared" si="36"/>
        <v>4709.3530723823214</v>
      </c>
      <c r="J191" s="7">
        <f t="shared" si="37"/>
        <v>3</v>
      </c>
      <c r="K191" t="str">
        <f t="shared" si="38"/>
        <v/>
      </c>
      <c r="L191" t="str">
        <f t="shared" si="39"/>
        <v/>
      </c>
      <c r="M191" t="str">
        <f t="shared" si="40"/>
        <v/>
      </c>
      <c r="N191" t="str">
        <f t="shared" si="41"/>
        <v/>
      </c>
      <c r="O191" t="str">
        <f t="shared" si="42"/>
        <v/>
      </c>
      <c r="P191" t="str">
        <f t="shared" si="43"/>
        <v/>
      </c>
      <c r="Q191" t="str">
        <f t="shared" si="44"/>
        <v/>
      </c>
      <c r="R191" t="str">
        <f t="shared" si="45"/>
        <v/>
      </c>
      <c r="S191" t="str">
        <f t="shared" si="46"/>
        <v/>
      </c>
      <c r="T191" t="str">
        <f t="shared" si="47"/>
        <v/>
      </c>
      <c r="U191" t="str">
        <f t="shared" si="48"/>
        <v/>
      </c>
      <c r="V191" t="str">
        <f t="shared" si="49"/>
        <v/>
      </c>
      <c r="W191" t="str">
        <f t="shared" si="50"/>
        <v/>
      </c>
      <c r="X191" t="str">
        <f t="shared" si="51"/>
        <v/>
      </c>
      <c r="Y191" t="str">
        <f t="shared" si="52"/>
        <v/>
      </c>
    </row>
    <row r="192" spans="1:25" x14ac:dyDescent="0.25">
      <c r="A192">
        <v>71</v>
      </c>
      <c r="B192" s="7">
        <f t="shared" si="53"/>
        <v>11574.140820201166</v>
      </c>
      <c r="C192" s="7">
        <f t="shared" si="53"/>
        <v>7002.8415046595292</v>
      </c>
      <c r="D192" s="7">
        <f t="shared" si="53"/>
        <v>4776.6295448449255</v>
      </c>
      <c r="E192" s="7">
        <f t="shared" si="53"/>
        <v>3590.3457238175047</v>
      </c>
      <c r="F192" s="7">
        <f t="shared" si="53"/>
        <v>2871.779301252921</v>
      </c>
      <c r="G192" s="7">
        <f t="shared" si="53"/>
        <v>2871.779301252921</v>
      </c>
      <c r="H192" s="7">
        <f t="shared" si="35"/>
        <v>71</v>
      </c>
      <c r="I192" s="7">
        <f t="shared" si="36"/>
        <v>4776.6295448449255</v>
      </c>
      <c r="J192" s="7">
        <f t="shared" si="37"/>
        <v>3</v>
      </c>
      <c r="K192" t="str">
        <f t="shared" si="38"/>
        <v/>
      </c>
      <c r="L192" t="str">
        <f t="shared" si="39"/>
        <v/>
      </c>
      <c r="M192" t="str">
        <f t="shared" si="40"/>
        <v/>
      </c>
      <c r="N192" t="str">
        <f t="shared" si="41"/>
        <v/>
      </c>
      <c r="O192" t="str">
        <f t="shared" si="42"/>
        <v/>
      </c>
      <c r="P192" t="str">
        <f t="shared" si="43"/>
        <v/>
      </c>
      <c r="Q192" t="str">
        <f t="shared" si="44"/>
        <v/>
      </c>
      <c r="R192" t="str">
        <f t="shared" si="45"/>
        <v/>
      </c>
      <c r="S192" t="str">
        <f t="shared" si="46"/>
        <v/>
      </c>
      <c r="T192" t="str">
        <f t="shared" si="47"/>
        <v/>
      </c>
      <c r="U192" t="str">
        <f t="shared" si="48"/>
        <v/>
      </c>
      <c r="V192" t="str">
        <f t="shared" si="49"/>
        <v/>
      </c>
      <c r="W192" t="str">
        <f t="shared" si="50"/>
        <v/>
      </c>
      <c r="X192" t="str">
        <f t="shared" si="51"/>
        <v/>
      </c>
      <c r="Y192" t="str">
        <f t="shared" si="52"/>
        <v/>
      </c>
    </row>
    <row r="193" spans="1:25" x14ac:dyDescent="0.25">
      <c r="A193">
        <v>72</v>
      </c>
      <c r="B193" s="7">
        <f t="shared" si="53"/>
        <v>11737.156888091324</v>
      </c>
      <c r="C193" s="7">
        <f t="shared" si="53"/>
        <v>7101.4730751476918</v>
      </c>
      <c r="D193" s="7">
        <f t="shared" si="53"/>
        <v>4843.9060173075304</v>
      </c>
      <c r="E193" s="7">
        <f t="shared" si="53"/>
        <v>3640.9139734487371</v>
      </c>
      <c r="F193" s="7">
        <f t="shared" si="53"/>
        <v>2912.2268970452151</v>
      </c>
      <c r="G193" s="7">
        <f t="shared" si="53"/>
        <v>2912.2268970452151</v>
      </c>
      <c r="H193" s="7">
        <f t="shared" si="35"/>
        <v>72</v>
      </c>
      <c r="I193" s="7">
        <f t="shared" si="36"/>
        <v>4843.9060173075304</v>
      </c>
      <c r="J193" s="7">
        <f t="shared" si="37"/>
        <v>3</v>
      </c>
      <c r="K193" t="str">
        <f t="shared" si="38"/>
        <v/>
      </c>
      <c r="L193" t="str">
        <f t="shared" si="39"/>
        <v/>
      </c>
      <c r="M193" t="str">
        <f t="shared" si="40"/>
        <v/>
      </c>
      <c r="N193" t="str">
        <f t="shared" si="41"/>
        <v/>
      </c>
      <c r="O193" t="str">
        <f t="shared" si="42"/>
        <v/>
      </c>
      <c r="P193" t="str">
        <f t="shared" si="43"/>
        <v/>
      </c>
      <c r="Q193" t="str">
        <f t="shared" si="44"/>
        <v/>
      </c>
      <c r="R193" t="str">
        <f t="shared" si="45"/>
        <v/>
      </c>
      <c r="S193" t="str">
        <f t="shared" si="46"/>
        <v/>
      </c>
      <c r="T193" t="str">
        <f t="shared" si="47"/>
        <v/>
      </c>
      <c r="U193" t="str">
        <f t="shared" si="48"/>
        <v/>
      </c>
      <c r="V193" t="str">
        <f t="shared" si="49"/>
        <v/>
      </c>
      <c r="W193" t="str">
        <f t="shared" si="50"/>
        <v/>
      </c>
      <c r="X193" t="str">
        <f t="shared" si="51"/>
        <v/>
      </c>
      <c r="Y193" t="str">
        <f t="shared" si="52"/>
        <v/>
      </c>
    </row>
    <row r="194" spans="1:25" x14ac:dyDescent="0.25">
      <c r="A194">
        <v>73</v>
      </c>
      <c r="B194" s="7">
        <f t="shared" si="53"/>
        <v>11900.172955981481</v>
      </c>
      <c r="C194" s="7">
        <f t="shared" si="53"/>
        <v>7200.1046456358545</v>
      </c>
      <c r="D194" s="7">
        <f t="shared" si="53"/>
        <v>4911.1824897701354</v>
      </c>
      <c r="E194" s="7">
        <f t="shared" si="53"/>
        <v>3691.4822230799691</v>
      </c>
      <c r="F194" s="7">
        <f t="shared" si="53"/>
        <v>2952.6744928375101</v>
      </c>
      <c r="G194" s="7">
        <f t="shared" si="53"/>
        <v>2952.6744928375101</v>
      </c>
      <c r="H194" s="7">
        <f t="shared" si="35"/>
        <v>73</v>
      </c>
      <c r="I194" s="7">
        <f t="shared" si="36"/>
        <v>4911.1824897701354</v>
      </c>
      <c r="J194" s="7">
        <f t="shared" si="37"/>
        <v>3</v>
      </c>
      <c r="K194" t="str">
        <f t="shared" si="38"/>
        <v/>
      </c>
      <c r="L194" t="str">
        <f t="shared" si="39"/>
        <v/>
      </c>
      <c r="M194" t="str">
        <f t="shared" si="40"/>
        <v/>
      </c>
      <c r="N194" t="str">
        <f t="shared" si="41"/>
        <v/>
      </c>
      <c r="O194" t="str">
        <f t="shared" si="42"/>
        <v/>
      </c>
      <c r="P194" t="str">
        <f t="shared" si="43"/>
        <v/>
      </c>
      <c r="Q194" t="str">
        <f t="shared" si="44"/>
        <v/>
      </c>
      <c r="R194" t="str">
        <f t="shared" si="45"/>
        <v/>
      </c>
      <c r="S194" t="str">
        <f t="shared" si="46"/>
        <v/>
      </c>
      <c r="T194" t="str">
        <f t="shared" si="47"/>
        <v/>
      </c>
      <c r="U194" t="str">
        <f t="shared" si="48"/>
        <v/>
      </c>
      <c r="V194" t="str">
        <f t="shared" si="49"/>
        <v/>
      </c>
      <c r="W194" t="str">
        <f t="shared" si="50"/>
        <v/>
      </c>
      <c r="X194" t="str">
        <f t="shared" si="51"/>
        <v/>
      </c>
      <c r="Y194" t="str">
        <f t="shared" si="52"/>
        <v/>
      </c>
    </row>
    <row r="195" spans="1:25" x14ac:dyDescent="0.25">
      <c r="A195">
        <v>74</v>
      </c>
      <c r="B195" s="7">
        <f t="shared" si="53"/>
        <v>12063.189023871639</v>
      </c>
      <c r="C195" s="7">
        <f t="shared" si="53"/>
        <v>7298.7362161240171</v>
      </c>
      <c r="D195" s="7">
        <f t="shared" si="53"/>
        <v>4978.4589622327394</v>
      </c>
      <c r="E195" s="7">
        <f t="shared" si="53"/>
        <v>3742.0504727112025</v>
      </c>
      <c r="F195" s="7">
        <f t="shared" si="53"/>
        <v>2993.1220886298047</v>
      </c>
      <c r="G195" s="7">
        <f t="shared" si="53"/>
        <v>2993.1220886298047</v>
      </c>
      <c r="H195" s="7">
        <f t="shared" si="35"/>
        <v>74</v>
      </c>
      <c r="I195" s="7">
        <f t="shared" si="36"/>
        <v>4978.4589622327394</v>
      </c>
      <c r="J195" s="7">
        <f t="shared" si="37"/>
        <v>3</v>
      </c>
      <c r="K195" t="str">
        <f t="shared" si="38"/>
        <v/>
      </c>
      <c r="L195" t="str">
        <f t="shared" si="39"/>
        <v/>
      </c>
      <c r="M195" t="str">
        <f t="shared" si="40"/>
        <v/>
      </c>
      <c r="N195" t="str">
        <f t="shared" si="41"/>
        <v/>
      </c>
      <c r="O195" t="str">
        <f t="shared" si="42"/>
        <v/>
      </c>
      <c r="P195" t="str">
        <f t="shared" si="43"/>
        <v/>
      </c>
      <c r="Q195" t="str">
        <f t="shared" si="44"/>
        <v/>
      </c>
      <c r="R195" t="str">
        <f t="shared" si="45"/>
        <v/>
      </c>
      <c r="S195" t="str">
        <f t="shared" si="46"/>
        <v/>
      </c>
      <c r="T195" t="str">
        <f t="shared" si="47"/>
        <v/>
      </c>
      <c r="U195" t="str">
        <f t="shared" si="48"/>
        <v/>
      </c>
      <c r="V195" t="str">
        <f t="shared" si="49"/>
        <v/>
      </c>
      <c r="W195" t="str">
        <f t="shared" si="50"/>
        <v/>
      </c>
      <c r="X195" t="str">
        <f t="shared" si="51"/>
        <v/>
      </c>
      <c r="Y195" t="str">
        <f t="shared" si="52"/>
        <v/>
      </c>
    </row>
    <row r="196" spans="1:25" x14ac:dyDescent="0.25">
      <c r="A196">
        <v>75</v>
      </c>
      <c r="B196" s="7">
        <f t="shared" si="53"/>
        <v>12226.205091761796</v>
      </c>
      <c r="C196" s="7">
        <f t="shared" si="53"/>
        <v>7397.367786612177</v>
      </c>
      <c r="D196" s="7">
        <f t="shared" si="53"/>
        <v>5045.7354346953452</v>
      </c>
      <c r="E196" s="7">
        <f t="shared" si="53"/>
        <v>3792.6187223424345</v>
      </c>
      <c r="F196" s="7">
        <f t="shared" si="53"/>
        <v>3033.5696844220993</v>
      </c>
      <c r="G196" s="7">
        <f t="shared" si="53"/>
        <v>3033.5696844220993</v>
      </c>
      <c r="H196" s="7">
        <f t="shared" si="35"/>
        <v>75</v>
      </c>
      <c r="I196" s="7">
        <f t="shared" si="36"/>
        <v>5045.7354346953452</v>
      </c>
      <c r="J196" s="7">
        <f t="shared" si="37"/>
        <v>3</v>
      </c>
      <c r="K196" t="str">
        <f t="shared" si="38"/>
        <v/>
      </c>
      <c r="L196" t="str">
        <f t="shared" si="39"/>
        <v/>
      </c>
      <c r="M196" t="str">
        <f t="shared" si="40"/>
        <v/>
      </c>
      <c r="N196" t="str">
        <f t="shared" si="41"/>
        <v/>
      </c>
      <c r="O196" t="str">
        <f t="shared" si="42"/>
        <v/>
      </c>
      <c r="P196" t="str">
        <f t="shared" si="43"/>
        <v/>
      </c>
      <c r="Q196" t="str">
        <f t="shared" si="44"/>
        <v/>
      </c>
      <c r="R196" t="str">
        <f t="shared" si="45"/>
        <v/>
      </c>
      <c r="S196" t="str">
        <f t="shared" si="46"/>
        <v/>
      </c>
      <c r="T196" t="str">
        <f t="shared" si="47"/>
        <v/>
      </c>
      <c r="U196" t="str">
        <f t="shared" si="48"/>
        <v/>
      </c>
      <c r="V196" t="str">
        <f t="shared" si="49"/>
        <v/>
      </c>
      <c r="W196" t="str">
        <f t="shared" si="50"/>
        <v/>
      </c>
      <c r="X196" t="str">
        <f t="shared" si="51"/>
        <v/>
      </c>
      <c r="Y196" t="str">
        <f t="shared" si="52"/>
        <v/>
      </c>
    </row>
    <row r="197" spans="1:25" x14ac:dyDescent="0.25">
      <c r="A197">
        <v>76</v>
      </c>
      <c r="B197" s="7">
        <f t="shared" si="53"/>
        <v>12389.221159651954</v>
      </c>
      <c r="C197" s="7">
        <f t="shared" si="53"/>
        <v>7495.9993571003415</v>
      </c>
      <c r="D197" s="7">
        <f t="shared" si="53"/>
        <v>5113.0119071579493</v>
      </c>
      <c r="E197" s="7">
        <f t="shared" si="53"/>
        <v>3843.1869719736669</v>
      </c>
      <c r="F197" s="7">
        <f t="shared" si="53"/>
        <v>3074.0172802143943</v>
      </c>
      <c r="G197" s="7">
        <f t="shared" si="53"/>
        <v>3074.0172802143943</v>
      </c>
      <c r="H197" s="7">
        <f t="shared" si="35"/>
        <v>76</v>
      </c>
      <c r="I197" s="7">
        <f t="shared" si="36"/>
        <v>5113.0119071579493</v>
      </c>
      <c r="J197" s="7">
        <f t="shared" si="37"/>
        <v>3</v>
      </c>
      <c r="K197" t="str">
        <f t="shared" si="38"/>
        <v/>
      </c>
      <c r="L197" t="str">
        <f t="shared" si="39"/>
        <v/>
      </c>
      <c r="M197" t="str">
        <f t="shared" si="40"/>
        <v/>
      </c>
      <c r="N197" t="str">
        <f t="shared" si="41"/>
        <v/>
      </c>
      <c r="O197" t="str">
        <f t="shared" si="42"/>
        <v/>
      </c>
      <c r="P197" t="str">
        <f t="shared" si="43"/>
        <v/>
      </c>
      <c r="Q197" t="str">
        <f t="shared" si="44"/>
        <v/>
      </c>
      <c r="R197" t="str">
        <f t="shared" si="45"/>
        <v/>
      </c>
      <c r="S197" t="str">
        <f t="shared" si="46"/>
        <v/>
      </c>
      <c r="T197" t="str">
        <f t="shared" si="47"/>
        <v/>
      </c>
      <c r="U197" t="str">
        <f t="shared" si="48"/>
        <v/>
      </c>
      <c r="V197" t="str">
        <f t="shared" si="49"/>
        <v/>
      </c>
      <c r="W197" t="str">
        <f t="shared" si="50"/>
        <v/>
      </c>
      <c r="X197" t="str">
        <f t="shared" si="51"/>
        <v/>
      </c>
      <c r="Y197" t="str">
        <f t="shared" si="52"/>
        <v/>
      </c>
    </row>
    <row r="198" spans="1:25" x14ac:dyDescent="0.25">
      <c r="A198">
        <v>77</v>
      </c>
      <c r="B198" s="7">
        <f t="shared" si="53"/>
        <v>12552.237227542111</v>
      </c>
      <c r="C198" s="7">
        <f t="shared" si="53"/>
        <v>7594.6309275885042</v>
      </c>
      <c r="D198" s="7">
        <f t="shared" si="53"/>
        <v>5180.2883796205533</v>
      </c>
      <c r="E198" s="7">
        <f t="shared" si="53"/>
        <v>3893.7552216048998</v>
      </c>
      <c r="F198" s="7">
        <f t="shared" si="53"/>
        <v>3114.4648760066889</v>
      </c>
      <c r="G198" s="7">
        <f t="shared" si="53"/>
        <v>3114.4648760066889</v>
      </c>
      <c r="H198" s="7">
        <f t="shared" si="35"/>
        <v>77</v>
      </c>
      <c r="I198" s="7">
        <f t="shared" si="36"/>
        <v>5180.2883796205533</v>
      </c>
      <c r="J198" s="7">
        <f t="shared" si="37"/>
        <v>3</v>
      </c>
      <c r="K198" t="str">
        <f t="shared" si="38"/>
        <v/>
      </c>
      <c r="L198" t="str">
        <f t="shared" si="39"/>
        <v/>
      </c>
      <c r="M198" t="str">
        <f t="shared" si="40"/>
        <v/>
      </c>
      <c r="N198" t="str">
        <f t="shared" si="41"/>
        <v/>
      </c>
      <c r="O198" t="str">
        <f t="shared" si="42"/>
        <v/>
      </c>
      <c r="P198" t="str">
        <f t="shared" si="43"/>
        <v/>
      </c>
      <c r="Q198" t="str">
        <f t="shared" si="44"/>
        <v/>
      </c>
      <c r="R198" t="str">
        <f t="shared" si="45"/>
        <v/>
      </c>
      <c r="S198" t="str">
        <f t="shared" si="46"/>
        <v/>
      </c>
      <c r="T198" t="str">
        <f t="shared" si="47"/>
        <v/>
      </c>
      <c r="U198" t="str">
        <f t="shared" si="48"/>
        <v/>
      </c>
      <c r="V198" t="str">
        <f t="shared" si="49"/>
        <v/>
      </c>
      <c r="W198" t="str">
        <f t="shared" si="50"/>
        <v/>
      </c>
      <c r="X198" t="str">
        <f t="shared" si="51"/>
        <v/>
      </c>
      <c r="Y198" t="str">
        <f t="shared" si="52"/>
        <v/>
      </c>
    </row>
    <row r="199" spans="1:25" x14ac:dyDescent="0.25">
      <c r="A199">
        <v>78</v>
      </c>
      <c r="B199" s="7">
        <f t="shared" si="53"/>
        <v>12715.253295432269</v>
      </c>
      <c r="C199" s="7">
        <f t="shared" si="53"/>
        <v>7693.2624980766668</v>
      </c>
      <c r="D199" s="7">
        <f t="shared" si="53"/>
        <v>5247.5648520831583</v>
      </c>
      <c r="E199" s="7">
        <f t="shared" si="53"/>
        <v>3944.3234712361318</v>
      </c>
      <c r="F199" s="7">
        <f t="shared" si="53"/>
        <v>3154.912471798983</v>
      </c>
      <c r="G199" s="7">
        <f t="shared" si="53"/>
        <v>3154.912471798983</v>
      </c>
      <c r="H199" s="7">
        <f t="shared" si="35"/>
        <v>78</v>
      </c>
      <c r="I199" s="7">
        <f t="shared" si="36"/>
        <v>5247.5648520831583</v>
      </c>
      <c r="J199" s="7">
        <f t="shared" si="37"/>
        <v>3</v>
      </c>
      <c r="K199" t="str">
        <f t="shared" si="38"/>
        <v/>
      </c>
      <c r="L199" t="str">
        <f t="shared" si="39"/>
        <v/>
      </c>
      <c r="M199" t="str">
        <f t="shared" si="40"/>
        <v/>
      </c>
      <c r="N199" t="str">
        <f t="shared" si="41"/>
        <v/>
      </c>
      <c r="O199" t="str">
        <f t="shared" si="42"/>
        <v/>
      </c>
      <c r="P199" t="str">
        <f t="shared" si="43"/>
        <v/>
      </c>
      <c r="Q199" t="str">
        <f t="shared" si="44"/>
        <v/>
      </c>
      <c r="R199" t="str">
        <f t="shared" si="45"/>
        <v/>
      </c>
      <c r="S199" t="str">
        <f t="shared" si="46"/>
        <v/>
      </c>
      <c r="T199" t="str">
        <f t="shared" si="47"/>
        <v/>
      </c>
      <c r="U199" t="str">
        <f t="shared" si="48"/>
        <v/>
      </c>
      <c r="V199" t="str">
        <f t="shared" si="49"/>
        <v/>
      </c>
      <c r="W199" t="str">
        <f t="shared" si="50"/>
        <v/>
      </c>
      <c r="X199" t="str">
        <f t="shared" si="51"/>
        <v/>
      </c>
      <c r="Y199" t="str">
        <f t="shared" si="52"/>
        <v/>
      </c>
    </row>
    <row r="200" spans="1:25" x14ac:dyDescent="0.25">
      <c r="A200">
        <v>79</v>
      </c>
      <c r="B200" s="7">
        <f t="shared" si="53"/>
        <v>12878.269363322423</v>
      </c>
      <c r="C200" s="7">
        <f t="shared" si="53"/>
        <v>7791.8940685648295</v>
      </c>
      <c r="D200" s="7">
        <f t="shared" si="53"/>
        <v>5314.8413245457632</v>
      </c>
      <c r="E200" s="7">
        <f t="shared" si="53"/>
        <v>3994.8917208673647</v>
      </c>
      <c r="F200" s="7">
        <f t="shared" si="53"/>
        <v>3195.3600675912776</v>
      </c>
      <c r="G200" s="7">
        <f t="shared" si="53"/>
        <v>3195.3600675912776</v>
      </c>
      <c r="H200" s="7">
        <f t="shared" si="35"/>
        <v>79</v>
      </c>
      <c r="I200" s="7">
        <f t="shared" si="36"/>
        <v>5314.8413245457632</v>
      </c>
      <c r="J200" s="7">
        <f t="shared" si="37"/>
        <v>3</v>
      </c>
      <c r="K200" t="str">
        <f t="shared" si="38"/>
        <v/>
      </c>
      <c r="L200" t="str">
        <f t="shared" si="39"/>
        <v/>
      </c>
      <c r="M200" t="str">
        <f t="shared" si="40"/>
        <v/>
      </c>
      <c r="N200" t="str">
        <f t="shared" si="41"/>
        <v/>
      </c>
      <c r="O200" t="str">
        <f t="shared" si="42"/>
        <v/>
      </c>
      <c r="P200" t="str">
        <f t="shared" si="43"/>
        <v/>
      </c>
      <c r="Q200" t="str">
        <f t="shared" si="44"/>
        <v/>
      </c>
      <c r="R200" t="str">
        <f t="shared" si="45"/>
        <v/>
      </c>
      <c r="S200" t="str">
        <f t="shared" si="46"/>
        <v/>
      </c>
      <c r="T200" t="str">
        <f t="shared" si="47"/>
        <v/>
      </c>
      <c r="U200" t="str">
        <f t="shared" si="48"/>
        <v/>
      </c>
      <c r="V200" t="str">
        <f t="shared" si="49"/>
        <v/>
      </c>
      <c r="W200" t="str">
        <f t="shared" si="50"/>
        <v/>
      </c>
      <c r="X200" t="str">
        <f t="shared" si="51"/>
        <v/>
      </c>
      <c r="Y200" t="str">
        <f t="shared" si="52"/>
        <v/>
      </c>
    </row>
    <row r="201" spans="1:25" x14ac:dyDescent="0.25">
      <c r="A201">
        <v>80</v>
      </c>
      <c r="B201" s="7">
        <f t="shared" ref="B201:G210" si="54">$A201/B$18*RnP*RevPerMi/60</f>
        <v>13041.28543121258</v>
      </c>
      <c r="C201" s="7">
        <f t="shared" si="54"/>
        <v>7890.5256390529894</v>
      </c>
      <c r="D201" s="7">
        <f t="shared" si="54"/>
        <v>5382.1177970083672</v>
      </c>
      <c r="E201" s="7">
        <f t="shared" si="54"/>
        <v>4045.4599704985967</v>
      </c>
      <c r="F201" s="7">
        <f t="shared" si="54"/>
        <v>3235.8076633835731</v>
      </c>
      <c r="G201" s="7">
        <f t="shared" si="54"/>
        <v>3235.8076633835731</v>
      </c>
      <c r="H201" s="7">
        <f t="shared" si="35"/>
        <v>80</v>
      </c>
      <c r="I201" s="7">
        <f t="shared" si="36"/>
        <v>5382.1177970083672</v>
      </c>
      <c r="J201" s="7">
        <f t="shared" si="37"/>
        <v>3</v>
      </c>
      <c r="K201" t="str">
        <f t="shared" si="38"/>
        <v/>
      </c>
      <c r="L201" t="str">
        <f t="shared" si="39"/>
        <v/>
      </c>
      <c r="M201" t="str">
        <f t="shared" si="40"/>
        <v/>
      </c>
      <c r="N201" t="str">
        <f t="shared" si="41"/>
        <v/>
      </c>
      <c r="O201" t="str">
        <f t="shared" si="42"/>
        <v/>
      </c>
      <c r="P201" t="str">
        <f t="shared" si="43"/>
        <v/>
      </c>
      <c r="Q201" t="str">
        <f t="shared" si="44"/>
        <v/>
      </c>
      <c r="R201" t="str">
        <f t="shared" si="45"/>
        <v/>
      </c>
      <c r="S201" t="str">
        <f t="shared" si="46"/>
        <v/>
      </c>
      <c r="T201" t="str">
        <f t="shared" si="47"/>
        <v/>
      </c>
      <c r="U201" t="str">
        <f t="shared" si="48"/>
        <v/>
      </c>
      <c r="V201" t="str">
        <f t="shared" si="49"/>
        <v/>
      </c>
      <c r="W201" t="str">
        <f t="shared" si="50"/>
        <v/>
      </c>
      <c r="X201" t="str">
        <f t="shared" si="51"/>
        <v/>
      </c>
      <c r="Y201" t="str">
        <f t="shared" si="52"/>
        <v/>
      </c>
    </row>
    <row r="202" spans="1:25" x14ac:dyDescent="0.25">
      <c r="A202">
        <v>81</v>
      </c>
      <c r="B202" s="7">
        <f t="shared" si="54"/>
        <v>13204.301499102738</v>
      </c>
      <c r="C202" s="7">
        <f t="shared" si="54"/>
        <v>7989.157209541153</v>
      </c>
      <c r="D202" s="7">
        <f t="shared" si="54"/>
        <v>5449.3942694709713</v>
      </c>
      <c r="E202" s="7">
        <f t="shared" si="54"/>
        <v>4096.0282201298296</v>
      </c>
      <c r="F202" s="7">
        <f t="shared" si="54"/>
        <v>3276.2552591758672</v>
      </c>
      <c r="G202" s="7">
        <f t="shared" si="54"/>
        <v>3276.2552591758672</v>
      </c>
      <c r="H202" s="7">
        <f t="shared" si="35"/>
        <v>81</v>
      </c>
      <c r="I202" s="7">
        <f t="shared" si="36"/>
        <v>5449.3942694709713</v>
      </c>
      <c r="J202" s="7">
        <f t="shared" si="37"/>
        <v>3</v>
      </c>
      <c r="K202" t="str">
        <f t="shared" si="38"/>
        <v/>
      </c>
      <c r="L202" t="str">
        <f t="shared" si="39"/>
        <v/>
      </c>
      <c r="M202" t="str">
        <f t="shared" si="40"/>
        <v/>
      </c>
      <c r="N202" t="str">
        <f t="shared" si="41"/>
        <v/>
      </c>
      <c r="O202" t="str">
        <f t="shared" si="42"/>
        <v/>
      </c>
      <c r="P202" t="str">
        <f t="shared" si="43"/>
        <v/>
      </c>
      <c r="Q202" t="str">
        <f t="shared" si="44"/>
        <v/>
      </c>
      <c r="R202" t="str">
        <f t="shared" si="45"/>
        <v/>
      </c>
      <c r="S202" t="str">
        <f t="shared" si="46"/>
        <v/>
      </c>
      <c r="T202" t="str">
        <f t="shared" si="47"/>
        <v/>
      </c>
      <c r="U202" t="str">
        <f t="shared" si="48"/>
        <v/>
      </c>
      <c r="V202" t="str">
        <f t="shared" si="49"/>
        <v/>
      </c>
      <c r="W202" t="str">
        <f t="shared" si="50"/>
        <v/>
      </c>
      <c r="X202" t="str">
        <f t="shared" si="51"/>
        <v/>
      </c>
      <c r="Y202" t="str">
        <f t="shared" si="52"/>
        <v/>
      </c>
    </row>
    <row r="203" spans="1:25" x14ac:dyDescent="0.25">
      <c r="A203">
        <v>82</v>
      </c>
      <c r="B203" s="7">
        <f t="shared" si="54"/>
        <v>13367.317566992897</v>
      </c>
      <c r="C203" s="7">
        <f t="shared" si="54"/>
        <v>8087.7887800293147</v>
      </c>
      <c r="D203" s="7">
        <f t="shared" si="54"/>
        <v>5516.6707419335762</v>
      </c>
      <c r="E203" s="7">
        <f t="shared" si="54"/>
        <v>4146.5964697610625</v>
      </c>
      <c r="F203" s="7">
        <f t="shared" si="54"/>
        <v>3316.7028549681618</v>
      </c>
      <c r="G203" s="7">
        <f t="shared" si="54"/>
        <v>3316.7028549681618</v>
      </c>
      <c r="H203" s="7">
        <f t="shared" si="35"/>
        <v>82</v>
      </c>
      <c r="I203" s="7">
        <f t="shared" si="36"/>
        <v>5516.6707419335762</v>
      </c>
      <c r="J203" s="7">
        <f t="shared" si="37"/>
        <v>3</v>
      </c>
      <c r="K203" t="str">
        <f t="shared" si="38"/>
        <v/>
      </c>
      <c r="L203" t="str">
        <f t="shared" si="39"/>
        <v/>
      </c>
      <c r="M203" t="str">
        <f t="shared" si="40"/>
        <v/>
      </c>
      <c r="N203" t="str">
        <f t="shared" si="41"/>
        <v/>
      </c>
      <c r="O203" t="str">
        <f t="shared" si="42"/>
        <v/>
      </c>
      <c r="P203" t="str">
        <f t="shared" si="43"/>
        <v/>
      </c>
      <c r="Q203" t="str">
        <f t="shared" si="44"/>
        <v/>
      </c>
      <c r="R203" t="str">
        <f t="shared" si="45"/>
        <v/>
      </c>
      <c r="S203" t="str">
        <f t="shared" si="46"/>
        <v/>
      </c>
      <c r="T203" t="str">
        <f t="shared" si="47"/>
        <v/>
      </c>
      <c r="U203" t="str">
        <f t="shared" si="48"/>
        <v/>
      </c>
      <c r="V203" t="str">
        <f t="shared" si="49"/>
        <v/>
      </c>
      <c r="W203" t="str">
        <f t="shared" si="50"/>
        <v/>
      </c>
      <c r="X203" t="str">
        <f t="shared" si="51"/>
        <v/>
      </c>
      <c r="Y203" t="str">
        <f t="shared" si="52"/>
        <v/>
      </c>
    </row>
    <row r="204" spans="1:25" x14ac:dyDescent="0.25">
      <c r="A204">
        <v>83</v>
      </c>
      <c r="B204" s="7">
        <f t="shared" si="54"/>
        <v>13530.333634883054</v>
      </c>
      <c r="C204" s="7">
        <f t="shared" si="54"/>
        <v>8186.4203505174783</v>
      </c>
      <c r="D204" s="7">
        <f t="shared" si="54"/>
        <v>5583.9472143961802</v>
      </c>
      <c r="E204" s="7">
        <f t="shared" si="54"/>
        <v>4197.1647193922945</v>
      </c>
      <c r="F204" s="7">
        <f t="shared" si="54"/>
        <v>3357.1504507604564</v>
      </c>
      <c r="G204" s="7">
        <f t="shared" si="54"/>
        <v>3357.1504507604564</v>
      </c>
      <c r="H204" s="7">
        <f t="shared" si="35"/>
        <v>83</v>
      </c>
      <c r="I204" s="7">
        <f t="shared" si="36"/>
        <v>5583.9472143961802</v>
      </c>
      <c r="J204" s="7">
        <f t="shared" si="37"/>
        <v>3</v>
      </c>
      <c r="K204" t="str">
        <f t="shared" si="38"/>
        <v/>
      </c>
      <c r="L204" t="str">
        <f t="shared" si="39"/>
        <v/>
      </c>
      <c r="M204" t="str">
        <f t="shared" si="40"/>
        <v/>
      </c>
      <c r="N204" t="str">
        <f t="shared" si="41"/>
        <v/>
      </c>
      <c r="O204" t="str">
        <f t="shared" si="42"/>
        <v/>
      </c>
      <c r="P204" t="str">
        <f t="shared" si="43"/>
        <v/>
      </c>
      <c r="Q204" t="str">
        <f t="shared" si="44"/>
        <v/>
      </c>
      <c r="R204" t="str">
        <f t="shared" si="45"/>
        <v/>
      </c>
      <c r="S204" t="str">
        <f t="shared" si="46"/>
        <v/>
      </c>
      <c r="T204" t="str">
        <f t="shared" si="47"/>
        <v/>
      </c>
      <c r="U204" t="str">
        <f t="shared" si="48"/>
        <v/>
      </c>
      <c r="V204" t="str">
        <f t="shared" si="49"/>
        <v/>
      </c>
      <c r="W204" t="str">
        <f t="shared" si="50"/>
        <v/>
      </c>
      <c r="X204" t="str">
        <f t="shared" si="51"/>
        <v/>
      </c>
      <c r="Y204" t="str">
        <f t="shared" si="52"/>
        <v/>
      </c>
    </row>
    <row r="205" spans="1:25" x14ac:dyDescent="0.25">
      <c r="A205">
        <v>84</v>
      </c>
      <c r="B205" s="7">
        <f t="shared" si="54"/>
        <v>13693.349702773212</v>
      </c>
      <c r="C205" s="7">
        <f t="shared" si="54"/>
        <v>8285.0519210056409</v>
      </c>
      <c r="D205" s="7">
        <f t="shared" si="54"/>
        <v>5651.2236868587852</v>
      </c>
      <c r="E205" s="7">
        <f t="shared" si="54"/>
        <v>4247.7329690235265</v>
      </c>
      <c r="F205" s="7">
        <f t="shared" si="54"/>
        <v>3397.5980465527518</v>
      </c>
      <c r="G205" s="7">
        <f t="shared" si="54"/>
        <v>3397.5980465527518</v>
      </c>
      <c r="H205" s="7">
        <f t="shared" si="35"/>
        <v>84</v>
      </c>
      <c r="I205" s="7">
        <f t="shared" si="36"/>
        <v>5651.2236868587852</v>
      </c>
      <c r="J205" s="7">
        <f t="shared" si="37"/>
        <v>3</v>
      </c>
      <c r="K205" t="str">
        <f t="shared" si="38"/>
        <v/>
      </c>
      <c r="L205" t="str">
        <f t="shared" si="39"/>
        <v/>
      </c>
      <c r="M205" t="str">
        <f t="shared" si="40"/>
        <v/>
      </c>
      <c r="N205" t="str">
        <f t="shared" si="41"/>
        <v/>
      </c>
      <c r="O205" t="str">
        <f t="shared" si="42"/>
        <v/>
      </c>
      <c r="P205" t="str">
        <f t="shared" si="43"/>
        <v/>
      </c>
      <c r="Q205" t="str">
        <f t="shared" si="44"/>
        <v/>
      </c>
      <c r="R205" t="str">
        <f t="shared" si="45"/>
        <v/>
      </c>
      <c r="S205" t="str">
        <f t="shared" si="46"/>
        <v/>
      </c>
      <c r="T205" t="str">
        <f t="shared" si="47"/>
        <v/>
      </c>
      <c r="U205" t="str">
        <f t="shared" si="48"/>
        <v/>
      </c>
      <c r="V205" t="str">
        <f t="shared" si="49"/>
        <v/>
      </c>
      <c r="W205" t="str">
        <f t="shared" si="50"/>
        <v/>
      </c>
      <c r="X205" t="str">
        <f t="shared" si="51"/>
        <v/>
      </c>
      <c r="Y205" t="str">
        <f t="shared" si="52"/>
        <v/>
      </c>
    </row>
    <row r="206" spans="1:25" x14ac:dyDescent="0.25">
      <c r="A206">
        <v>85</v>
      </c>
      <c r="B206" s="7">
        <f t="shared" si="54"/>
        <v>13856.365770663368</v>
      </c>
      <c r="C206" s="7">
        <f t="shared" si="54"/>
        <v>8383.6834914938026</v>
      </c>
      <c r="D206" s="7">
        <f t="shared" si="54"/>
        <v>5718.500159321391</v>
      </c>
      <c r="E206" s="7">
        <f t="shared" si="54"/>
        <v>4298.3012186547594</v>
      </c>
      <c r="F206" s="7">
        <f t="shared" si="54"/>
        <v>3438.045642345046</v>
      </c>
      <c r="G206" s="7">
        <f t="shared" si="54"/>
        <v>3438.045642345046</v>
      </c>
      <c r="H206" s="7">
        <f t="shared" si="35"/>
        <v>85</v>
      </c>
      <c r="I206" s="7">
        <f t="shared" si="36"/>
        <v>5718.500159321391</v>
      </c>
      <c r="J206" s="7">
        <f t="shared" si="37"/>
        <v>3</v>
      </c>
      <c r="K206" t="str">
        <f t="shared" si="38"/>
        <v/>
      </c>
      <c r="L206" t="str">
        <f t="shared" si="39"/>
        <v/>
      </c>
      <c r="M206" t="str">
        <f t="shared" si="40"/>
        <v/>
      </c>
      <c r="N206" t="str">
        <f t="shared" si="41"/>
        <v/>
      </c>
      <c r="O206" t="str">
        <f t="shared" si="42"/>
        <v/>
      </c>
      <c r="P206" t="str">
        <f t="shared" si="43"/>
        <v/>
      </c>
      <c r="Q206" t="str">
        <f t="shared" si="44"/>
        <v/>
      </c>
      <c r="R206" t="str">
        <f t="shared" si="45"/>
        <v/>
      </c>
      <c r="S206" t="str">
        <f t="shared" si="46"/>
        <v/>
      </c>
      <c r="T206" t="str">
        <f t="shared" si="47"/>
        <v/>
      </c>
      <c r="U206" t="str">
        <f t="shared" si="48"/>
        <v/>
      </c>
      <c r="V206" t="str">
        <f t="shared" si="49"/>
        <v/>
      </c>
      <c r="W206" t="str">
        <f t="shared" si="50"/>
        <v/>
      </c>
      <c r="X206" t="str">
        <f t="shared" si="51"/>
        <v/>
      </c>
      <c r="Y206" t="str">
        <f t="shared" si="52"/>
        <v/>
      </c>
    </row>
    <row r="207" spans="1:25" x14ac:dyDescent="0.25">
      <c r="A207">
        <v>86</v>
      </c>
      <c r="B207" s="7">
        <f t="shared" si="54"/>
        <v>14019.381838553525</v>
      </c>
      <c r="C207" s="7">
        <f t="shared" si="54"/>
        <v>8482.3150619819662</v>
      </c>
      <c r="D207" s="7">
        <f t="shared" si="54"/>
        <v>5785.776631783996</v>
      </c>
      <c r="E207" s="7">
        <f t="shared" si="54"/>
        <v>4348.8694682859923</v>
      </c>
      <c r="F207" s="7">
        <f t="shared" si="54"/>
        <v>3478.493238137341</v>
      </c>
      <c r="G207" s="7">
        <f t="shared" si="54"/>
        <v>3478.493238137341</v>
      </c>
      <c r="H207" s="7">
        <f t="shared" si="35"/>
        <v>86</v>
      </c>
      <c r="I207" s="7">
        <f t="shared" si="36"/>
        <v>5785.776631783996</v>
      </c>
      <c r="J207" s="7">
        <f t="shared" si="37"/>
        <v>3</v>
      </c>
      <c r="K207" t="str">
        <f t="shared" si="38"/>
        <v/>
      </c>
      <c r="L207" t="str">
        <f t="shared" si="39"/>
        <v/>
      </c>
      <c r="M207" t="str">
        <f t="shared" si="40"/>
        <v/>
      </c>
      <c r="N207" t="str">
        <f t="shared" si="41"/>
        <v/>
      </c>
      <c r="O207" t="str">
        <f t="shared" si="42"/>
        <v/>
      </c>
      <c r="P207" t="str">
        <f t="shared" si="43"/>
        <v/>
      </c>
      <c r="Q207" t="str">
        <f t="shared" si="44"/>
        <v/>
      </c>
      <c r="R207" t="str">
        <f t="shared" si="45"/>
        <v/>
      </c>
      <c r="S207" t="str">
        <f t="shared" si="46"/>
        <v/>
      </c>
      <c r="T207" t="str">
        <f t="shared" si="47"/>
        <v/>
      </c>
      <c r="U207" t="str">
        <f t="shared" si="48"/>
        <v/>
      </c>
      <c r="V207" t="str">
        <f t="shared" si="49"/>
        <v/>
      </c>
      <c r="W207" t="str">
        <f t="shared" si="50"/>
        <v/>
      </c>
      <c r="X207" t="str">
        <f t="shared" si="51"/>
        <v/>
      </c>
      <c r="Y207" t="str">
        <f t="shared" si="52"/>
        <v/>
      </c>
    </row>
    <row r="208" spans="1:25" x14ac:dyDescent="0.25">
      <c r="A208">
        <v>87</v>
      </c>
      <c r="B208" s="7">
        <f t="shared" si="54"/>
        <v>14182.397906443684</v>
      </c>
      <c r="C208" s="7">
        <f t="shared" si="54"/>
        <v>8580.946632470128</v>
      </c>
      <c r="D208" s="7">
        <f t="shared" si="54"/>
        <v>5853.0531042466</v>
      </c>
      <c r="E208" s="7">
        <f t="shared" si="54"/>
        <v>4399.4377179172243</v>
      </c>
      <c r="F208" s="7">
        <f t="shared" si="54"/>
        <v>3518.9408339296351</v>
      </c>
      <c r="G208" s="7">
        <f t="shared" si="54"/>
        <v>3518.9408339296351</v>
      </c>
      <c r="H208" s="7">
        <f t="shared" si="35"/>
        <v>87</v>
      </c>
      <c r="I208" s="7">
        <f t="shared" si="36"/>
        <v>5853.0531042466</v>
      </c>
      <c r="J208" s="7">
        <f t="shared" si="37"/>
        <v>3</v>
      </c>
      <c r="K208" t="str">
        <f t="shared" si="38"/>
        <v/>
      </c>
      <c r="L208" t="str">
        <f t="shared" si="39"/>
        <v/>
      </c>
      <c r="M208" t="str">
        <f t="shared" si="40"/>
        <v/>
      </c>
      <c r="N208" t="str">
        <f t="shared" si="41"/>
        <v/>
      </c>
      <c r="O208" t="str">
        <f t="shared" si="42"/>
        <v/>
      </c>
      <c r="P208" t="str">
        <f t="shared" si="43"/>
        <v/>
      </c>
      <c r="Q208" t="str">
        <f t="shared" si="44"/>
        <v/>
      </c>
      <c r="R208" t="str">
        <f t="shared" si="45"/>
        <v/>
      </c>
      <c r="S208" t="str">
        <f t="shared" si="46"/>
        <v/>
      </c>
      <c r="T208" t="str">
        <f t="shared" si="47"/>
        <v/>
      </c>
      <c r="U208" t="str">
        <f t="shared" si="48"/>
        <v/>
      </c>
      <c r="V208" t="str">
        <f t="shared" si="49"/>
        <v/>
      </c>
      <c r="W208" t="str">
        <f t="shared" si="50"/>
        <v/>
      </c>
      <c r="X208" t="str">
        <f t="shared" si="51"/>
        <v/>
      </c>
      <c r="Y208" t="str">
        <f t="shared" si="52"/>
        <v/>
      </c>
    </row>
    <row r="209" spans="1:25" x14ac:dyDescent="0.25">
      <c r="A209">
        <v>88</v>
      </c>
      <c r="B209" s="7">
        <f t="shared" si="54"/>
        <v>14345.41397433384</v>
      </c>
      <c r="C209" s="7">
        <f t="shared" si="54"/>
        <v>8679.5782029582897</v>
      </c>
      <c r="D209" s="7">
        <f t="shared" si="54"/>
        <v>5920.329576709204</v>
      </c>
      <c r="E209" s="7">
        <f t="shared" si="54"/>
        <v>4450.0059675484563</v>
      </c>
      <c r="F209" s="7">
        <f t="shared" si="54"/>
        <v>3559.3884297219306</v>
      </c>
      <c r="G209" s="7">
        <f t="shared" si="54"/>
        <v>3559.3884297219306</v>
      </c>
      <c r="H209" s="7">
        <f t="shared" si="35"/>
        <v>88</v>
      </c>
      <c r="I209" s="7">
        <f t="shared" si="36"/>
        <v>5920.329576709204</v>
      </c>
      <c r="J209" s="7">
        <f t="shared" si="37"/>
        <v>3</v>
      </c>
      <c r="K209" t="str">
        <f t="shared" si="38"/>
        <v/>
      </c>
      <c r="L209" t="str">
        <f t="shared" si="39"/>
        <v/>
      </c>
      <c r="M209" t="str">
        <f t="shared" si="40"/>
        <v/>
      </c>
      <c r="N209" t="str">
        <f t="shared" si="41"/>
        <v/>
      </c>
      <c r="O209" t="str">
        <f t="shared" si="42"/>
        <v/>
      </c>
      <c r="P209" t="str">
        <f t="shared" si="43"/>
        <v/>
      </c>
      <c r="Q209" t="str">
        <f t="shared" si="44"/>
        <v/>
      </c>
      <c r="R209" t="str">
        <f t="shared" si="45"/>
        <v/>
      </c>
      <c r="S209" t="str">
        <f t="shared" si="46"/>
        <v/>
      </c>
      <c r="T209" t="str">
        <f t="shared" si="47"/>
        <v/>
      </c>
      <c r="U209" t="str">
        <f t="shared" si="48"/>
        <v/>
      </c>
      <c r="V209" t="str">
        <f t="shared" si="49"/>
        <v/>
      </c>
      <c r="W209" t="str">
        <f t="shared" si="50"/>
        <v/>
      </c>
      <c r="X209" t="str">
        <f t="shared" si="51"/>
        <v/>
      </c>
      <c r="Y209" t="str">
        <f t="shared" si="52"/>
        <v/>
      </c>
    </row>
    <row r="210" spans="1:25" x14ac:dyDescent="0.25">
      <c r="A210">
        <v>89</v>
      </c>
      <c r="B210" s="7">
        <f t="shared" si="54"/>
        <v>14508.430042223999</v>
      </c>
      <c r="C210" s="7">
        <f t="shared" si="54"/>
        <v>8778.2097734464533</v>
      </c>
      <c r="D210" s="7">
        <f t="shared" si="54"/>
        <v>5987.606049171809</v>
      </c>
      <c r="E210" s="7">
        <f t="shared" si="54"/>
        <v>4500.5742171796892</v>
      </c>
      <c r="F210" s="7">
        <f t="shared" si="54"/>
        <v>3599.8360255142247</v>
      </c>
      <c r="G210" s="7">
        <f t="shared" si="54"/>
        <v>3599.8360255142247</v>
      </c>
      <c r="H210" s="7">
        <f t="shared" si="35"/>
        <v>89</v>
      </c>
      <c r="I210" s="7">
        <f t="shared" si="36"/>
        <v>5987.606049171809</v>
      </c>
      <c r="J210" s="7">
        <f t="shared" si="37"/>
        <v>3</v>
      </c>
      <c r="K210" t="str">
        <f t="shared" si="38"/>
        <v/>
      </c>
      <c r="L210" t="str">
        <f t="shared" si="39"/>
        <v/>
      </c>
      <c r="M210" t="str">
        <f t="shared" si="40"/>
        <v/>
      </c>
      <c r="N210" t="str">
        <f t="shared" si="41"/>
        <v/>
      </c>
      <c r="O210" t="str">
        <f t="shared" si="42"/>
        <v/>
      </c>
      <c r="P210" t="str">
        <f t="shared" si="43"/>
        <v/>
      </c>
      <c r="Q210" t="str">
        <f t="shared" si="44"/>
        <v/>
      </c>
      <c r="R210" t="str">
        <f t="shared" si="45"/>
        <v/>
      </c>
      <c r="S210" t="str">
        <f t="shared" si="46"/>
        <v/>
      </c>
      <c r="T210" t="str">
        <f t="shared" si="47"/>
        <v/>
      </c>
      <c r="U210" t="str">
        <f t="shared" si="48"/>
        <v/>
      </c>
      <c r="V210" t="str">
        <f t="shared" si="49"/>
        <v/>
      </c>
      <c r="W210" t="str">
        <f t="shared" si="50"/>
        <v/>
      </c>
      <c r="X210" t="str">
        <f t="shared" si="51"/>
        <v/>
      </c>
      <c r="Y210" t="str">
        <f t="shared" si="52"/>
        <v/>
      </c>
    </row>
    <row r="211" spans="1:25" x14ac:dyDescent="0.25">
      <c r="A211">
        <v>90</v>
      </c>
      <c r="B211" s="7">
        <f t="shared" ref="B211:G220" si="55">$A211/B$18*RnP*RevPerMi/60</f>
        <v>14671.446110114155</v>
      </c>
      <c r="C211" s="7">
        <f t="shared" si="55"/>
        <v>8876.841343934615</v>
      </c>
      <c r="D211" s="7">
        <f t="shared" si="55"/>
        <v>6054.882521634413</v>
      </c>
      <c r="E211" s="7">
        <f t="shared" si="55"/>
        <v>4551.1424668109221</v>
      </c>
      <c r="F211" s="7">
        <f t="shared" si="55"/>
        <v>3640.2836213065193</v>
      </c>
      <c r="G211" s="7">
        <f t="shared" si="55"/>
        <v>3640.2836213065193</v>
      </c>
      <c r="H211" s="7">
        <f t="shared" si="35"/>
        <v>90</v>
      </c>
      <c r="I211" s="7">
        <f t="shared" si="36"/>
        <v>6054.882521634413</v>
      </c>
      <c r="J211" s="7">
        <f t="shared" si="37"/>
        <v>3</v>
      </c>
      <c r="K211" t="str">
        <f t="shared" si="38"/>
        <v/>
      </c>
      <c r="L211" t="str">
        <f t="shared" si="39"/>
        <v/>
      </c>
      <c r="M211" t="str">
        <f t="shared" si="40"/>
        <v/>
      </c>
      <c r="N211" t="str">
        <f t="shared" si="41"/>
        <v/>
      </c>
      <c r="O211" t="str">
        <f t="shared" si="42"/>
        <v/>
      </c>
      <c r="P211" t="str">
        <f t="shared" si="43"/>
        <v/>
      </c>
      <c r="Q211" t="str">
        <f t="shared" si="44"/>
        <v/>
      </c>
      <c r="R211" t="str">
        <f t="shared" si="45"/>
        <v/>
      </c>
      <c r="S211" t="str">
        <f t="shared" si="46"/>
        <v/>
      </c>
      <c r="T211" t="str">
        <f t="shared" si="47"/>
        <v/>
      </c>
      <c r="U211" t="str">
        <f t="shared" si="48"/>
        <v/>
      </c>
      <c r="V211" t="str">
        <f t="shared" si="49"/>
        <v/>
      </c>
      <c r="W211" t="str">
        <f t="shared" si="50"/>
        <v/>
      </c>
      <c r="X211" t="str">
        <f t="shared" si="51"/>
        <v/>
      </c>
      <c r="Y211" t="str">
        <f t="shared" si="52"/>
        <v/>
      </c>
    </row>
    <row r="212" spans="1:25" x14ac:dyDescent="0.25">
      <c r="A212">
        <v>91</v>
      </c>
      <c r="B212" s="7">
        <f t="shared" si="55"/>
        <v>14834.462178004313</v>
      </c>
      <c r="C212" s="7">
        <f t="shared" si="55"/>
        <v>8975.4729144227767</v>
      </c>
      <c r="D212" s="7">
        <f t="shared" si="55"/>
        <v>6122.158994097018</v>
      </c>
      <c r="E212" s="7">
        <f t="shared" si="55"/>
        <v>4601.7107164421532</v>
      </c>
      <c r="F212" s="7">
        <f t="shared" si="55"/>
        <v>3680.7312170988143</v>
      </c>
      <c r="G212" s="7">
        <f t="shared" si="55"/>
        <v>3680.7312170988143</v>
      </c>
      <c r="H212" s="7">
        <f t="shared" si="35"/>
        <v>91</v>
      </c>
      <c r="I212" s="7">
        <f t="shared" si="36"/>
        <v>6122.158994097018</v>
      </c>
      <c r="J212" s="7">
        <f t="shared" si="37"/>
        <v>3</v>
      </c>
      <c r="K212" t="str">
        <f t="shared" si="38"/>
        <v/>
      </c>
      <c r="L212" t="str">
        <f t="shared" si="39"/>
        <v/>
      </c>
      <c r="M212" t="str">
        <f t="shared" si="40"/>
        <v/>
      </c>
      <c r="N212" t="str">
        <f t="shared" si="41"/>
        <v/>
      </c>
      <c r="O212" t="str">
        <f t="shared" si="42"/>
        <v/>
      </c>
      <c r="P212" t="str">
        <f t="shared" si="43"/>
        <v/>
      </c>
      <c r="Q212" t="str">
        <f t="shared" si="44"/>
        <v/>
      </c>
      <c r="R212" t="str">
        <f t="shared" si="45"/>
        <v/>
      </c>
      <c r="S212" t="str">
        <f t="shared" si="46"/>
        <v/>
      </c>
      <c r="T212" t="str">
        <f t="shared" si="47"/>
        <v/>
      </c>
      <c r="U212" t="str">
        <f t="shared" si="48"/>
        <v/>
      </c>
      <c r="V212" t="str">
        <f t="shared" si="49"/>
        <v/>
      </c>
      <c r="W212" t="str">
        <f t="shared" si="50"/>
        <v/>
      </c>
      <c r="X212" t="str">
        <f t="shared" si="51"/>
        <v/>
      </c>
      <c r="Y212" t="str">
        <f t="shared" si="52"/>
        <v/>
      </c>
    </row>
    <row r="213" spans="1:25" x14ac:dyDescent="0.25">
      <c r="A213">
        <v>92</v>
      </c>
      <c r="B213" s="7">
        <f t="shared" si="55"/>
        <v>14997.478245894466</v>
      </c>
      <c r="C213" s="7">
        <f t="shared" si="55"/>
        <v>9074.1044849109385</v>
      </c>
      <c r="D213" s="7">
        <f t="shared" si="55"/>
        <v>6189.435466559622</v>
      </c>
      <c r="E213" s="7">
        <f t="shared" si="55"/>
        <v>4652.2789660733861</v>
      </c>
      <c r="F213" s="7">
        <f t="shared" si="55"/>
        <v>3721.1788128911085</v>
      </c>
      <c r="G213" s="7">
        <f t="shared" si="55"/>
        <v>3721.1788128911085</v>
      </c>
      <c r="H213" s="7">
        <f t="shared" si="35"/>
        <v>92</v>
      </c>
      <c r="I213" s="7">
        <f t="shared" si="36"/>
        <v>6189.435466559622</v>
      </c>
      <c r="J213" s="7">
        <f t="shared" si="37"/>
        <v>3</v>
      </c>
      <c r="K213" t="str">
        <f t="shared" si="38"/>
        <v/>
      </c>
      <c r="L213" t="str">
        <f t="shared" si="39"/>
        <v/>
      </c>
      <c r="M213" t="str">
        <f t="shared" si="40"/>
        <v/>
      </c>
      <c r="N213" t="str">
        <f t="shared" si="41"/>
        <v/>
      </c>
      <c r="O213" t="str">
        <f t="shared" si="42"/>
        <v/>
      </c>
      <c r="P213" t="str">
        <f t="shared" si="43"/>
        <v/>
      </c>
      <c r="Q213" t="str">
        <f t="shared" si="44"/>
        <v/>
      </c>
      <c r="R213" t="str">
        <f t="shared" si="45"/>
        <v/>
      </c>
      <c r="S213" t="str">
        <f t="shared" si="46"/>
        <v/>
      </c>
      <c r="T213" t="str">
        <f t="shared" si="47"/>
        <v/>
      </c>
      <c r="U213" t="str">
        <f t="shared" si="48"/>
        <v/>
      </c>
      <c r="V213" t="str">
        <f t="shared" si="49"/>
        <v/>
      </c>
      <c r="W213" t="str">
        <f t="shared" si="50"/>
        <v/>
      </c>
      <c r="X213" t="str">
        <f t="shared" si="51"/>
        <v/>
      </c>
      <c r="Y213" t="str">
        <f t="shared" si="52"/>
        <v/>
      </c>
    </row>
    <row r="214" spans="1:25" x14ac:dyDescent="0.25">
      <c r="A214">
        <v>93</v>
      </c>
      <c r="B214" s="7">
        <f t="shared" si="55"/>
        <v>15160.494313784626</v>
      </c>
      <c r="C214" s="7">
        <f t="shared" si="55"/>
        <v>9172.7360553991002</v>
      </c>
      <c r="D214" s="7">
        <f t="shared" si="55"/>
        <v>6256.7119390222269</v>
      </c>
      <c r="E214" s="7">
        <f t="shared" si="55"/>
        <v>4702.847215704619</v>
      </c>
      <c r="F214" s="7">
        <f t="shared" si="55"/>
        <v>3761.6264086834035</v>
      </c>
      <c r="G214" s="7">
        <f t="shared" si="55"/>
        <v>3761.6264086834035</v>
      </c>
      <c r="H214" s="7">
        <f t="shared" si="35"/>
        <v>93</v>
      </c>
      <c r="I214" s="7">
        <f t="shared" si="36"/>
        <v>6256.7119390222269</v>
      </c>
      <c r="J214" s="7">
        <f t="shared" si="37"/>
        <v>3</v>
      </c>
      <c r="K214" t="str">
        <f t="shared" si="38"/>
        <v/>
      </c>
      <c r="L214" t="str">
        <f t="shared" si="39"/>
        <v/>
      </c>
      <c r="M214" t="str">
        <f t="shared" si="40"/>
        <v/>
      </c>
      <c r="N214" t="str">
        <f t="shared" si="41"/>
        <v/>
      </c>
      <c r="O214" t="str">
        <f t="shared" si="42"/>
        <v/>
      </c>
      <c r="P214" t="str">
        <f t="shared" si="43"/>
        <v/>
      </c>
      <c r="Q214" t="str">
        <f t="shared" si="44"/>
        <v/>
      </c>
      <c r="R214" t="str">
        <f t="shared" si="45"/>
        <v/>
      </c>
      <c r="S214" t="str">
        <f t="shared" si="46"/>
        <v/>
      </c>
      <c r="T214" t="str">
        <f t="shared" si="47"/>
        <v/>
      </c>
      <c r="U214" t="str">
        <f t="shared" si="48"/>
        <v/>
      </c>
      <c r="V214" t="str">
        <f t="shared" si="49"/>
        <v/>
      </c>
      <c r="W214" t="str">
        <f t="shared" si="50"/>
        <v/>
      </c>
      <c r="X214" t="str">
        <f t="shared" si="51"/>
        <v/>
      </c>
      <c r="Y214" t="str">
        <f t="shared" si="52"/>
        <v/>
      </c>
    </row>
    <row r="215" spans="1:25" x14ac:dyDescent="0.25">
      <c r="A215">
        <v>94</v>
      </c>
      <c r="B215" s="7">
        <f t="shared" si="55"/>
        <v>15323.510381674785</v>
      </c>
      <c r="C215" s="7">
        <f t="shared" si="55"/>
        <v>9271.3676258872656</v>
      </c>
      <c r="D215" s="7">
        <f t="shared" si="55"/>
        <v>6323.988411484831</v>
      </c>
      <c r="E215" s="7">
        <f t="shared" si="55"/>
        <v>4753.4154653358519</v>
      </c>
      <c r="F215" s="7">
        <f t="shared" si="55"/>
        <v>3802.0740044756981</v>
      </c>
      <c r="G215" s="7">
        <f t="shared" si="55"/>
        <v>3802.0740044756981</v>
      </c>
      <c r="H215" s="7">
        <f t="shared" si="35"/>
        <v>94</v>
      </c>
      <c r="I215" s="7">
        <f t="shared" si="36"/>
        <v>6323.988411484831</v>
      </c>
      <c r="J215" s="7">
        <f t="shared" si="37"/>
        <v>3</v>
      </c>
      <c r="K215" t="str">
        <f t="shared" si="38"/>
        <v/>
      </c>
      <c r="L215" t="str">
        <f t="shared" si="39"/>
        <v/>
      </c>
      <c r="M215" t="str">
        <f t="shared" si="40"/>
        <v/>
      </c>
      <c r="N215" t="str">
        <f t="shared" si="41"/>
        <v/>
      </c>
      <c r="O215" t="str">
        <f t="shared" si="42"/>
        <v/>
      </c>
      <c r="P215" t="str">
        <f t="shared" si="43"/>
        <v/>
      </c>
      <c r="Q215" t="str">
        <f t="shared" si="44"/>
        <v/>
      </c>
      <c r="R215" t="str">
        <f t="shared" si="45"/>
        <v/>
      </c>
      <c r="S215" t="str">
        <f t="shared" si="46"/>
        <v/>
      </c>
      <c r="T215" t="str">
        <f t="shared" si="47"/>
        <v/>
      </c>
      <c r="U215" t="str">
        <f t="shared" si="48"/>
        <v/>
      </c>
      <c r="V215" t="str">
        <f t="shared" si="49"/>
        <v/>
      </c>
      <c r="W215" t="str">
        <f t="shared" si="50"/>
        <v/>
      </c>
      <c r="X215" t="str">
        <f t="shared" si="51"/>
        <v/>
      </c>
      <c r="Y215" t="str">
        <f t="shared" si="52"/>
        <v/>
      </c>
    </row>
    <row r="216" spans="1:25" x14ac:dyDescent="0.25">
      <c r="A216">
        <v>95</v>
      </c>
      <c r="B216" s="7">
        <f t="shared" si="55"/>
        <v>15486.526449564941</v>
      </c>
      <c r="C216" s="7">
        <f t="shared" si="55"/>
        <v>9369.9991963754273</v>
      </c>
      <c r="D216" s="7">
        <f t="shared" si="55"/>
        <v>6391.2648839474368</v>
      </c>
      <c r="E216" s="7">
        <f t="shared" si="55"/>
        <v>4803.983714967083</v>
      </c>
      <c r="F216" s="7">
        <f t="shared" si="55"/>
        <v>3842.5216002679931</v>
      </c>
      <c r="G216" s="7">
        <f t="shared" si="55"/>
        <v>3842.5216002679931</v>
      </c>
      <c r="H216" s="7">
        <f t="shared" si="35"/>
        <v>95</v>
      </c>
      <c r="I216" s="7">
        <f t="shared" si="36"/>
        <v>6391.2648839474368</v>
      </c>
      <c r="J216" s="7">
        <f t="shared" si="37"/>
        <v>3</v>
      </c>
      <c r="K216" t="str">
        <f t="shared" si="38"/>
        <v/>
      </c>
      <c r="L216" t="str">
        <f t="shared" si="39"/>
        <v/>
      </c>
      <c r="M216" t="str">
        <f t="shared" si="40"/>
        <v/>
      </c>
      <c r="N216" t="str">
        <f t="shared" si="41"/>
        <v/>
      </c>
      <c r="O216" t="str">
        <f t="shared" si="42"/>
        <v/>
      </c>
      <c r="P216" t="str">
        <f t="shared" si="43"/>
        <v/>
      </c>
      <c r="Q216" t="str">
        <f t="shared" si="44"/>
        <v/>
      </c>
      <c r="R216" t="str">
        <f t="shared" si="45"/>
        <v/>
      </c>
      <c r="S216" t="str">
        <f t="shared" si="46"/>
        <v/>
      </c>
      <c r="T216" t="str">
        <f t="shared" si="47"/>
        <v/>
      </c>
      <c r="U216" t="str">
        <f t="shared" si="48"/>
        <v/>
      </c>
      <c r="V216" t="str">
        <f t="shared" si="49"/>
        <v/>
      </c>
      <c r="W216" t="str">
        <f t="shared" si="50"/>
        <v/>
      </c>
      <c r="X216" t="str">
        <f t="shared" si="51"/>
        <v/>
      </c>
      <c r="Y216" t="str">
        <f t="shared" si="52"/>
        <v/>
      </c>
    </row>
    <row r="217" spans="1:25" x14ac:dyDescent="0.25">
      <c r="A217">
        <v>96</v>
      </c>
      <c r="B217" s="7">
        <f t="shared" si="55"/>
        <v>15649.542517455098</v>
      </c>
      <c r="C217" s="7">
        <f t="shared" si="55"/>
        <v>9468.6307668635891</v>
      </c>
      <c r="D217" s="7">
        <f t="shared" si="55"/>
        <v>6458.54135641004</v>
      </c>
      <c r="E217" s="7">
        <f t="shared" si="55"/>
        <v>4854.5519645983159</v>
      </c>
      <c r="F217" s="7">
        <f t="shared" si="55"/>
        <v>3882.9691960602868</v>
      </c>
      <c r="G217" s="7">
        <f t="shared" si="55"/>
        <v>3882.9691960602868</v>
      </c>
      <c r="H217" s="7">
        <f t="shared" si="35"/>
        <v>96</v>
      </c>
      <c r="I217" s="7">
        <f t="shared" si="36"/>
        <v>6458.54135641004</v>
      </c>
      <c r="J217" s="7">
        <f t="shared" si="37"/>
        <v>3</v>
      </c>
      <c r="K217" t="str">
        <f t="shared" si="38"/>
        <v/>
      </c>
      <c r="L217" t="str">
        <f t="shared" si="39"/>
        <v/>
      </c>
      <c r="M217" t="str">
        <f t="shared" si="40"/>
        <v/>
      </c>
      <c r="N217" t="str">
        <f t="shared" si="41"/>
        <v/>
      </c>
      <c r="O217" t="str">
        <f t="shared" si="42"/>
        <v/>
      </c>
      <c r="P217" t="str">
        <f t="shared" si="43"/>
        <v/>
      </c>
      <c r="Q217" t="str">
        <f t="shared" si="44"/>
        <v/>
      </c>
      <c r="R217" t="str">
        <f t="shared" si="45"/>
        <v/>
      </c>
      <c r="S217" t="str">
        <f t="shared" si="46"/>
        <v/>
      </c>
      <c r="T217" t="str">
        <f t="shared" si="47"/>
        <v/>
      </c>
      <c r="U217" t="str">
        <f t="shared" si="48"/>
        <v/>
      </c>
      <c r="V217" t="str">
        <f t="shared" si="49"/>
        <v/>
      </c>
      <c r="W217" t="str">
        <f t="shared" si="50"/>
        <v/>
      </c>
      <c r="X217" t="str">
        <f t="shared" si="51"/>
        <v/>
      </c>
      <c r="Y217" t="str">
        <f t="shared" si="52"/>
        <v/>
      </c>
    </row>
    <row r="218" spans="1:25" x14ac:dyDescent="0.25">
      <c r="A218">
        <v>97</v>
      </c>
      <c r="B218" s="7">
        <f t="shared" si="55"/>
        <v>15812.558585345254</v>
      </c>
      <c r="C218" s="7">
        <f t="shared" si="55"/>
        <v>9567.262337351749</v>
      </c>
      <c r="D218" s="7">
        <f t="shared" si="55"/>
        <v>6525.8178288726449</v>
      </c>
      <c r="E218" s="7">
        <f t="shared" si="55"/>
        <v>4905.1202142295488</v>
      </c>
      <c r="F218" s="7">
        <f t="shared" si="55"/>
        <v>3923.4167918525823</v>
      </c>
      <c r="G218" s="7">
        <f t="shared" si="55"/>
        <v>3923.4167918525823</v>
      </c>
      <c r="H218" s="7">
        <f t="shared" si="35"/>
        <v>97</v>
      </c>
      <c r="I218" s="7">
        <f t="shared" si="36"/>
        <v>6525.8178288726449</v>
      </c>
      <c r="J218" s="7">
        <f t="shared" si="37"/>
        <v>3</v>
      </c>
      <c r="K218" t="str">
        <f t="shared" si="38"/>
        <v/>
      </c>
      <c r="L218" t="str">
        <f t="shared" si="39"/>
        <v/>
      </c>
      <c r="M218" t="str">
        <f t="shared" si="40"/>
        <v/>
      </c>
      <c r="N218" t="str">
        <f t="shared" si="41"/>
        <v/>
      </c>
      <c r="O218" t="str">
        <f t="shared" si="42"/>
        <v/>
      </c>
      <c r="P218" t="str">
        <f t="shared" si="43"/>
        <v/>
      </c>
      <c r="Q218" t="str">
        <f t="shared" si="44"/>
        <v/>
      </c>
      <c r="R218" t="str">
        <f t="shared" si="45"/>
        <v/>
      </c>
      <c r="S218" t="str">
        <f t="shared" si="46"/>
        <v/>
      </c>
      <c r="T218" t="str">
        <f t="shared" si="47"/>
        <v/>
      </c>
      <c r="U218" t="str">
        <f t="shared" si="48"/>
        <v/>
      </c>
      <c r="V218" t="str">
        <f t="shared" si="49"/>
        <v/>
      </c>
      <c r="W218" t="str">
        <f t="shared" si="50"/>
        <v/>
      </c>
      <c r="X218" t="str">
        <f t="shared" si="51"/>
        <v/>
      </c>
      <c r="Y218" t="str">
        <f t="shared" si="52"/>
        <v/>
      </c>
    </row>
    <row r="219" spans="1:25" x14ac:dyDescent="0.25">
      <c r="A219">
        <v>98</v>
      </c>
      <c r="B219" s="7">
        <f t="shared" si="55"/>
        <v>15975.574653235413</v>
      </c>
      <c r="C219" s="7">
        <f t="shared" si="55"/>
        <v>9665.8939078399144</v>
      </c>
      <c r="D219" s="7">
        <f t="shared" si="55"/>
        <v>6593.0943013352507</v>
      </c>
      <c r="E219" s="7">
        <f t="shared" si="55"/>
        <v>4955.6884638607817</v>
      </c>
      <c r="F219" s="7">
        <f t="shared" si="55"/>
        <v>3963.8643876448768</v>
      </c>
      <c r="G219" s="7">
        <f t="shared" si="55"/>
        <v>3963.8643876448768</v>
      </c>
      <c r="H219" s="7">
        <f t="shared" si="35"/>
        <v>98</v>
      </c>
      <c r="I219" s="7">
        <f t="shared" si="36"/>
        <v>6593.0943013352507</v>
      </c>
      <c r="J219" s="7">
        <f t="shared" si="37"/>
        <v>3</v>
      </c>
      <c r="K219" t="str">
        <f t="shared" si="38"/>
        <v/>
      </c>
      <c r="L219" t="str">
        <f t="shared" si="39"/>
        <v/>
      </c>
      <c r="M219" t="str">
        <f t="shared" si="40"/>
        <v/>
      </c>
      <c r="N219" t="str">
        <f t="shared" si="41"/>
        <v/>
      </c>
      <c r="O219" t="str">
        <f t="shared" si="42"/>
        <v/>
      </c>
      <c r="P219" t="str">
        <f t="shared" si="43"/>
        <v/>
      </c>
      <c r="Q219" t="str">
        <f t="shared" si="44"/>
        <v/>
      </c>
      <c r="R219" t="str">
        <f t="shared" si="45"/>
        <v/>
      </c>
      <c r="S219" t="str">
        <f t="shared" si="46"/>
        <v/>
      </c>
      <c r="T219" t="str">
        <f t="shared" si="47"/>
        <v/>
      </c>
      <c r="U219" t="str">
        <f t="shared" si="48"/>
        <v/>
      </c>
      <c r="V219" t="str">
        <f t="shared" si="49"/>
        <v/>
      </c>
      <c r="W219" t="str">
        <f t="shared" si="50"/>
        <v/>
      </c>
      <c r="X219" t="str">
        <f t="shared" si="51"/>
        <v/>
      </c>
      <c r="Y219" t="str">
        <f t="shared" si="52"/>
        <v/>
      </c>
    </row>
    <row r="220" spans="1:25" x14ac:dyDescent="0.25">
      <c r="A220">
        <v>99</v>
      </c>
      <c r="B220" s="7">
        <f t="shared" si="55"/>
        <v>16138.590721125569</v>
      </c>
      <c r="C220" s="7">
        <f t="shared" si="55"/>
        <v>9764.525478328078</v>
      </c>
      <c r="D220" s="7">
        <f t="shared" si="55"/>
        <v>6660.3707737978548</v>
      </c>
      <c r="E220" s="7">
        <f t="shared" si="55"/>
        <v>5006.2567134920137</v>
      </c>
      <c r="F220" s="7">
        <f t="shared" si="55"/>
        <v>4004.3119834371714</v>
      </c>
      <c r="G220" s="7">
        <f t="shared" si="55"/>
        <v>4004.3119834371714</v>
      </c>
      <c r="H220" s="7">
        <f t="shared" si="35"/>
        <v>99</v>
      </c>
      <c r="I220" s="7">
        <f t="shared" si="36"/>
        <v>6660.3707737978548</v>
      </c>
      <c r="J220" s="7">
        <f t="shared" si="37"/>
        <v>3</v>
      </c>
      <c r="K220" t="str">
        <f t="shared" si="38"/>
        <v/>
      </c>
      <c r="L220" t="str">
        <f t="shared" si="39"/>
        <v/>
      </c>
      <c r="M220" t="str">
        <f t="shared" si="40"/>
        <v/>
      </c>
      <c r="N220" t="str">
        <f t="shared" si="41"/>
        <v/>
      </c>
      <c r="O220" t="str">
        <f t="shared" si="42"/>
        <v/>
      </c>
      <c r="P220" t="str">
        <f t="shared" si="43"/>
        <v/>
      </c>
      <c r="Q220" t="str">
        <f t="shared" si="44"/>
        <v/>
      </c>
      <c r="R220" t="str">
        <f t="shared" si="45"/>
        <v/>
      </c>
      <c r="S220" t="str">
        <f t="shared" si="46"/>
        <v/>
      </c>
      <c r="T220" t="str">
        <f t="shared" si="47"/>
        <v/>
      </c>
      <c r="U220" t="str">
        <f t="shared" si="48"/>
        <v/>
      </c>
      <c r="V220" t="str">
        <f t="shared" si="49"/>
        <v/>
      </c>
      <c r="W220" t="str">
        <f t="shared" si="50"/>
        <v/>
      </c>
      <c r="X220" t="str">
        <f t="shared" si="51"/>
        <v/>
      </c>
      <c r="Y220" t="str">
        <f t="shared" si="52"/>
        <v/>
      </c>
    </row>
    <row r="221" spans="1:25" x14ac:dyDescent="0.25">
      <c r="A221">
        <v>100</v>
      </c>
      <c r="B221" s="7">
        <f t="shared" ref="B221:G230" si="56">$A221/B$18*RnP*RevPerMi/60</f>
        <v>16301.606789015728</v>
      </c>
      <c r="C221" s="7">
        <f t="shared" si="56"/>
        <v>9863.1570488162397</v>
      </c>
      <c r="D221" s="7">
        <f t="shared" si="56"/>
        <v>6727.6472462604597</v>
      </c>
      <c r="E221" s="7">
        <f t="shared" si="56"/>
        <v>5056.8249631232457</v>
      </c>
      <c r="F221" s="7">
        <f t="shared" si="56"/>
        <v>4044.7595792294655</v>
      </c>
      <c r="G221" s="7">
        <f t="shared" si="56"/>
        <v>4044.7595792294655</v>
      </c>
      <c r="H221" s="7">
        <f t="shared" si="35"/>
        <v>100</v>
      </c>
      <c r="I221" s="7">
        <f t="shared" si="36"/>
        <v>6727.6472462604597</v>
      </c>
      <c r="J221" s="7">
        <f t="shared" si="37"/>
        <v>3</v>
      </c>
      <c r="K221" t="str">
        <f t="shared" si="38"/>
        <v/>
      </c>
      <c r="L221" t="str">
        <f t="shared" si="39"/>
        <v/>
      </c>
      <c r="M221" t="str">
        <f t="shared" si="40"/>
        <v/>
      </c>
      <c r="N221" t="str">
        <f t="shared" si="41"/>
        <v/>
      </c>
      <c r="O221" t="str">
        <f t="shared" si="42"/>
        <v/>
      </c>
      <c r="P221" t="str">
        <f t="shared" si="43"/>
        <v/>
      </c>
      <c r="Q221" t="str">
        <f t="shared" si="44"/>
        <v/>
      </c>
      <c r="R221" t="str">
        <f t="shared" si="45"/>
        <v/>
      </c>
      <c r="S221" t="str">
        <f t="shared" si="46"/>
        <v/>
      </c>
      <c r="T221" t="str">
        <f t="shared" si="47"/>
        <v/>
      </c>
      <c r="U221" t="str">
        <f t="shared" si="48"/>
        <v/>
      </c>
      <c r="V221" t="str">
        <f t="shared" si="49"/>
        <v/>
      </c>
      <c r="W221" t="str">
        <f t="shared" si="50"/>
        <v/>
      </c>
      <c r="X221" t="str">
        <f t="shared" si="51"/>
        <v/>
      </c>
      <c r="Y221" t="str">
        <f t="shared" si="52"/>
        <v/>
      </c>
    </row>
    <row r="222" spans="1:25" x14ac:dyDescent="0.25">
      <c r="A222">
        <v>101</v>
      </c>
      <c r="B222" s="7">
        <f t="shared" si="56"/>
        <v>16464.622856905884</v>
      </c>
      <c r="C222" s="7">
        <f t="shared" si="56"/>
        <v>9961.7886193043996</v>
      </c>
      <c r="D222" s="7">
        <f t="shared" si="56"/>
        <v>6794.9237187230628</v>
      </c>
      <c r="E222" s="7">
        <f t="shared" si="56"/>
        <v>5107.3932127544795</v>
      </c>
      <c r="F222" s="7">
        <f t="shared" si="56"/>
        <v>4085.2071750217601</v>
      </c>
      <c r="G222" s="7">
        <f t="shared" si="56"/>
        <v>4085.2071750217601</v>
      </c>
      <c r="H222" s="7">
        <f t="shared" si="35"/>
        <v>101</v>
      </c>
      <c r="I222" s="7">
        <f t="shared" si="36"/>
        <v>6794.9237187230628</v>
      </c>
      <c r="J222" s="7">
        <f t="shared" si="37"/>
        <v>3</v>
      </c>
      <c r="K222" t="str">
        <f t="shared" si="38"/>
        <v/>
      </c>
      <c r="L222" t="str">
        <f t="shared" si="39"/>
        <v/>
      </c>
      <c r="M222">
        <f t="shared" si="40"/>
        <v>101</v>
      </c>
      <c r="N222" t="str">
        <f t="shared" si="41"/>
        <v/>
      </c>
      <c r="O222" t="str">
        <f t="shared" si="42"/>
        <v/>
      </c>
      <c r="P222" t="str">
        <f t="shared" si="43"/>
        <v/>
      </c>
      <c r="Q222" t="str">
        <f t="shared" si="44"/>
        <v/>
      </c>
      <c r="R222" t="str">
        <f t="shared" si="45"/>
        <v/>
      </c>
      <c r="S222">
        <f t="shared" si="46"/>
        <v>1687.5305059685834</v>
      </c>
      <c r="T222" t="str">
        <f t="shared" si="47"/>
        <v/>
      </c>
      <c r="U222" t="str">
        <f t="shared" si="48"/>
        <v/>
      </c>
      <c r="V222" t="str">
        <f t="shared" si="49"/>
        <v/>
      </c>
      <c r="W222">
        <f t="shared" si="50"/>
        <v>9961.7886193043996</v>
      </c>
      <c r="X222" t="str">
        <f t="shared" si="51"/>
        <v/>
      </c>
      <c r="Y222" t="str">
        <f t="shared" si="52"/>
        <v/>
      </c>
    </row>
    <row r="223" spans="1:25" x14ac:dyDescent="0.25">
      <c r="A223">
        <v>102</v>
      </c>
      <c r="B223" s="7">
        <f t="shared" si="56"/>
        <v>16627.63892479604</v>
      </c>
      <c r="C223" s="7">
        <f t="shared" si="56"/>
        <v>10060.420189792561</v>
      </c>
      <c r="D223" s="7">
        <f t="shared" si="56"/>
        <v>6862.2001911856678</v>
      </c>
      <c r="E223" s="7">
        <f t="shared" si="56"/>
        <v>5157.9614623857105</v>
      </c>
      <c r="F223" s="7">
        <f t="shared" si="56"/>
        <v>4125.6547708140552</v>
      </c>
      <c r="G223" s="7">
        <f t="shared" si="56"/>
        <v>4125.6547708140552</v>
      </c>
      <c r="H223" s="7">
        <f t="shared" si="35"/>
        <v>102</v>
      </c>
      <c r="I223" s="7">
        <f t="shared" si="36"/>
        <v>5157.9614623857105</v>
      </c>
      <c r="J223" s="7">
        <f t="shared" si="37"/>
        <v>4</v>
      </c>
      <c r="K223" t="str">
        <f t="shared" si="38"/>
        <v/>
      </c>
      <c r="L223" t="str">
        <f t="shared" si="39"/>
        <v/>
      </c>
      <c r="M223" t="str">
        <f t="shared" si="40"/>
        <v/>
      </c>
      <c r="N223" t="str">
        <f t="shared" si="41"/>
        <v/>
      </c>
      <c r="O223" t="str">
        <f t="shared" si="42"/>
        <v/>
      </c>
      <c r="P223" t="str">
        <f t="shared" si="43"/>
        <v/>
      </c>
      <c r="Q223" t="str">
        <f t="shared" si="44"/>
        <v/>
      </c>
      <c r="R223" t="str">
        <f t="shared" si="45"/>
        <v/>
      </c>
      <c r="S223" t="str">
        <f t="shared" si="46"/>
        <v/>
      </c>
      <c r="T223" t="str">
        <f t="shared" si="47"/>
        <v/>
      </c>
      <c r="U223" t="str">
        <f t="shared" si="48"/>
        <v/>
      </c>
      <c r="V223" t="str">
        <f t="shared" si="49"/>
        <v/>
      </c>
      <c r="W223" t="str">
        <f t="shared" si="50"/>
        <v/>
      </c>
      <c r="X223" t="str">
        <f t="shared" si="51"/>
        <v/>
      </c>
      <c r="Y223" t="str">
        <f t="shared" si="52"/>
        <v/>
      </c>
    </row>
    <row r="224" spans="1:25" x14ac:dyDescent="0.25">
      <c r="A224">
        <v>103</v>
      </c>
      <c r="B224" s="7">
        <f t="shared" si="56"/>
        <v>16790.654992686199</v>
      </c>
      <c r="C224" s="7">
        <f t="shared" si="56"/>
        <v>10159.051760280727</v>
      </c>
      <c r="D224" s="7">
        <f t="shared" si="56"/>
        <v>6929.4766636482718</v>
      </c>
      <c r="E224" s="7">
        <f t="shared" si="56"/>
        <v>5208.5297120169434</v>
      </c>
      <c r="F224" s="7">
        <f t="shared" si="56"/>
        <v>4166.1023666063502</v>
      </c>
      <c r="G224" s="7">
        <f t="shared" si="56"/>
        <v>4166.1023666063502</v>
      </c>
      <c r="H224" s="7">
        <f t="shared" si="35"/>
        <v>103</v>
      </c>
      <c r="I224" s="7">
        <f t="shared" si="36"/>
        <v>5208.5297120169434</v>
      </c>
      <c r="J224" s="7">
        <f t="shared" si="37"/>
        <v>4</v>
      </c>
      <c r="K224" t="str">
        <f t="shared" si="38"/>
        <v/>
      </c>
      <c r="L224" t="str">
        <f t="shared" si="39"/>
        <v/>
      </c>
      <c r="M224" t="str">
        <f t="shared" si="40"/>
        <v/>
      </c>
      <c r="N224" t="str">
        <f t="shared" si="41"/>
        <v/>
      </c>
      <c r="O224" t="str">
        <f t="shared" si="42"/>
        <v/>
      </c>
      <c r="P224" t="str">
        <f t="shared" si="43"/>
        <v/>
      </c>
      <c r="Q224" t="str">
        <f t="shared" si="44"/>
        <v/>
      </c>
      <c r="R224" t="str">
        <f t="shared" si="45"/>
        <v/>
      </c>
      <c r="S224" t="str">
        <f t="shared" si="46"/>
        <v/>
      </c>
      <c r="T224" t="str">
        <f t="shared" si="47"/>
        <v/>
      </c>
      <c r="U224" t="str">
        <f t="shared" si="48"/>
        <v/>
      </c>
      <c r="V224" t="str">
        <f t="shared" si="49"/>
        <v/>
      </c>
      <c r="W224" t="str">
        <f t="shared" si="50"/>
        <v/>
      </c>
      <c r="X224" t="str">
        <f t="shared" si="51"/>
        <v/>
      </c>
      <c r="Y224" t="str">
        <f t="shared" si="52"/>
        <v/>
      </c>
    </row>
    <row r="225" spans="1:25" x14ac:dyDescent="0.25">
      <c r="A225">
        <v>104</v>
      </c>
      <c r="B225" s="7">
        <f t="shared" si="56"/>
        <v>16953.671060576355</v>
      </c>
      <c r="C225" s="7">
        <f t="shared" si="56"/>
        <v>10257.683330768888</v>
      </c>
      <c r="D225" s="7">
        <f t="shared" si="56"/>
        <v>6996.7531361108768</v>
      </c>
      <c r="E225" s="7">
        <f t="shared" si="56"/>
        <v>5259.0979616481764</v>
      </c>
      <c r="F225" s="7">
        <f t="shared" si="56"/>
        <v>4206.5499623986443</v>
      </c>
      <c r="G225" s="7">
        <f t="shared" si="56"/>
        <v>4206.5499623986443</v>
      </c>
      <c r="H225" s="7">
        <f t="shared" si="35"/>
        <v>104</v>
      </c>
      <c r="I225" s="7">
        <f t="shared" si="36"/>
        <v>5259.0979616481764</v>
      </c>
      <c r="J225" s="7">
        <f t="shared" si="37"/>
        <v>4</v>
      </c>
      <c r="K225" t="str">
        <f t="shared" si="38"/>
        <v/>
      </c>
      <c r="L225" t="str">
        <f t="shared" si="39"/>
        <v/>
      </c>
      <c r="M225" t="str">
        <f t="shared" si="40"/>
        <v/>
      </c>
      <c r="N225" t="str">
        <f t="shared" si="41"/>
        <v/>
      </c>
      <c r="O225" t="str">
        <f t="shared" si="42"/>
        <v/>
      </c>
      <c r="P225" t="str">
        <f t="shared" si="43"/>
        <v/>
      </c>
      <c r="Q225" t="str">
        <f t="shared" si="44"/>
        <v/>
      </c>
      <c r="R225" t="str">
        <f t="shared" si="45"/>
        <v/>
      </c>
      <c r="S225" t="str">
        <f t="shared" si="46"/>
        <v/>
      </c>
      <c r="T225" t="str">
        <f t="shared" si="47"/>
        <v/>
      </c>
      <c r="U225" t="str">
        <f t="shared" si="48"/>
        <v/>
      </c>
      <c r="V225" t="str">
        <f t="shared" si="49"/>
        <v/>
      </c>
      <c r="W225" t="str">
        <f t="shared" si="50"/>
        <v/>
      </c>
      <c r="X225" t="str">
        <f t="shared" si="51"/>
        <v/>
      </c>
      <c r="Y225" t="str">
        <f t="shared" si="52"/>
        <v/>
      </c>
    </row>
    <row r="226" spans="1:25" x14ac:dyDescent="0.25">
      <c r="A226">
        <v>105</v>
      </c>
      <c r="B226" s="7">
        <f t="shared" si="56"/>
        <v>17116.687128466514</v>
      </c>
      <c r="C226" s="7">
        <f t="shared" si="56"/>
        <v>10356.31490125705</v>
      </c>
      <c r="D226" s="7">
        <f t="shared" si="56"/>
        <v>7064.0296085734817</v>
      </c>
      <c r="E226" s="7">
        <f t="shared" si="56"/>
        <v>5309.6662112794083</v>
      </c>
      <c r="F226" s="7">
        <f t="shared" si="56"/>
        <v>4246.9975581909393</v>
      </c>
      <c r="G226" s="7">
        <f t="shared" si="56"/>
        <v>4246.9975581909393</v>
      </c>
      <c r="H226" s="7">
        <f t="shared" si="35"/>
        <v>105</v>
      </c>
      <c r="I226" s="7">
        <f t="shared" si="36"/>
        <v>5309.6662112794083</v>
      </c>
      <c r="J226" s="7">
        <f t="shared" si="37"/>
        <v>4</v>
      </c>
      <c r="K226" t="str">
        <f t="shared" si="38"/>
        <v/>
      </c>
      <c r="L226" t="str">
        <f t="shared" si="39"/>
        <v/>
      </c>
      <c r="M226" t="str">
        <f t="shared" si="40"/>
        <v/>
      </c>
      <c r="N226" t="str">
        <f t="shared" si="41"/>
        <v/>
      </c>
      <c r="O226" t="str">
        <f t="shared" si="42"/>
        <v/>
      </c>
      <c r="P226" t="str">
        <f t="shared" si="43"/>
        <v/>
      </c>
      <c r="Q226" t="str">
        <f t="shared" si="44"/>
        <v/>
      </c>
      <c r="R226" t="str">
        <f t="shared" si="45"/>
        <v/>
      </c>
      <c r="S226" t="str">
        <f t="shared" si="46"/>
        <v/>
      </c>
      <c r="T226" t="str">
        <f t="shared" si="47"/>
        <v/>
      </c>
      <c r="U226" t="str">
        <f t="shared" si="48"/>
        <v/>
      </c>
      <c r="V226" t="str">
        <f t="shared" si="49"/>
        <v/>
      </c>
      <c r="W226" t="str">
        <f t="shared" si="50"/>
        <v/>
      </c>
      <c r="X226" t="str">
        <f t="shared" si="51"/>
        <v/>
      </c>
      <c r="Y226" t="str">
        <f t="shared" si="52"/>
        <v/>
      </c>
    </row>
    <row r="227" spans="1:25" x14ac:dyDescent="0.25">
      <c r="A227">
        <v>106</v>
      </c>
      <c r="B227" s="7">
        <f t="shared" si="56"/>
        <v>17279.70319635667</v>
      </c>
      <c r="C227" s="7">
        <f t="shared" si="56"/>
        <v>10454.946471745212</v>
      </c>
      <c r="D227" s="7">
        <f t="shared" si="56"/>
        <v>7131.3060810360876</v>
      </c>
      <c r="E227" s="7">
        <f t="shared" si="56"/>
        <v>5360.2344609106412</v>
      </c>
      <c r="F227" s="7">
        <f t="shared" si="56"/>
        <v>4287.4451539832335</v>
      </c>
      <c r="G227" s="7">
        <f t="shared" si="56"/>
        <v>4287.4451539832335</v>
      </c>
      <c r="H227" s="7">
        <f t="shared" si="35"/>
        <v>106</v>
      </c>
      <c r="I227" s="7">
        <f t="shared" si="36"/>
        <v>5360.2344609106412</v>
      </c>
      <c r="J227" s="7">
        <f t="shared" si="37"/>
        <v>4</v>
      </c>
      <c r="K227" t="str">
        <f t="shared" si="38"/>
        <v/>
      </c>
      <c r="L227" t="str">
        <f t="shared" si="39"/>
        <v/>
      </c>
      <c r="M227" t="str">
        <f t="shared" si="40"/>
        <v/>
      </c>
      <c r="N227" t="str">
        <f t="shared" si="41"/>
        <v/>
      </c>
      <c r="O227" t="str">
        <f t="shared" si="42"/>
        <v/>
      </c>
      <c r="P227" t="str">
        <f t="shared" si="43"/>
        <v/>
      </c>
      <c r="Q227" t="str">
        <f t="shared" si="44"/>
        <v/>
      </c>
      <c r="R227" t="str">
        <f t="shared" si="45"/>
        <v/>
      </c>
      <c r="S227" t="str">
        <f t="shared" si="46"/>
        <v/>
      </c>
      <c r="T227" t="str">
        <f t="shared" si="47"/>
        <v/>
      </c>
      <c r="U227" t="str">
        <f t="shared" si="48"/>
        <v/>
      </c>
      <c r="V227" t="str">
        <f t="shared" si="49"/>
        <v/>
      </c>
      <c r="W227" t="str">
        <f t="shared" si="50"/>
        <v/>
      </c>
      <c r="X227" t="str">
        <f t="shared" si="51"/>
        <v/>
      </c>
      <c r="Y227" t="str">
        <f t="shared" si="52"/>
        <v/>
      </c>
    </row>
    <row r="228" spans="1:25" x14ac:dyDescent="0.25">
      <c r="A228">
        <v>107</v>
      </c>
      <c r="B228" s="7">
        <f t="shared" si="56"/>
        <v>17442.719264246829</v>
      </c>
      <c r="C228" s="7">
        <f t="shared" si="56"/>
        <v>10553.578042233374</v>
      </c>
      <c r="D228" s="7">
        <f t="shared" si="56"/>
        <v>7198.5825534986916</v>
      </c>
      <c r="E228" s="7">
        <f t="shared" si="56"/>
        <v>5410.8027105418732</v>
      </c>
      <c r="F228" s="7">
        <f t="shared" si="56"/>
        <v>4327.8927497755294</v>
      </c>
      <c r="G228" s="7">
        <f t="shared" si="56"/>
        <v>4327.8927497755294</v>
      </c>
      <c r="H228" s="7">
        <f t="shared" si="35"/>
        <v>107</v>
      </c>
      <c r="I228" s="7">
        <f t="shared" si="36"/>
        <v>5410.8027105418732</v>
      </c>
      <c r="J228" s="7">
        <f t="shared" si="37"/>
        <v>4</v>
      </c>
      <c r="K228" t="str">
        <f t="shared" si="38"/>
        <v/>
      </c>
      <c r="L228" t="str">
        <f t="shared" si="39"/>
        <v/>
      </c>
      <c r="M228" t="str">
        <f t="shared" si="40"/>
        <v/>
      </c>
      <c r="N228" t="str">
        <f t="shared" si="41"/>
        <v/>
      </c>
      <c r="O228" t="str">
        <f t="shared" si="42"/>
        <v/>
      </c>
      <c r="P228" t="str">
        <f t="shared" si="43"/>
        <v/>
      </c>
      <c r="Q228" t="str">
        <f t="shared" si="44"/>
        <v/>
      </c>
      <c r="R228" t="str">
        <f t="shared" si="45"/>
        <v/>
      </c>
      <c r="S228" t="str">
        <f t="shared" si="46"/>
        <v/>
      </c>
      <c r="T228" t="str">
        <f t="shared" si="47"/>
        <v/>
      </c>
      <c r="U228" t="str">
        <f t="shared" si="48"/>
        <v/>
      </c>
      <c r="V228" t="str">
        <f t="shared" si="49"/>
        <v/>
      </c>
      <c r="W228" t="str">
        <f t="shared" si="50"/>
        <v/>
      </c>
      <c r="X228" t="str">
        <f t="shared" si="51"/>
        <v/>
      </c>
      <c r="Y228" t="str">
        <f t="shared" si="52"/>
        <v/>
      </c>
    </row>
    <row r="229" spans="1:25" x14ac:dyDescent="0.25">
      <c r="A229">
        <v>108</v>
      </c>
      <c r="B229" s="7">
        <f t="shared" si="56"/>
        <v>17605.735332136985</v>
      </c>
      <c r="C229" s="7">
        <f t="shared" si="56"/>
        <v>10652.209612721539</v>
      </c>
      <c r="D229" s="7">
        <f t="shared" si="56"/>
        <v>7265.8590259612956</v>
      </c>
      <c r="E229" s="7">
        <f t="shared" si="56"/>
        <v>5461.3709601731061</v>
      </c>
      <c r="F229" s="7">
        <f t="shared" si="56"/>
        <v>4368.3403455678226</v>
      </c>
      <c r="G229" s="7">
        <f t="shared" si="56"/>
        <v>4368.3403455678226</v>
      </c>
      <c r="H229" s="7">
        <f t="shared" si="35"/>
        <v>108</v>
      </c>
      <c r="I229" s="7">
        <f t="shared" si="36"/>
        <v>5461.3709601731061</v>
      </c>
      <c r="J229" s="7">
        <f t="shared" si="37"/>
        <v>4</v>
      </c>
      <c r="K229" t="str">
        <f t="shared" si="38"/>
        <v/>
      </c>
      <c r="L229" t="str">
        <f t="shared" si="39"/>
        <v/>
      </c>
      <c r="M229" t="str">
        <f t="shared" si="40"/>
        <v/>
      </c>
      <c r="N229" t="str">
        <f t="shared" si="41"/>
        <v/>
      </c>
      <c r="O229" t="str">
        <f t="shared" si="42"/>
        <v/>
      </c>
      <c r="P229" t="str">
        <f t="shared" si="43"/>
        <v/>
      </c>
      <c r="Q229" t="str">
        <f t="shared" si="44"/>
        <v/>
      </c>
      <c r="R229" t="str">
        <f t="shared" si="45"/>
        <v/>
      </c>
      <c r="S229" t="str">
        <f t="shared" si="46"/>
        <v/>
      </c>
      <c r="T229" t="str">
        <f t="shared" si="47"/>
        <v/>
      </c>
      <c r="U229" t="str">
        <f t="shared" si="48"/>
        <v/>
      </c>
      <c r="V229" t="str">
        <f t="shared" si="49"/>
        <v/>
      </c>
      <c r="W229" t="str">
        <f t="shared" si="50"/>
        <v/>
      </c>
      <c r="X229" t="str">
        <f t="shared" si="51"/>
        <v/>
      </c>
      <c r="Y229" t="str">
        <f t="shared" si="52"/>
        <v/>
      </c>
    </row>
    <row r="230" spans="1:25" x14ac:dyDescent="0.25">
      <c r="A230">
        <v>109</v>
      </c>
      <c r="B230" s="7">
        <f t="shared" si="56"/>
        <v>17768.751400027144</v>
      </c>
      <c r="C230" s="7">
        <f t="shared" si="56"/>
        <v>10750.841183209701</v>
      </c>
      <c r="D230" s="7">
        <f t="shared" si="56"/>
        <v>7333.1354984238997</v>
      </c>
      <c r="E230" s="7">
        <f t="shared" si="56"/>
        <v>5511.9392098043372</v>
      </c>
      <c r="F230" s="7">
        <f t="shared" si="56"/>
        <v>4408.7879413601177</v>
      </c>
      <c r="G230" s="7">
        <f t="shared" si="56"/>
        <v>4408.7879413601177</v>
      </c>
      <c r="H230" s="7">
        <f t="shared" si="35"/>
        <v>109</v>
      </c>
      <c r="I230" s="7">
        <f t="shared" si="36"/>
        <v>5511.9392098043372</v>
      </c>
      <c r="J230" s="7">
        <f t="shared" si="37"/>
        <v>4</v>
      </c>
      <c r="K230" t="str">
        <f t="shared" si="38"/>
        <v/>
      </c>
      <c r="L230" t="str">
        <f t="shared" si="39"/>
        <v/>
      </c>
      <c r="M230" t="str">
        <f t="shared" si="40"/>
        <v/>
      </c>
      <c r="N230" t="str">
        <f t="shared" si="41"/>
        <v/>
      </c>
      <c r="O230" t="str">
        <f t="shared" si="42"/>
        <v/>
      </c>
      <c r="P230" t="str">
        <f t="shared" si="43"/>
        <v/>
      </c>
      <c r="Q230" t="str">
        <f t="shared" si="44"/>
        <v/>
      </c>
      <c r="R230" t="str">
        <f t="shared" si="45"/>
        <v/>
      </c>
      <c r="S230" t="str">
        <f t="shared" si="46"/>
        <v/>
      </c>
      <c r="T230" t="str">
        <f t="shared" si="47"/>
        <v/>
      </c>
      <c r="U230" t="str">
        <f t="shared" si="48"/>
        <v/>
      </c>
      <c r="V230" t="str">
        <f t="shared" si="49"/>
        <v/>
      </c>
      <c r="W230" t="str">
        <f t="shared" si="50"/>
        <v/>
      </c>
      <c r="X230" t="str">
        <f t="shared" si="51"/>
        <v/>
      </c>
      <c r="Y230" t="str">
        <f t="shared" si="52"/>
        <v/>
      </c>
    </row>
    <row r="231" spans="1:25" x14ac:dyDescent="0.25">
      <c r="A231">
        <v>110</v>
      </c>
      <c r="B231" s="7">
        <f t="shared" ref="B231:G240" si="57">$A231/B$18*RnP*RevPerMi/60</f>
        <v>17931.7674679173</v>
      </c>
      <c r="C231" s="7">
        <f t="shared" si="57"/>
        <v>10849.472753697863</v>
      </c>
      <c r="D231" s="7">
        <f t="shared" si="57"/>
        <v>7400.4119708865046</v>
      </c>
      <c r="E231" s="7">
        <f t="shared" si="57"/>
        <v>5562.507459435571</v>
      </c>
      <c r="F231" s="7">
        <f t="shared" si="57"/>
        <v>4449.2355371524118</v>
      </c>
      <c r="G231" s="7">
        <f t="shared" si="57"/>
        <v>4449.2355371524118</v>
      </c>
      <c r="H231" s="7">
        <f t="shared" si="35"/>
        <v>110</v>
      </c>
      <c r="I231" s="7">
        <f t="shared" si="36"/>
        <v>5562.507459435571</v>
      </c>
      <c r="J231" s="7">
        <f t="shared" si="37"/>
        <v>4</v>
      </c>
      <c r="K231" t="str">
        <f t="shared" si="38"/>
        <v/>
      </c>
      <c r="L231" t="str">
        <f t="shared" si="39"/>
        <v/>
      </c>
      <c r="M231" t="str">
        <f t="shared" si="40"/>
        <v/>
      </c>
      <c r="N231" t="str">
        <f t="shared" si="41"/>
        <v/>
      </c>
      <c r="O231" t="str">
        <f t="shared" si="42"/>
        <v/>
      </c>
      <c r="P231" t="str">
        <f t="shared" si="43"/>
        <v/>
      </c>
      <c r="Q231" t="str">
        <f t="shared" si="44"/>
        <v/>
      </c>
      <c r="R231" t="str">
        <f t="shared" si="45"/>
        <v/>
      </c>
      <c r="S231" t="str">
        <f t="shared" si="46"/>
        <v/>
      </c>
      <c r="T231" t="str">
        <f t="shared" si="47"/>
        <v/>
      </c>
      <c r="U231" t="str">
        <f t="shared" si="48"/>
        <v/>
      </c>
      <c r="V231" t="str">
        <f t="shared" si="49"/>
        <v/>
      </c>
      <c r="W231" t="str">
        <f t="shared" si="50"/>
        <v/>
      </c>
      <c r="X231" t="str">
        <f t="shared" si="51"/>
        <v/>
      </c>
      <c r="Y231" t="str">
        <f t="shared" si="52"/>
        <v/>
      </c>
    </row>
    <row r="232" spans="1:25" x14ac:dyDescent="0.25">
      <c r="A232">
        <v>111</v>
      </c>
      <c r="B232" s="7">
        <f t="shared" si="57"/>
        <v>18094.783535807455</v>
      </c>
      <c r="C232" s="7">
        <f t="shared" si="57"/>
        <v>10948.104324186024</v>
      </c>
      <c r="D232" s="7">
        <f t="shared" si="57"/>
        <v>7467.6884433491095</v>
      </c>
      <c r="E232" s="7">
        <f t="shared" si="57"/>
        <v>5613.0757090668039</v>
      </c>
      <c r="F232" s="7">
        <f t="shared" si="57"/>
        <v>4489.6831329447068</v>
      </c>
      <c r="G232" s="7">
        <f t="shared" si="57"/>
        <v>4489.6831329447068</v>
      </c>
      <c r="H232" s="7">
        <f t="shared" si="35"/>
        <v>111</v>
      </c>
      <c r="I232" s="7">
        <f t="shared" si="36"/>
        <v>5613.0757090668039</v>
      </c>
      <c r="J232" s="7">
        <f t="shared" si="37"/>
        <v>4</v>
      </c>
      <c r="K232" t="str">
        <f t="shared" si="38"/>
        <v/>
      </c>
      <c r="L232" t="str">
        <f t="shared" si="39"/>
        <v/>
      </c>
      <c r="M232" t="str">
        <f t="shared" si="40"/>
        <v/>
      </c>
      <c r="N232" t="str">
        <f t="shared" si="41"/>
        <v/>
      </c>
      <c r="O232" t="str">
        <f t="shared" si="42"/>
        <v/>
      </c>
      <c r="P232" t="str">
        <f t="shared" si="43"/>
        <v/>
      </c>
      <c r="Q232" t="str">
        <f t="shared" si="44"/>
        <v/>
      </c>
      <c r="R232" t="str">
        <f t="shared" si="45"/>
        <v/>
      </c>
      <c r="S232" t="str">
        <f t="shared" si="46"/>
        <v/>
      </c>
      <c r="T232" t="str">
        <f t="shared" si="47"/>
        <v/>
      </c>
      <c r="U232" t="str">
        <f t="shared" si="48"/>
        <v/>
      </c>
      <c r="V232" t="str">
        <f t="shared" si="49"/>
        <v/>
      </c>
      <c r="W232" t="str">
        <f t="shared" si="50"/>
        <v/>
      </c>
      <c r="X232" t="str">
        <f t="shared" si="51"/>
        <v/>
      </c>
      <c r="Y232" t="str">
        <f t="shared" si="52"/>
        <v/>
      </c>
    </row>
    <row r="233" spans="1:25" x14ac:dyDescent="0.25">
      <c r="A233">
        <v>112</v>
      </c>
      <c r="B233" s="7">
        <f t="shared" si="57"/>
        <v>18257.799603697615</v>
      </c>
      <c r="C233" s="7">
        <f t="shared" si="57"/>
        <v>11046.735894674186</v>
      </c>
      <c r="D233" s="7">
        <f t="shared" si="57"/>
        <v>7534.9649158117127</v>
      </c>
      <c r="E233" s="7">
        <f t="shared" si="57"/>
        <v>5663.6439586980359</v>
      </c>
      <c r="F233" s="7">
        <f t="shared" si="57"/>
        <v>4530.1307287370018</v>
      </c>
      <c r="G233" s="7">
        <f t="shared" si="57"/>
        <v>4530.1307287370018</v>
      </c>
      <c r="H233" s="7">
        <f t="shared" si="35"/>
        <v>112</v>
      </c>
      <c r="I233" s="7">
        <f t="shared" si="36"/>
        <v>5663.6439586980359</v>
      </c>
      <c r="J233" s="7">
        <f t="shared" si="37"/>
        <v>4</v>
      </c>
      <c r="K233" t="str">
        <f t="shared" si="38"/>
        <v/>
      </c>
      <c r="L233" t="str">
        <f t="shared" si="39"/>
        <v/>
      </c>
      <c r="M233" t="str">
        <f t="shared" si="40"/>
        <v/>
      </c>
      <c r="N233" t="str">
        <f t="shared" si="41"/>
        <v/>
      </c>
      <c r="O233" t="str">
        <f t="shared" si="42"/>
        <v/>
      </c>
      <c r="P233" t="str">
        <f t="shared" si="43"/>
        <v/>
      </c>
      <c r="Q233" t="str">
        <f t="shared" si="44"/>
        <v/>
      </c>
      <c r="R233" t="str">
        <f t="shared" si="45"/>
        <v/>
      </c>
      <c r="S233" t="str">
        <f t="shared" si="46"/>
        <v/>
      </c>
      <c r="T233" t="str">
        <f t="shared" si="47"/>
        <v/>
      </c>
      <c r="U233" t="str">
        <f t="shared" si="48"/>
        <v/>
      </c>
      <c r="V233" t="str">
        <f t="shared" si="49"/>
        <v/>
      </c>
      <c r="W233" t="str">
        <f t="shared" si="50"/>
        <v/>
      </c>
      <c r="X233" t="str">
        <f t="shared" si="51"/>
        <v/>
      </c>
      <c r="Y233" t="str">
        <f t="shared" si="52"/>
        <v/>
      </c>
    </row>
    <row r="234" spans="1:25" x14ac:dyDescent="0.25">
      <c r="A234">
        <v>113</v>
      </c>
      <c r="B234" s="7">
        <f t="shared" si="57"/>
        <v>18420.81567158777</v>
      </c>
      <c r="C234" s="7">
        <f t="shared" si="57"/>
        <v>11145.367465162351</v>
      </c>
      <c r="D234" s="7">
        <f t="shared" si="57"/>
        <v>7602.2413882743185</v>
      </c>
      <c r="E234" s="7">
        <f t="shared" si="57"/>
        <v>5714.2122083292679</v>
      </c>
      <c r="F234" s="7">
        <f t="shared" si="57"/>
        <v>4570.5783245292969</v>
      </c>
      <c r="G234" s="7">
        <f t="shared" si="57"/>
        <v>4570.5783245292969</v>
      </c>
      <c r="H234" s="7">
        <f t="shared" si="35"/>
        <v>113</v>
      </c>
      <c r="I234" s="7">
        <f t="shared" si="36"/>
        <v>5714.2122083292679</v>
      </c>
      <c r="J234" s="7">
        <f t="shared" si="37"/>
        <v>4</v>
      </c>
      <c r="K234" t="str">
        <f t="shared" si="38"/>
        <v/>
      </c>
      <c r="L234" t="str">
        <f t="shared" si="39"/>
        <v/>
      </c>
      <c r="M234" t="str">
        <f t="shared" si="40"/>
        <v/>
      </c>
      <c r="N234" t="str">
        <f t="shared" si="41"/>
        <v/>
      </c>
      <c r="O234" t="str">
        <f t="shared" si="42"/>
        <v/>
      </c>
      <c r="P234" t="str">
        <f t="shared" si="43"/>
        <v/>
      </c>
      <c r="Q234" t="str">
        <f t="shared" si="44"/>
        <v/>
      </c>
      <c r="R234" t="str">
        <f t="shared" si="45"/>
        <v/>
      </c>
      <c r="S234" t="str">
        <f t="shared" si="46"/>
        <v/>
      </c>
      <c r="T234" t="str">
        <f t="shared" si="47"/>
        <v/>
      </c>
      <c r="U234" t="str">
        <f t="shared" si="48"/>
        <v/>
      </c>
      <c r="V234" t="str">
        <f t="shared" si="49"/>
        <v/>
      </c>
      <c r="W234" t="str">
        <f t="shared" si="50"/>
        <v/>
      </c>
      <c r="X234" t="str">
        <f t="shared" si="51"/>
        <v/>
      </c>
      <c r="Y234" t="str">
        <f t="shared" si="52"/>
        <v/>
      </c>
    </row>
    <row r="235" spans="1:25" x14ac:dyDescent="0.25">
      <c r="A235">
        <v>114</v>
      </c>
      <c r="B235" s="7">
        <f t="shared" si="57"/>
        <v>18583.83173947793</v>
      </c>
      <c r="C235" s="7">
        <f t="shared" si="57"/>
        <v>11243.999035650513</v>
      </c>
      <c r="D235" s="7">
        <f t="shared" si="57"/>
        <v>7669.5178607369226</v>
      </c>
      <c r="E235" s="7">
        <f t="shared" si="57"/>
        <v>5764.7804579604999</v>
      </c>
      <c r="F235" s="7">
        <f t="shared" si="57"/>
        <v>4611.025920321591</v>
      </c>
      <c r="G235" s="7">
        <f t="shared" si="57"/>
        <v>4611.025920321591</v>
      </c>
      <c r="H235" s="7">
        <f t="shared" si="35"/>
        <v>114</v>
      </c>
      <c r="I235" s="7">
        <f t="shared" si="36"/>
        <v>5764.7804579604999</v>
      </c>
      <c r="J235" s="7">
        <f t="shared" si="37"/>
        <v>4</v>
      </c>
      <c r="K235" t="str">
        <f t="shared" si="38"/>
        <v/>
      </c>
      <c r="L235" t="str">
        <f t="shared" si="39"/>
        <v/>
      </c>
      <c r="M235" t="str">
        <f t="shared" si="40"/>
        <v/>
      </c>
      <c r="N235" t="str">
        <f t="shared" si="41"/>
        <v/>
      </c>
      <c r="O235" t="str">
        <f t="shared" si="42"/>
        <v/>
      </c>
      <c r="P235" t="str">
        <f t="shared" si="43"/>
        <v/>
      </c>
      <c r="Q235" t="str">
        <f t="shared" si="44"/>
        <v/>
      </c>
      <c r="R235" t="str">
        <f t="shared" si="45"/>
        <v/>
      </c>
      <c r="S235" t="str">
        <f t="shared" si="46"/>
        <v/>
      </c>
      <c r="T235" t="str">
        <f t="shared" si="47"/>
        <v/>
      </c>
      <c r="U235" t="str">
        <f t="shared" si="48"/>
        <v/>
      </c>
      <c r="V235" t="str">
        <f t="shared" si="49"/>
        <v/>
      </c>
      <c r="W235" t="str">
        <f t="shared" si="50"/>
        <v/>
      </c>
      <c r="X235" t="str">
        <f t="shared" si="51"/>
        <v/>
      </c>
      <c r="Y235" t="str">
        <f t="shared" si="52"/>
        <v/>
      </c>
    </row>
    <row r="236" spans="1:25" x14ac:dyDescent="0.25">
      <c r="A236">
        <v>115</v>
      </c>
      <c r="B236" s="7">
        <f t="shared" si="57"/>
        <v>18746.847807368085</v>
      </c>
      <c r="C236" s="7">
        <f t="shared" si="57"/>
        <v>11342.630606138673</v>
      </c>
      <c r="D236" s="7">
        <f t="shared" si="57"/>
        <v>7736.7943331995275</v>
      </c>
      <c r="E236" s="7">
        <f t="shared" si="57"/>
        <v>5815.3487075917337</v>
      </c>
      <c r="F236" s="7">
        <f t="shared" si="57"/>
        <v>4651.473516113886</v>
      </c>
      <c r="G236" s="7">
        <f t="shared" si="57"/>
        <v>4651.473516113886</v>
      </c>
      <c r="H236" s="7">
        <f t="shared" si="35"/>
        <v>115</v>
      </c>
      <c r="I236" s="7">
        <f t="shared" si="36"/>
        <v>5815.3487075917337</v>
      </c>
      <c r="J236" s="7">
        <f t="shared" si="37"/>
        <v>4</v>
      </c>
      <c r="K236" t="str">
        <f t="shared" si="38"/>
        <v/>
      </c>
      <c r="L236" t="str">
        <f t="shared" si="39"/>
        <v/>
      </c>
      <c r="M236" t="str">
        <f t="shared" si="40"/>
        <v/>
      </c>
      <c r="N236" t="str">
        <f t="shared" si="41"/>
        <v/>
      </c>
      <c r="O236" t="str">
        <f t="shared" si="42"/>
        <v/>
      </c>
      <c r="P236" t="str">
        <f t="shared" si="43"/>
        <v/>
      </c>
      <c r="Q236" t="str">
        <f t="shared" si="44"/>
        <v/>
      </c>
      <c r="R236" t="str">
        <f t="shared" si="45"/>
        <v/>
      </c>
      <c r="S236" t="str">
        <f t="shared" si="46"/>
        <v/>
      </c>
      <c r="T236" t="str">
        <f t="shared" si="47"/>
        <v/>
      </c>
      <c r="U236" t="str">
        <f t="shared" si="48"/>
        <v/>
      </c>
      <c r="V236" t="str">
        <f t="shared" si="49"/>
        <v/>
      </c>
      <c r="W236" t="str">
        <f t="shared" si="50"/>
        <v/>
      </c>
      <c r="X236" t="str">
        <f t="shared" si="51"/>
        <v/>
      </c>
      <c r="Y236" t="str">
        <f t="shared" si="52"/>
        <v/>
      </c>
    </row>
    <row r="237" spans="1:25" x14ac:dyDescent="0.25">
      <c r="A237">
        <v>116</v>
      </c>
      <c r="B237" s="7">
        <f t="shared" si="57"/>
        <v>18909.863875258245</v>
      </c>
      <c r="C237" s="7">
        <f t="shared" si="57"/>
        <v>11441.262176626837</v>
      </c>
      <c r="D237" s="7">
        <f t="shared" si="57"/>
        <v>7804.0708056621334</v>
      </c>
      <c r="E237" s="7">
        <f t="shared" si="57"/>
        <v>5865.9169572229648</v>
      </c>
      <c r="F237" s="7">
        <f t="shared" si="57"/>
        <v>4691.9211119061802</v>
      </c>
      <c r="G237" s="7">
        <f t="shared" si="57"/>
        <v>4691.9211119061802</v>
      </c>
      <c r="H237" s="7">
        <f t="shared" si="35"/>
        <v>116</v>
      </c>
      <c r="I237" s="7">
        <f t="shared" si="36"/>
        <v>5865.9169572229648</v>
      </c>
      <c r="J237" s="7">
        <f t="shared" si="37"/>
        <v>4</v>
      </c>
      <c r="K237" t="str">
        <f t="shared" si="38"/>
        <v/>
      </c>
      <c r="L237" t="str">
        <f t="shared" si="39"/>
        <v/>
      </c>
      <c r="M237" t="str">
        <f t="shared" si="40"/>
        <v/>
      </c>
      <c r="N237" t="str">
        <f t="shared" si="41"/>
        <v/>
      </c>
      <c r="O237" t="str">
        <f t="shared" si="42"/>
        <v/>
      </c>
      <c r="P237" t="str">
        <f t="shared" si="43"/>
        <v/>
      </c>
      <c r="Q237" t="str">
        <f t="shared" si="44"/>
        <v/>
      </c>
      <c r="R237" t="str">
        <f t="shared" si="45"/>
        <v/>
      </c>
      <c r="S237" t="str">
        <f t="shared" si="46"/>
        <v/>
      </c>
      <c r="T237" t="str">
        <f t="shared" si="47"/>
        <v/>
      </c>
      <c r="U237" t="str">
        <f t="shared" si="48"/>
        <v/>
      </c>
      <c r="V237" t="str">
        <f t="shared" si="49"/>
        <v/>
      </c>
      <c r="W237" t="str">
        <f t="shared" si="50"/>
        <v/>
      </c>
      <c r="X237" t="str">
        <f t="shared" si="51"/>
        <v/>
      </c>
      <c r="Y237" t="str">
        <f t="shared" si="52"/>
        <v/>
      </c>
    </row>
    <row r="238" spans="1:25" x14ac:dyDescent="0.25">
      <c r="A238">
        <v>117</v>
      </c>
      <c r="B238" s="7">
        <f t="shared" si="57"/>
        <v>19072.8799431484</v>
      </c>
      <c r="C238" s="7">
        <f t="shared" si="57"/>
        <v>11539.893747115</v>
      </c>
      <c r="D238" s="7">
        <f t="shared" si="57"/>
        <v>7871.3472781247374</v>
      </c>
      <c r="E238" s="7">
        <f t="shared" si="57"/>
        <v>5916.4852068541977</v>
      </c>
      <c r="F238" s="7">
        <f t="shared" si="57"/>
        <v>4732.3687076984752</v>
      </c>
      <c r="G238" s="7">
        <f t="shared" si="57"/>
        <v>4732.3687076984752</v>
      </c>
      <c r="H238" s="7">
        <f t="shared" si="35"/>
        <v>117</v>
      </c>
      <c r="I238" s="7">
        <f t="shared" si="36"/>
        <v>5916.4852068541977</v>
      </c>
      <c r="J238" s="7">
        <f t="shared" si="37"/>
        <v>4</v>
      </c>
      <c r="K238" t="str">
        <f t="shared" si="38"/>
        <v/>
      </c>
      <c r="L238" t="str">
        <f t="shared" si="39"/>
        <v/>
      </c>
      <c r="M238" t="str">
        <f t="shared" si="40"/>
        <v/>
      </c>
      <c r="N238" t="str">
        <f t="shared" si="41"/>
        <v/>
      </c>
      <c r="O238" t="str">
        <f t="shared" si="42"/>
        <v/>
      </c>
      <c r="P238" t="str">
        <f t="shared" si="43"/>
        <v/>
      </c>
      <c r="Q238" t="str">
        <f t="shared" si="44"/>
        <v/>
      </c>
      <c r="R238" t="str">
        <f t="shared" si="45"/>
        <v/>
      </c>
      <c r="S238" t="str">
        <f t="shared" si="46"/>
        <v/>
      </c>
      <c r="T238" t="str">
        <f t="shared" si="47"/>
        <v/>
      </c>
      <c r="U238" t="str">
        <f t="shared" si="48"/>
        <v/>
      </c>
      <c r="V238" t="str">
        <f t="shared" si="49"/>
        <v/>
      </c>
      <c r="W238" t="str">
        <f t="shared" si="50"/>
        <v/>
      </c>
      <c r="X238" t="str">
        <f t="shared" si="51"/>
        <v/>
      </c>
      <c r="Y238" t="str">
        <f t="shared" si="52"/>
        <v/>
      </c>
    </row>
    <row r="239" spans="1:25" x14ac:dyDescent="0.25">
      <c r="A239">
        <v>118</v>
      </c>
      <c r="B239" s="7">
        <f t="shared" si="57"/>
        <v>19235.89601103856</v>
      </c>
      <c r="C239" s="7">
        <f t="shared" si="57"/>
        <v>11638.525317603162</v>
      </c>
      <c r="D239" s="7">
        <f t="shared" si="57"/>
        <v>7938.6237505873423</v>
      </c>
      <c r="E239" s="7">
        <f t="shared" si="57"/>
        <v>5967.0534564854315</v>
      </c>
      <c r="F239" s="7">
        <f t="shared" si="57"/>
        <v>4772.8163034907693</v>
      </c>
      <c r="G239" s="7">
        <f t="shared" si="57"/>
        <v>4772.8163034907693</v>
      </c>
      <c r="H239" s="7">
        <f t="shared" si="35"/>
        <v>118</v>
      </c>
      <c r="I239" s="7">
        <f t="shared" si="36"/>
        <v>5967.0534564854315</v>
      </c>
      <c r="J239" s="7">
        <f t="shared" si="37"/>
        <v>4</v>
      </c>
      <c r="K239" t="str">
        <f t="shared" si="38"/>
        <v/>
      </c>
      <c r="L239" t="str">
        <f t="shared" si="39"/>
        <v/>
      </c>
      <c r="M239" t="str">
        <f t="shared" si="40"/>
        <v/>
      </c>
      <c r="N239" t="str">
        <f t="shared" si="41"/>
        <v/>
      </c>
      <c r="O239" t="str">
        <f t="shared" si="42"/>
        <v/>
      </c>
      <c r="P239" t="str">
        <f t="shared" si="43"/>
        <v/>
      </c>
      <c r="Q239" t="str">
        <f t="shared" si="44"/>
        <v/>
      </c>
      <c r="R239" t="str">
        <f t="shared" si="45"/>
        <v/>
      </c>
      <c r="S239" t="str">
        <f t="shared" si="46"/>
        <v/>
      </c>
      <c r="T239" t="str">
        <f t="shared" si="47"/>
        <v/>
      </c>
      <c r="U239" t="str">
        <f t="shared" si="48"/>
        <v/>
      </c>
      <c r="V239" t="str">
        <f t="shared" si="49"/>
        <v/>
      </c>
      <c r="W239" t="str">
        <f t="shared" si="50"/>
        <v/>
      </c>
      <c r="X239" t="str">
        <f t="shared" si="51"/>
        <v/>
      </c>
      <c r="Y239" t="str">
        <f t="shared" si="52"/>
        <v/>
      </c>
    </row>
    <row r="240" spans="1:25" x14ac:dyDescent="0.25">
      <c r="A240">
        <v>119</v>
      </c>
      <c r="B240" s="7">
        <f t="shared" si="57"/>
        <v>19398.912078928715</v>
      </c>
      <c r="C240" s="7">
        <f t="shared" si="57"/>
        <v>11737.156888091324</v>
      </c>
      <c r="D240" s="7">
        <f t="shared" si="57"/>
        <v>8005.9002230499464</v>
      </c>
      <c r="E240" s="7">
        <f t="shared" si="57"/>
        <v>6017.6217061166635</v>
      </c>
      <c r="F240" s="7">
        <f t="shared" si="57"/>
        <v>4813.2638992830643</v>
      </c>
      <c r="G240" s="7">
        <f t="shared" si="57"/>
        <v>4813.2638992830643</v>
      </c>
      <c r="H240" s="7">
        <f t="shared" si="35"/>
        <v>119</v>
      </c>
      <c r="I240" s="7">
        <f t="shared" si="36"/>
        <v>6017.6217061166635</v>
      </c>
      <c r="J240" s="7">
        <f t="shared" si="37"/>
        <v>4</v>
      </c>
      <c r="K240" t="str">
        <f t="shared" si="38"/>
        <v/>
      </c>
      <c r="L240" t="str">
        <f t="shared" si="39"/>
        <v/>
      </c>
      <c r="M240" t="str">
        <f t="shared" si="40"/>
        <v/>
      </c>
      <c r="N240" t="str">
        <f t="shared" si="41"/>
        <v/>
      </c>
      <c r="O240" t="str">
        <f t="shared" si="42"/>
        <v/>
      </c>
      <c r="P240" t="str">
        <f t="shared" si="43"/>
        <v/>
      </c>
      <c r="Q240" t="str">
        <f t="shared" si="44"/>
        <v/>
      </c>
      <c r="R240" t="str">
        <f t="shared" si="45"/>
        <v/>
      </c>
      <c r="S240" t="str">
        <f t="shared" si="46"/>
        <v/>
      </c>
      <c r="T240" t="str">
        <f t="shared" si="47"/>
        <v/>
      </c>
      <c r="U240" t="str">
        <f t="shared" si="48"/>
        <v/>
      </c>
      <c r="V240" t="str">
        <f t="shared" si="49"/>
        <v/>
      </c>
      <c r="W240" t="str">
        <f t="shared" si="50"/>
        <v/>
      </c>
      <c r="X240" t="str">
        <f t="shared" si="51"/>
        <v/>
      </c>
      <c r="Y240" t="str">
        <f t="shared" si="52"/>
        <v/>
      </c>
    </row>
    <row r="241" spans="1:25" x14ac:dyDescent="0.25">
      <c r="A241">
        <v>120</v>
      </c>
      <c r="B241" s="7">
        <f t="shared" ref="B241:G250" si="58">$A241/B$18*RnP*RevPerMi/60</f>
        <v>19561.928146818875</v>
      </c>
      <c r="C241" s="7">
        <f t="shared" si="58"/>
        <v>11835.788458579485</v>
      </c>
      <c r="D241" s="7">
        <f t="shared" si="58"/>
        <v>8073.1766955125504</v>
      </c>
      <c r="E241" s="7">
        <f t="shared" si="58"/>
        <v>6068.1899557478946</v>
      </c>
      <c r="F241" s="7">
        <f t="shared" si="58"/>
        <v>4853.7114950753585</v>
      </c>
      <c r="G241" s="7">
        <f t="shared" si="58"/>
        <v>4853.7114950753585</v>
      </c>
      <c r="H241" s="7">
        <f t="shared" si="35"/>
        <v>120</v>
      </c>
      <c r="I241" s="7">
        <f t="shared" si="36"/>
        <v>6068.1899557478946</v>
      </c>
      <c r="J241" s="7">
        <f t="shared" si="37"/>
        <v>4</v>
      </c>
      <c r="K241" t="str">
        <f t="shared" si="38"/>
        <v/>
      </c>
      <c r="L241" t="str">
        <f t="shared" si="39"/>
        <v/>
      </c>
      <c r="M241" t="str">
        <f t="shared" si="40"/>
        <v/>
      </c>
      <c r="N241" t="str">
        <f t="shared" si="41"/>
        <v/>
      </c>
      <c r="O241" t="str">
        <f t="shared" si="42"/>
        <v/>
      </c>
      <c r="P241" t="str">
        <f t="shared" si="43"/>
        <v/>
      </c>
      <c r="Q241" t="str">
        <f t="shared" si="44"/>
        <v/>
      </c>
      <c r="R241" t="str">
        <f t="shared" si="45"/>
        <v/>
      </c>
      <c r="S241" t="str">
        <f t="shared" si="46"/>
        <v/>
      </c>
      <c r="T241" t="str">
        <f t="shared" si="47"/>
        <v/>
      </c>
      <c r="U241" t="str">
        <f t="shared" si="48"/>
        <v/>
      </c>
      <c r="V241" t="str">
        <f t="shared" si="49"/>
        <v/>
      </c>
      <c r="W241" t="str">
        <f t="shared" si="50"/>
        <v/>
      </c>
      <c r="X241" t="str">
        <f t="shared" si="51"/>
        <v/>
      </c>
      <c r="Y241" t="str">
        <f t="shared" si="52"/>
        <v/>
      </c>
    </row>
    <row r="242" spans="1:25" x14ac:dyDescent="0.25">
      <c r="A242">
        <v>121</v>
      </c>
      <c r="B242" s="7">
        <f t="shared" si="58"/>
        <v>19724.944214709034</v>
      </c>
      <c r="C242" s="7">
        <f t="shared" si="58"/>
        <v>11934.420029067649</v>
      </c>
      <c r="D242" s="7">
        <f t="shared" si="58"/>
        <v>8140.4531679751544</v>
      </c>
      <c r="E242" s="7">
        <f t="shared" si="58"/>
        <v>6118.7582053791275</v>
      </c>
      <c r="F242" s="7">
        <f t="shared" si="58"/>
        <v>4894.1590908676535</v>
      </c>
      <c r="G242" s="7">
        <f t="shared" si="58"/>
        <v>4894.1590908676535</v>
      </c>
      <c r="H242" s="7">
        <f t="shared" si="35"/>
        <v>121</v>
      </c>
      <c r="I242" s="7">
        <f t="shared" si="36"/>
        <v>6118.7582053791275</v>
      </c>
      <c r="J242" s="7">
        <f t="shared" si="37"/>
        <v>4</v>
      </c>
      <c r="K242" t="str">
        <f t="shared" si="38"/>
        <v/>
      </c>
      <c r="L242" t="str">
        <f t="shared" si="39"/>
        <v/>
      </c>
      <c r="M242" t="str">
        <f t="shared" si="40"/>
        <v/>
      </c>
      <c r="N242" t="str">
        <f t="shared" si="41"/>
        <v/>
      </c>
      <c r="O242" t="str">
        <f t="shared" si="42"/>
        <v/>
      </c>
      <c r="P242" t="str">
        <f t="shared" si="43"/>
        <v/>
      </c>
      <c r="Q242" t="str">
        <f t="shared" si="44"/>
        <v/>
      </c>
      <c r="R242" t="str">
        <f t="shared" si="45"/>
        <v/>
      </c>
      <c r="S242" t="str">
        <f t="shared" si="46"/>
        <v/>
      </c>
      <c r="T242" t="str">
        <f t="shared" si="47"/>
        <v/>
      </c>
      <c r="U242" t="str">
        <f t="shared" si="48"/>
        <v/>
      </c>
      <c r="V242" t="str">
        <f t="shared" si="49"/>
        <v/>
      </c>
      <c r="W242" t="str">
        <f t="shared" si="50"/>
        <v/>
      </c>
      <c r="X242" t="str">
        <f t="shared" si="51"/>
        <v/>
      </c>
      <c r="Y242" t="str">
        <f t="shared" si="52"/>
        <v/>
      </c>
    </row>
    <row r="243" spans="1:25" x14ac:dyDescent="0.25">
      <c r="A243">
        <v>122</v>
      </c>
      <c r="B243" s="7">
        <f t="shared" si="58"/>
        <v>19887.96028259919</v>
      </c>
      <c r="C243" s="7">
        <f t="shared" si="58"/>
        <v>12033.051599555813</v>
      </c>
      <c r="D243" s="7">
        <f t="shared" si="58"/>
        <v>8207.7296404377612</v>
      </c>
      <c r="E243" s="7">
        <f t="shared" si="58"/>
        <v>6169.3264550103604</v>
      </c>
      <c r="F243" s="7">
        <f t="shared" si="58"/>
        <v>4934.6066866599485</v>
      </c>
      <c r="G243" s="7">
        <f t="shared" si="58"/>
        <v>4934.6066866599485</v>
      </c>
      <c r="H243" s="7">
        <f t="shared" si="35"/>
        <v>122</v>
      </c>
      <c r="I243" s="7">
        <f t="shared" si="36"/>
        <v>6169.3264550103604</v>
      </c>
      <c r="J243" s="7">
        <f t="shared" si="37"/>
        <v>4</v>
      </c>
      <c r="K243" t="str">
        <f t="shared" si="38"/>
        <v/>
      </c>
      <c r="L243" t="str">
        <f t="shared" si="39"/>
        <v/>
      </c>
      <c r="M243" t="str">
        <f t="shared" si="40"/>
        <v/>
      </c>
      <c r="N243" t="str">
        <f t="shared" si="41"/>
        <v/>
      </c>
      <c r="O243" t="str">
        <f t="shared" si="42"/>
        <v/>
      </c>
      <c r="P243" t="str">
        <f t="shared" si="43"/>
        <v/>
      </c>
      <c r="Q243" t="str">
        <f t="shared" si="44"/>
        <v/>
      </c>
      <c r="R243" t="str">
        <f t="shared" si="45"/>
        <v/>
      </c>
      <c r="S243" t="str">
        <f t="shared" si="46"/>
        <v/>
      </c>
      <c r="T243" t="str">
        <f t="shared" si="47"/>
        <v/>
      </c>
      <c r="U243" t="str">
        <f t="shared" si="48"/>
        <v/>
      </c>
      <c r="V243" t="str">
        <f t="shared" si="49"/>
        <v/>
      </c>
      <c r="W243" t="str">
        <f t="shared" si="50"/>
        <v/>
      </c>
      <c r="X243" t="str">
        <f t="shared" si="51"/>
        <v/>
      </c>
      <c r="Y243" t="str">
        <f t="shared" si="52"/>
        <v/>
      </c>
    </row>
    <row r="244" spans="1:25" x14ac:dyDescent="0.25">
      <c r="A244">
        <v>123</v>
      </c>
      <c r="B244" s="7">
        <f t="shared" si="58"/>
        <v>20050.976350489345</v>
      </c>
      <c r="C244" s="7">
        <f t="shared" si="58"/>
        <v>12131.683170043976</v>
      </c>
      <c r="D244" s="7">
        <f t="shared" si="58"/>
        <v>8275.0061129003643</v>
      </c>
      <c r="E244" s="7">
        <f t="shared" si="58"/>
        <v>6219.8947046415933</v>
      </c>
      <c r="F244" s="7">
        <f t="shared" si="58"/>
        <v>4975.0542824522436</v>
      </c>
      <c r="G244" s="7">
        <f t="shared" si="58"/>
        <v>4975.0542824522436</v>
      </c>
      <c r="H244" s="7">
        <f t="shared" si="35"/>
        <v>123</v>
      </c>
      <c r="I244" s="7">
        <f t="shared" si="36"/>
        <v>6219.8947046415933</v>
      </c>
      <c r="J244" s="7">
        <f t="shared" si="37"/>
        <v>4</v>
      </c>
      <c r="K244" t="str">
        <f t="shared" si="38"/>
        <v/>
      </c>
      <c r="L244" t="str">
        <f t="shared" si="39"/>
        <v/>
      </c>
      <c r="M244" t="str">
        <f t="shared" si="40"/>
        <v/>
      </c>
      <c r="N244" t="str">
        <f t="shared" si="41"/>
        <v/>
      </c>
      <c r="O244" t="str">
        <f t="shared" si="42"/>
        <v/>
      </c>
      <c r="P244" t="str">
        <f t="shared" si="43"/>
        <v/>
      </c>
      <c r="Q244" t="str">
        <f t="shared" si="44"/>
        <v/>
      </c>
      <c r="R244" t="str">
        <f t="shared" si="45"/>
        <v/>
      </c>
      <c r="S244" t="str">
        <f t="shared" si="46"/>
        <v/>
      </c>
      <c r="T244" t="str">
        <f t="shared" si="47"/>
        <v/>
      </c>
      <c r="U244" t="str">
        <f t="shared" si="48"/>
        <v/>
      </c>
      <c r="V244" t="str">
        <f t="shared" si="49"/>
        <v/>
      </c>
      <c r="W244" t="str">
        <f t="shared" si="50"/>
        <v/>
      </c>
      <c r="X244" t="str">
        <f t="shared" si="51"/>
        <v/>
      </c>
      <c r="Y244" t="str">
        <f t="shared" si="52"/>
        <v/>
      </c>
    </row>
    <row r="245" spans="1:25" x14ac:dyDescent="0.25">
      <c r="A245">
        <v>124</v>
      </c>
      <c r="B245" s="7">
        <f t="shared" si="58"/>
        <v>20213.992418379501</v>
      </c>
      <c r="C245" s="7">
        <f t="shared" si="58"/>
        <v>12230.314740532136</v>
      </c>
      <c r="D245" s="7">
        <f t="shared" si="58"/>
        <v>8342.2825853629693</v>
      </c>
      <c r="E245" s="7">
        <f t="shared" si="58"/>
        <v>6270.4629542728253</v>
      </c>
      <c r="F245" s="7">
        <f t="shared" si="58"/>
        <v>5015.5018782445377</v>
      </c>
      <c r="G245" s="7">
        <f t="shared" si="58"/>
        <v>5015.5018782445377</v>
      </c>
      <c r="H245" s="7">
        <f t="shared" si="35"/>
        <v>124</v>
      </c>
      <c r="I245" s="7">
        <f t="shared" si="36"/>
        <v>6270.4629542728253</v>
      </c>
      <c r="J245" s="7">
        <f t="shared" si="37"/>
        <v>4</v>
      </c>
      <c r="K245" t="str">
        <f t="shared" si="38"/>
        <v/>
      </c>
      <c r="L245" t="str">
        <f t="shared" si="39"/>
        <v/>
      </c>
      <c r="M245" t="str">
        <f t="shared" si="40"/>
        <v/>
      </c>
      <c r="N245" t="str">
        <f t="shared" si="41"/>
        <v/>
      </c>
      <c r="O245" t="str">
        <f t="shared" si="42"/>
        <v/>
      </c>
      <c r="P245" t="str">
        <f t="shared" si="43"/>
        <v/>
      </c>
      <c r="Q245" t="str">
        <f t="shared" si="44"/>
        <v/>
      </c>
      <c r="R245" t="str">
        <f t="shared" si="45"/>
        <v/>
      </c>
      <c r="S245" t="str">
        <f t="shared" si="46"/>
        <v/>
      </c>
      <c r="T245" t="str">
        <f t="shared" si="47"/>
        <v/>
      </c>
      <c r="U245" t="str">
        <f t="shared" si="48"/>
        <v/>
      </c>
      <c r="V245" t="str">
        <f t="shared" si="49"/>
        <v/>
      </c>
      <c r="W245" t="str">
        <f t="shared" si="50"/>
        <v/>
      </c>
      <c r="X245" t="str">
        <f t="shared" si="51"/>
        <v/>
      </c>
      <c r="Y245" t="str">
        <f t="shared" si="52"/>
        <v/>
      </c>
    </row>
    <row r="246" spans="1:25" x14ac:dyDescent="0.25">
      <c r="A246">
        <v>125</v>
      </c>
      <c r="B246" s="7">
        <f t="shared" si="58"/>
        <v>20377.00848626966</v>
      </c>
      <c r="C246" s="7">
        <f t="shared" si="58"/>
        <v>12328.946311020296</v>
      </c>
      <c r="D246" s="7">
        <f t="shared" si="58"/>
        <v>8409.5590578255742</v>
      </c>
      <c r="E246" s="7">
        <f t="shared" si="58"/>
        <v>6321.0312039040582</v>
      </c>
      <c r="F246" s="7">
        <f t="shared" si="58"/>
        <v>5055.9494740368327</v>
      </c>
      <c r="G246" s="7">
        <f t="shared" si="58"/>
        <v>5055.9494740368327</v>
      </c>
      <c r="H246" s="7">
        <f t="shared" si="35"/>
        <v>125</v>
      </c>
      <c r="I246" s="7">
        <f t="shared" si="36"/>
        <v>6321.0312039040582</v>
      </c>
      <c r="J246" s="7">
        <f t="shared" si="37"/>
        <v>4</v>
      </c>
      <c r="K246" t="str">
        <f t="shared" si="38"/>
        <v/>
      </c>
      <c r="L246" t="str">
        <f t="shared" si="39"/>
        <v/>
      </c>
      <c r="M246" t="str">
        <f t="shared" si="40"/>
        <v/>
      </c>
      <c r="N246" t="str">
        <f t="shared" si="41"/>
        <v/>
      </c>
      <c r="O246" t="str">
        <f t="shared" si="42"/>
        <v/>
      </c>
      <c r="P246" t="str">
        <f t="shared" si="43"/>
        <v/>
      </c>
      <c r="Q246" t="str">
        <f t="shared" si="44"/>
        <v/>
      </c>
      <c r="R246" t="str">
        <f t="shared" si="45"/>
        <v/>
      </c>
      <c r="S246" t="str">
        <f t="shared" si="46"/>
        <v/>
      </c>
      <c r="T246" t="str">
        <f t="shared" si="47"/>
        <v/>
      </c>
      <c r="U246" t="str">
        <f t="shared" si="48"/>
        <v/>
      </c>
      <c r="V246" t="str">
        <f t="shared" si="49"/>
        <v/>
      </c>
      <c r="W246" t="str">
        <f t="shared" si="50"/>
        <v/>
      </c>
      <c r="X246" t="str">
        <f t="shared" si="51"/>
        <v/>
      </c>
      <c r="Y246" t="str">
        <f t="shared" si="52"/>
        <v/>
      </c>
    </row>
    <row r="247" spans="1:25" x14ac:dyDescent="0.25">
      <c r="A247">
        <v>126</v>
      </c>
      <c r="B247" s="7">
        <f t="shared" si="58"/>
        <v>20540.024554159816</v>
      </c>
      <c r="C247" s="7">
        <f t="shared" si="58"/>
        <v>12427.57788150846</v>
      </c>
      <c r="D247" s="7">
        <f t="shared" si="58"/>
        <v>8476.8355302881773</v>
      </c>
      <c r="E247" s="7">
        <f t="shared" si="58"/>
        <v>6371.5994535352902</v>
      </c>
      <c r="F247" s="7">
        <f t="shared" si="58"/>
        <v>5096.3970698291268</v>
      </c>
      <c r="G247" s="7">
        <f t="shared" si="58"/>
        <v>5096.3970698291268</v>
      </c>
      <c r="H247" s="7">
        <f t="shared" si="35"/>
        <v>126</v>
      </c>
      <c r="I247" s="7">
        <f t="shared" si="36"/>
        <v>6371.5994535352902</v>
      </c>
      <c r="J247" s="7">
        <f t="shared" si="37"/>
        <v>4</v>
      </c>
      <c r="K247" t="str">
        <f t="shared" si="38"/>
        <v/>
      </c>
      <c r="L247" t="str">
        <f t="shared" si="39"/>
        <v/>
      </c>
      <c r="M247" t="str">
        <f t="shared" si="40"/>
        <v/>
      </c>
      <c r="N247" t="str">
        <f t="shared" si="41"/>
        <v/>
      </c>
      <c r="O247" t="str">
        <f t="shared" si="42"/>
        <v/>
      </c>
      <c r="P247" t="str">
        <f t="shared" si="43"/>
        <v/>
      </c>
      <c r="Q247" t="str">
        <f t="shared" si="44"/>
        <v/>
      </c>
      <c r="R247" t="str">
        <f t="shared" si="45"/>
        <v/>
      </c>
      <c r="S247" t="str">
        <f t="shared" si="46"/>
        <v/>
      </c>
      <c r="T247" t="str">
        <f t="shared" si="47"/>
        <v/>
      </c>
      <c r="U247" t="str">
        <f t="shared" si="48"/>
        <v/>
      </c>
      <c r="V247" t="str">
        <f t="shared" si="49"/>
        <v/>
      </c>
      <c r="W247" t="str">
        <f t="shared" si="50"/>
        <v/>
      </c>
      <c r="X247" t="str">
        <f t="shared" si="51"/>
        <v/>
      </c>
      <c r="Y247" t="str">
        <f t="shared" si="52"/>
        <v/>
      </c>
    </row>
    <row r="248" spans="1:25" x14ac:dyDescent="0.25">
      <c r="A248">
        <v>127</v>
      </c>
      <c r="B248" s="7">
        <f t="shared" si="58"/>
        <v>20703.040622049975</v>
      </c>
      <c r="C248" s="7">
        <f t="shared" si="58"/>
        <v>12526.209451996623</v>
      </c>
      <c r="D248" s="7">
        <f t="shared" si="58"/>
        <v>8544.1120027507841</v>
      </c>
      <c r="E248" s="7">
        <f t="shared" si="58"/>
        <v>6422.1677031665231</v>
      </c>
      <c r="F248" s="7">
        <f t="shared" si="58"/>
        <v>5136.8446656214219</v>
      </c>
      <c r="G248" s="7">
        <f t="shared" si="58"/>
        <v>5136.8446656214219</v>
      </c>
      <c r="H248" s="7">
        <f t="shared" si="35"/>
        <v>127</v>
      </c>
      <c r="I248" s="7">
        <f t="shared" si="36"/>
        <v>6422.1677031665231</v>
      </c>
      <c r="J248" s="7">
        <f t="shared" si="37"/>
        <v>4</v>
      </c>
      <c r="K248" t="str">
        <f t="shared" si="38"/>
        <v/>
      </c>
      <c r="L248" t="str">
        <f t="shared" si="39"/>
        <v/>
      </c>
      <c r="M248" t="str">
        <f t="shared" si="40"/>
        <v/>
      </c>
      <c r="N248" t="str">
        <f t="shared" si="41"/>
        <v/>
      </c>
      <c r="O248" t="str">
        <f t="shared" si="42"/>
        <v/>
      </c>
      <c r="P248" t="str">
        <f t="shared" si="43"/>
        <v/>
      </c>
      <c r="Q248" t="str">
        <f t="shared" si="44"/>
        <v/>
      </c>
      <c r="R248" t="str">
        <f t="shared" si="45"/>
        <v/>
      </c>
      <c r="S248" t="str">
        <f t="shared" si="46"/>
        <v/>
      </c>
      <c r="T248" t="str">
        <f t="shared" si="47"/>
        <v/>
      </c>
      <c r="U248" t="str">
        <f t="shared" si="48"/>
        <v/>
      </c>
      <c r="V248" t="str">
        <f t="shared" si="49"/>
        <v/>
      </c>
      <c r="W248" t="str">
        <f t="shared" si="50"/>
        <v/>
      </c>
      <c r="X248" t="str">
        <f t="shared" si="51"/>
        <v/>
      </c>
      <c r="Y248" t="str">
        <f t="shared" si="52"/>
        <v/>
      </c>
    </row>
    <row r="249" spans="1:25" x14ac:dyDescent="0.25">
      <c r="A249">
        <v>128</v>
      </c>
      <c r="B249" s="7">
        <f t="shared" si="58"/>
        <v>20866.056689940135</v>
      </c>
      <c r="C249" s="7">
        <f t="shared" si="58"/>
        <v>12624.841022484787</v>
      </c>
      <c r="D249" s="7">
        <f t="shared" si="58"/>
        <v>8611.3884752133872</v>
      </c>
      <c r="E249" s="7">
        <f t="shared" si="58"/>
        <v>6472.7359527977542</v>
      </c>
      <c r="F249" s="7">
        <f t="shared" si="58"/>
        <v>5177.292261413716</v>
      </c>
      <c r="G249" s="7">
        <f t="shared" si="58"/>
        <v>5177.292261413716</v>
      </c>
      <c r="H249" s="7">
        <f t="shared" ref="H249:H312" si="59">A249</f>
        <v>128</v>
      </c>
      <c r="I249" s="7">
        <f t="shared" ref="I249:I312" si="60">IF(B249&lt;Redline,B249,IF(C249&lt;Redline,C249,IF(D249&lt;Redline,D249,IF(E249&lt;Redline,E249,IF(F249&lt;Redline,F249,IF(G249&lt;Redline,G249,"XXXX"))))))</f>
        <v>6472.7359527977542</v>
      </c>
      <c r="J249" s="7">
        <f t="shared" ref="J249:J312" si="61">IF(B249&lt;Redline,1,IF(C249&lt;Redline,2,IF(D249&lt;Redline,3,IF(E249&lt;Redline,4,IF(F249&lt;Redline,5,IF(G249&lt;Redline,6,"XXXX"))))))</f>
        <v>4</v>
      </c>
      <c r="K249" t="str">
        <f t="shared" ref="K249:K312" si="62">IF(AND($J249&lt;$J250,$J249=K$120),($H249),"")</f>
        <v/>
      </c>
      <c r="L249" t="str">
        <f t="shared" ref="L249:L312" si="63">IF(AND($J249&lt;$J250,$J249=L$120),($H249),"")</f>
        <v/>
      </c>
      <c r="M249" t="str">
        <f t="shared" ref="M249:M312" si="64">IF(AND($J249&lt;$J250,$J249=M$120),($H249),"")</f>
        <v/>
      </c>
      <c r="N249" t="str">
        <f t="shared" ref="N249:N312" si="65">IF(AND($J249&lt;$J250,$J249=N$120),($H249),"")</f>
        <v/>
      </c>
      <c r="O249" t="str">
        <f t="shared" ref="O249:O312" si="66">IF(AND($J249&lt;$J250,$J249=O$120),($H249),"")</f>
        <v/>
      </c>
      <c r="P249" t="str">
        <f t="shared" ref="P249:P312" si="67">IF(AND($J249&lt;$J250,$J249=P$120),($H249),"")</f>
        <v/>
      </c>
      <c r="Q249" t="str">
        <f t="shared" ref="Q249:Q312" si="68">IF(AND($J249&lt;$J250,$J249=Q$120),B249-C249,"")</f>
        <v/>
      </c>
      <c r="R249" t="str">
        <f t="shared" ref="R249:R312" si="69">IF(AND($J249&lt;$J250,$J249=R$120),C249-D249,"")</f>
        <v/>
      </c>
      <c r="S249" t="str">
        <f t="shared" ref="S249:S312" si="70">IF(AND($J249&lt;$J250,$J249=S$120),D249-E249,"")</f>
        <v/>
      </c>
      <c r="T249" t="str">
        <f t="shared" ref="T249:T312" si="71">IF(AND($J249&lt;$J250,$J249=T$120),E249-F249,"")</f>
        <v/>
      </c>
      <c r="U249" t="str">
        <f t="shared" ref="U249:U312" si="72">IF(AND($J249&lt;$J250,$J249=U$120),F249-G249,"")</f>
        <v/>
      </c>
      <c r="V249" t="str">
        <f t="shared" ref="V249:V312" si="73">IF(AND($J249&lt;$J250,$J249=V$120),B249,"")</f>
        <v/>
      </c>
      <c r="W249" t="str">
        <f t="shared" ref="W249:W312" si="74">IF(AND($J249&lt;$J250,$J249=W$120),C249,"")</f>
        <v/>
      </c>
      <c r="X249" t="str">
        <f t="shared" ref="X249:X312" si="75">IF(AND($J249&lt;$J250,$J249=X$120),D249,"")</f>
        <v/>
      </c>
      <c r="Y249" t="str">
        <f t="shared" ref="Y249:Y312" si="76">IF(AND($J249&lt;$J250,$J249=Y$120),E249,"")</f>
        <v/>
      </c>
    </row>
    <row r="250" spans="1:25" x14ac:dyDescent="0.25">
      <c r="A250">
        <v>129</v>
      </c>
      <c r="B250" s="7">
        <f t="shared" si="58"/>
        <v>21029.072757830287</v>
      </c>
      <c r="C250" s="7">
        <f t="shared" si="58"/>
        <v>12723.472592972947</v>
      </c>
      <c r="D250" s="7">
        <f t="shared" si="58"/>
        <v>8678.6649476759922</v>
      </c>
      <c r="E250" s="7">
        <f t="shared" si="58"/>
        <v>6523.3042024289871</v>
      </c>
      <c r="F250" s="7">
        <f t="shared" si="58"/>
        <v>5217.7398572060101</v>
      </c>
      <c r="G250" s="7">
        <f t="shared" si="58"/>
        <v>5217.7398572060101</v>
      </c>
      <c r="H250" s="7">
        <f t="shared" si="59"/>
        <v>129</v>
      </c>
      <c r="I250" s="7">
        <f t="shared" si="60"/>
        <v>6523.3042024289871</v>
      </c>
      <c r="J250" s="7">
        <f t="shared" si="61"/>
        <v>4</v>
      </c>
      <c r="K250" t="str">
        <f t="shared" si="62"/>
        <v/>
      </c>
      <c r="L250" t="str">
        <f t="shared" si="63"/>
        <v/>
      </c>
      <c r="M250" t="str">
        <f t="shared" si="64"/>
        <v/>
      </c>
      <c r="N250" t="str">
        <f t="shared" si="65"/>
        <v/>
      </c>
      <c r="O250" t="str">
        <f t="shared" si="66"/>
        <v/>
      </c>
      <c r="P250" t="str">
        <f t="shared" si="67"/>
        <v/>
      </c>
      <c r="Q250" t="str">
        <f t="shared" si="68"/>
        <v/>
      </c>
      <c r="R250" t="str">
        <f t="shared" si="69"/>
        <v/>
      </c>
      <c r="S250" t="str">
        <f t="shared" si="70"/>
        <v/>
      </c>
      <c r="T250" t="str">
        <f t="shared" si="71"/>
        <v/>
      </c>
      <c r="U250" t="str">
        <f t="shared" si="72"/>
        <v/>
      </c>
      <c r="V250" t="str">
        <f t="shared" si="73"/>
        <v/>
      </c>
      <c r="W250" t="str">
        <f t="shared" si="74"/>
        <v/>
      </c>
      <c r="X250" t="str">
        <f t="shared" si="75"/>
        <v/>
      </c>
      <c r="Y250" t="str">
        <f t="shared" si="76"/>
        <v/>
      </c>
    </row>
    <row r="251" spans="1:25" x14ac:dyDescent="0.25">
      <c r="A251">
        <v>130</v>
      </c>
      <c r="B251" s="7">
        <f t="shared" ref="B251:G260" si="77">$A251/B$18*RnP*RevPerMi/60</f>
        <v>21192.088825720446</v>
      </c>
      <c r="C251" s="7">
        <f t="shared" si="77"/>
        <v>12822.10416346111</v>
      </c>
      <c r="D251" s="7">
        <f t="shared" si="77"/>
        <v>8745.9414201385971</v>
      </c>
      <c r="E251" s="7">
        <f t="shared" si="77"/>
        <v>6573.87245206022</v>
      </c>
      <c r="F251" s="7">
        <f t="shared" si="77"/>
        <v>5258.1874529983052</v>
      </c>
      <c r="G251" s="7">
        <f t="shared" si="77"/>
        <v>5258.1874529983052</v>
      </c>
      <c r="H251" s="7">
        <f t="shared" si="59"/>
        <v>130</v>
      </c>
      <c r="I251" s="7">
        <f t="shared" si="60"/>
        <v>6573.87245206022</v>
      </c>
      <c r="J251" s="7">
        <f t="shared" si="61"/>
        <v>4</v>
      </c>
      <c r="K251" t="str">
        <f t="shared" si="62"/>
        <v/>
      </c>
      <c r="L251" t="str">
        <f t="shared" si="63"/>
        <v/>
      </c>
      <c r="M251" t="str">
        <f t="shared" si="64"/>
        <v/>
      </c>
      <c r="N251" t="str">
        <f t="shared" si="65"/>
        <v/>
      </c>
      <c r="O251" t="str">
        <f t="shared" si="66"/>
        <v/>
      </c>
      <c r="P251" t="str">
        <f t="shared" si="67"/>
        <v/>
      </c>
      <c r="Q251" t="str">
        <f t="shared" si="68"/>
        <v/>
      </c>
      <c r="R251" t="str">
        <f t="shared" si="69"/>
        <v/>
      </c>
      <c r="S251" t="str">
        <f t="shared" si="70"/>
        <v/>
      </c>
      <c r="T251" t="str">
        <f t="shared" si="71"/>
        <v/>
      </c>
      <c r="U251" t="str">
        <f t="shared" si="72"/>
        <v/>
      </c>
      <c r="V251" t="str">
        <f t="shared" si="73"/>
        <v/>
      </c>
      <c r="W251" t="str">
        <f t="shared" si="74"/>
        <v/>
      </c>
      <c r="X251" t="str">
        <f t="shared" si="75"/>
        <v/>
      </c>
      <c r="Y251" t="str">
        <f t="shared" si="76"/>
        <v/>
      </c>
    </row>
    <row r="252" spans="1:25" x14ac:dyDescent="0.25">
      <c r="A252">
        <v>131</v>
      </c>
      <c r="B252" s="7">
        <f t="shared" si="77"/>
        <v>21355.104893610602</v>
      </c>
      <c r="C252" s="7">
        <f t="shared" si="77"/>
        <v>12920.735733949272</v>
      </c>
      <c r="D252" s="7">
        <f t="shared" si="77"/>
        <v>8813.217892601202</v>
      </c>
      <c r="E252" s="7">
        <f t="shared" si="77"/>
        <v>6624.440701691452</v>
      </c>
      <c r="F252" s="7">
        <f t="shared" si="77"/>
        <v>5298.6350487906002</v>
      </c>
      <c r="G252" s="7">
        <f t="shared" si="77"/>
        <v>5298.6350487906002</v>
      </c>
      <c r="H252" s="7">
        <f t="shared" si="59"/>
        <v>131</v>
      </c>
      <c r="I252" s="7">
        <f t="shared" si="60"/>
        <v>6624.440701691452</v>
      </c>
      <c r="J252" s="7">
        <f t="shared" si="61"/>
        <v>4</v>
      </c>
      <c r="K252" t="str">
        <f t="shared" si="62"/>
        <v/>
      </c>
      <c r="L252" t="str">
        <f t="shared" si="63"/>
        <v/>
      </c>
      <c r="M252" t="str">
        <f t="shared" si="64"/>
        <v/>
      </c>
      <c r="N252" t="str">
        <f t="shared" si="65"/>
        <v/>
      </c>
      <c r="O252" t="str">
        <f t="shared" si="66"/>
        <v/>
      </c>
      <c r="P252" t="str">
        <f t="shared" si="67"/>
        <v/>
      </c>
      <c r="Q252" t="str">
        <f t="shared" si="68"/>
        <v/>
      </c>
      <c r="R252" t="str">
        <f t="shared" si="69"/>
        <v/>
      </c>
      <c r="S252" t="str">
        <f t="shared" si="70"/>
        <v/>
      </c>
      <c r="T252" t="str">
        <f t="shared" si="71"/>
        <v/>
      </c>
      <c r="U252" t="str">
        <f t="shared" si="72"/>
        <v/>
      </c>
      <c r="V252" t="str">
        <f t="shared" si="73"/>
        <v/>
      </c>
      <c r="W252" t="str">
        <f t="shared" si="74"/>
        <v/>
      </c>
      <c r="X252" t="str">
        <f t="shared" si="75"/>
        <v/>
      </c>
      <c r="Y252" t="str">
        <f t="shared" si="76"/>
        <v/>
      </c>
    </row>
    <row r="253" spans="1:25" x14ac:dyDescent="0.25">
      <c r="A253">
        <v>132</v>
      </c>
      <c r="B253" s="7">
        <f t="shared" si="77"/>
        <v>21518.120961500761</v>
      </c>
      <c r="C253" s="7">
        <f t="shared" si="77"/>
        <v>13019.367304437437</v>
      </c>
      <c r="D253" s="7">
        <f t="shared" si="77"/>
        <v>8880.494365063807</v>
      </c>
      <c r="E253" s="7">
        <f t="shared" si="77"/>
        <v>6675.0089513226849</v>
      </c>
      <c r="F253" s="7">
        <f t="shared" si="77"/>
        <v>5339.0826445828952</v>
      </c>
      <c r="G253" s="7">
        <f t="shared" si="77"/>
        <v>5339.0826445828952</v>
      </c>
      <c r="H253" s="7">
        <f t="shared" si="59"/>
        <v>132</v>
      </c>
      <c r="I253" s="7">
        <f t="shared" si="60"/>
        <v>6675.0089513226849</v>
      </c>
      <c r="J253" s="7">
        <f t="shared" si="61"/>
        <v>4</v>
      </c>
      <c r="K253" t="str">
        <f t="shared" si="62"/>
        <v/>
      </c>
      <c r="L253" t="str">
        <f t="shared" si="63"/>
        <v/>
      </c>
      <c r="M253" t="str">
        <f t="shared" si="64"/>
        <v/>
      </c>
      <c r="N253" t="str">
        <f t="shared" si="65"/>
        <v/>
      </c>
      <c r="O253" t="str">
        <f t="shared" si="66"/>
        <v/>
      </c>
      <c r="P253" t="str">
        <f t="shared" si="67"/>
        <v/>
      </c>
      <c r="Q253" t="str">
        <f t="shared" si="68"/>
        <v/>
      </c>
      <c r="R253" t="str">
        <f t="shared" si="69"/>
        <v/>
      </c>
      <c r="S253" t="str">
        <f t="shared" si="70"/>
        <v/>
      </c>
      <c r="T253" t="str">
        <f t="shared" si="71"/>
        <v/>
      </c>
      <c r="U253" t="str">
        <f t="shared" si="72"/>
        <v/>
      </c>
      <c r="V253" t="str">
        <f t="shared" si="73"/>
        <v/>
      </c>
      <c r="W253" t="str">
        <f t="shared" si="74"/>
        <v/>
      </c>
      <c r="X253" t="str">
        <f t="shared" si="75"/>
        <v/>
      </c>
      <c r="Y253" t="str">
        <f t="shared" si="76"/>
        <v/>
      </c>
    </row>
    <row r="254" spans="1:25" x14ac:dyDescent="0.25">
      <c r="A254">
        <v>133</v>
      </c>
      <c r="B254" s="7">
        <f t="shared" si="77"/>
        <v>21681.137029390917</v>
      </c>
      <c r="C254" s="7">
        <f t="shared" si="77"/>
        <v>13117.998874925597</v>
      </c>
      <c r="D254" s="7">
        <f t="shared" si="77"/>
        <v>8947.7708375264101</v>
      </c>
      <c r="E254" s="7">
        <f t="shared" si="77"/>
        <v>6725.5772009539178</v>
      </c>
      <c r="F254" s="7">
        <f t="shared" si="77"/>
        <v>5379.5302403751894</v>
      </c>
      <c r="G254" s="7">
        <f t="shared" si="77"/>
        <v>5379.5302403751894</v>
      </c>
      <c r="H254" s="7">
        <f t="shared" si="59"/>
        <v>133</v>
      </c>
      <c r="I254" s="7">
        <f t="shared" si="60"/>
        <v>6725.5772009539178</v>
      </c>
      <c r="J254" s="7">
        <f t="shared" si="61"/>
        <v>4</v>
      </c>
      <c r="K254" t="str">
        <f t="shared" si="62"/>
        <v/>
      </c>
      <c r="L254" t="str">
        <f t="shared" si="63"/>
        <v/>
      </c>
      <c r="M254" t="str">
        <f t="shared" si="64"/>
        <v/>
      </c>
      <c r="N254" t="str">
        <f t="shared" si="65"/>
        <v/>
      </c>
      <c r="O254" t="str">
        <f t="shared" si="66"/>
        <v/>
      </c>
      <c r="P254" t="str">
        <f t="shared" si="67"/>
        <v/>
      </c>
      <c r="Q254" t="str">
        <f t="shared" si="68"/>
        <v/>
      </c>
      <c r="R254" t="str">
        <f t="shared" si="69"/>
        <v/>
      </c>
      <c r="S254" t="str">
        <f t="shared" si="70"/>
        <v/>
      </c>
      <c r="T254" t="str">
        <f t="shared" si="71"/>
        <v/>
      </c>
      <c r="U254" t="str">
        <f t="shared" si="72"/>
        <v/>
      </c>
      <c r="V254" t="str">
        <f t="shared" si="73"/>
        <v/>
      </c>
      <c r="W254" t="str">
        <f t="shared" si="74"/>
        <v/>
      </c>
      <c r="X254" t="str">
        <f t="shared" si="75"/>
        <v/>
      </c>
      <c r="Y254" t="str">
        <f t="shared" si="76"/>
        <v/>
      </c>
    </row>
    <row r="255" spans="1:25" x14ac:dyDescent="0.25">
      <c r="A255">
        <v>134</v>
      </c>
      <c r="B255" s="7">
        <f t="shared" si="77"/>
        <v>21844.153097281072</v>
      </c>
      <c r="C255" s="7">
        <f t="shared" si="77"/>
        <v>13216.630445413759</v>
      </c>
      <c r="D255" s="7">
        <f t="shared" si="77"/>
        <v>9015.0473099890169</v>
      </c>
      <c r="E255" s="7">
        <f t="shared" si="77"/>
        <v>6776.1454505851498</v>
      </c>
      <c r="F255" s="7">
        <f t="shared" si="77"/>
        <v>5419.9778361674844</v>
      </c>
      <c r="G255" s="7">
        <f t="shared" si="77"/>
        <v>5419.9778361674844</v>
      </c>
      <c r="H255" s="7">
        <f t="shared" si="59"/>
        <v>134</v>
      </c>
      <c r="I255" s="7">
        <f t="shared" si="60"/>
        <v>6776.1454505851498</v>
      </c>
      <c r="J255" s="7">
        <f t="shared" si="61"/>
        <v>4</v>
      </c>
      <c r="K255" t="str">
        <f t="shared" si="62"/>
        <v/>
      </c>
      <c r="L255" t="str">
        <f t="shared" si="63"/>
        <v/>
      </c>
      <c r="M255" t="str">
        <f t="shared" si="64"/>
        <v/>
      </c>
      <c r="N255">
        <f t="shared" si="65"/>
        <v>134</v>
      </c>
      <c r="O255" t="str">
        <f t="shared" si="66"/>
        <v/>
      </c>
      <c r="P255" t="str">
        <f t="shared" si="67"/>
        <v/>
      </c>
      <c r="Q255" t="str">
        <f t="shared" si="68"/>
        <v/>
      </c>
      <c r="R255" t="str">
        <f t="shared" si="69"/>
        <v/>
      </c>
      <c r="S255" t="str">
        <f t="shared" si="70"/>
        <v/>
      </c>
      <c r="T255">
        <f t="shared" si="71"/>
        <v>1356.1676144176654</v>
      </c>
      <c r="U255" t="str">
        <f t="shared" si="72"/>
        <v/>
      </c>
      <c r="V255" t="str">
        <f t="shared" si="73"/>
        <v/>
      </c>
      <c r="W255" t="str">
        <f t="shared" si="74"/>
        <v/>
      </c>
      <c r="X255">
        <f t="shared" si="75"/>
        <v>9015.0473099890169</v>
      </c>
      <c r="Y255" t="str">
        <f t="shared" si="76"/>
        <v/>
      </c>
    </row>
    <row r="256" spans="1:25" x14ac:dyDescent="0.25">
      <c r="A256">
        <v>135</v>
      </c>
      <c r="B256" s="7">
        <f t="shared" si="77"/>
        <v>22007.169165171228</v>
      </c>
      <c r="C256" s="7">
        <f t="shared" si="77"/>
        <v>13315.262015901921</v>
      </c>
      <c r="D256" s="7">
        <f t="shared" si="77"/>
        <v>9082.32378245162</v>
      </c>
      <c r="E256" s="7">
        <f t="shared" si="77"/>
        <v>6826.7137002163827</v>
      </c>
      <c r="F256" s="7">
        <f t="shared" si="77"/>
        <v>5460.4254319597794</v>
      </c>
      <c r="G256" s="7">
        <f t="shared" si="77"/>
        <v>5460.4254319597794</v>
      </c>
      <c r="H256" s="7">
        <f t="shared" si="59"/>
        <v>135</v>
      </c>
      <c r="I256" s="7">
        <f t="shared" si="60"/>
        <v>5460.4254319597794</v>
      </c>
      <c r="J256" s="7">
        <f t="shared" si="61"/>
        <v>5</v>
      </c>
      <c r="K256" t="str">
        <f t="shared" si="62"/>
        <v/>
      </c>
      <c r="L256" t="str">
        <f t="shared" si="63"/>
        <v/>
      </c>
      <c r="M256" t="str">
        <f t="shared" si="64"/>
        <v/>
      </c>
      <c r="N256" t="str">
        <f t="shared" si="65"/>
        <v/>
      </c>
      <c r="O256" t="str">
        <f t="shared" si="66"/>
        <v/>
      </c>
      <c r="P256" t="str">
        <f t="shared" si="67"/>
        <v/>
      </c>
      <c r="Q256" t="str">
        <f t="shared" si="68"/>
        <v/>
      </c>
      <c r="R256" t="str">
        <f t="shared" si="69"/>
        <v/>
      </c>
      <c r="S256" t="str">
        <f t="shared" si="70"/>
        <v/>
      </c>
      <c r="T256" t="str">
        <f t="shared" si="71"/>
        <v/>
      </c>
      <c r="U256" t="str">
        <f t="shared" si="72"/>
        <v/>
      </c>
      <c r="V256" t="str">
        <f t="shared" si="73"/>
        <v/>
      </c>
      <c r="W256" t="str">
        <f t="shared" si="74"/>
        <v/>
      </c>
      <c r="X256" t="str">
        <f t="shared" si="75"/>
        <v/>
      </c>
      <c r="Y256" t="str">
        <f t="shared" si="76"/>
        <v/>
      </c>
    </row>
    <row r="257" spans="1:25" x14ac:dyDescent="0.25">
      <c r="A257">
        <v>136</v>
      </c>
      <c r="B257" s="7">
        <f t="shared" si="77"/>
        <v>22170.185233061387</v>
      </c>
      <c r="C257" s="7">
        <f t="shared" si="77"/>
        <v>13413.893586390082</v>
      </c>
      <c r="D257" s="7">
        <f t="shared" si="77"/>
        <v>9149.6002549142249</v>
      </c>
      <c r="E257" s="7">
        <f t="shared" si="77"/>
        <v>6877.2819498476156</v>
      </c>
      <c r="F257" s="7">
        <f t="shared" si="77"/>
        <v>5500.8730277520726</v>
      </c>
      <c r="G257" s="7">
        <f t="shared" si="77"/>
        <v>5500.8730277520726</v>
      </c>
      <c r="H257" s="7">
        <f t="shared" si="59"/>
        <v>136</v>
      </c>
      <c r="I257" s="7">
        <f t="shared" si="60"/>
        <v>5500.8730277520726</v>
      </c>
      <c r="J257" s="7">
        <f t="shared" si="61"/>
        <v>5</v>
      </c>
      <c r="K257" t="str">
        <f t="shared" si="62"/>
        <v/>
      </c>
      <c r="L257" t="str">
        <f t="shared" si="63"/>
        <v/>
      </c>
      <c r="M257" t="str">
        <f t="shared" si="64"/>
        <v/>
      </c>
      <c r="N257" t="str">
        <f t="shared" si="65"/>
        <v/>
      </c>
      <c r="O257" t="str">
        <f t="shared" si="66"/>
        <v/>
      </c>
      <c r="P257" t="str">
        <f t="shared" si="67"/>
        <v/>
      </c>
      <c r="Q257" t="str">
        <f t="shared" si="68"/>
        <v/>
      </c>
      <c r="R257" t="str">
        <f t="shared" si="69"/>
        <v/>
      </c>
      <c r="S257" t="str">
        <f t="shared" si="70"/>
        <v/>
      </c>
      <c r="T257" t="str">
        <f t="shared" si="71"/>
        <v/>
      </c>
      <c r="U257" t="str">
        <f t="shared" si="72"/>
        <v/>
      </c>
      <c r="V257" t="str">
        <f t="shared" si="73"/>
        <v/>
      </c>
      <c r="W257" t="str">
        <f t="shared" si="74"/>
        <v/>
      </c>
      <c r="X257" t="str">
        <f t="shared" si="75"/>
        <v/>
      </c>
      <c r="Y257" t="str">
        <f t="shared" si="76"/>
        <v/>
      </c>
    </row>
    <row r="258" spans="1:25" x14ac:dyDescent="0.25">
      <c r="A258">
        <v>137</v>
      </c>
      <c r="B258" s="7">
        <f t="shared" si="77"/>
        <v>22333.201300951547</v>
      </c>
      <c r="C258" s="7">
        <f t="shared" si="77"/>
        <v>13512.525156878248</v>
      </c>
      <c r="D258" s="7">
        <f t="shared" si="77"/>
        <v>9216.8767273768281</v>
      </c>
      <c r="E258" s="7">
        <f t="shared" si="77"/>
        <v>6927.8501994788467</v>
      </c>
      <c r="F258" s="7">
        <f t="shared" si="77"/>
        <v>5541.3206235443677</v>
      </c>
      <c r="G258" s="7">
        <f t="shared" si="77"/>
        <v>5541.3206235443677</v>
      </c>
      <c r="H258" s="7">
        <f t="shared" si="59"/>
        <v>137</v>
      </c>
      <c r="I258" s="7">
        <f t="shared" si="60"/>
        <v>5541.3206235443677</v>
      </c>
      <c r="J258" s="7">
        <f t="shared" si="61"/>
        <v>5</v>
      </c>
      <c r="K258" t="str">
        <f t="shared" si="62"/>
        <v/>
      </c>
      <c r="L258" t="str">
        <f t="shared" si="63"/>
        <v/>
      </c>
      <c r="M258" t="str">
        <f t="shared" si="64"/>
        <v/>
      </c>
      <c r="N258" t="str">
        <f t="shared" si="65"/>
        <v/>
      </c>
      <c r="O258" t="str">
        <f t="shared" si="66"/>
        <v/>
      </c>
      <c r="P258" t="str">
        <f t="shared" si="67"/>
        <v/>
      </c>
      <c r="Q258" t="str">
        <f t="shared" si="68"/>
        <v/>
      </c>
      <c r="R258" t="str">
        <f t="shared" si="69"/>
        <v/>
      </c>
      <c r="S258" t="str">
        <f t="shared" si="70"/>
        <v/>
      </c>
      <c r="T258" t="str">
        <f t="shared" si="71"/>
        <v/>
      </c>
      <c r="U258" t="str">
        <f t="shared" si="72"/>
        <v/>
      </c>
      <c r="V258" t="str">
        <f t="shared" si="73"/>
        <v/>
      </c>
      <c r="W258" t="str">
        <f t="shared" si="74"/>
        <v/>
      </c>
      <c r="X258" t="str">
        <f t="shared" si="75"/>
        <v/>
      </c>
      <c r="Y258" t="str">
        <f t="shared" si="76"/>
        <v/>
      </c>
    </row>
    <row r="259" spans="1:25" x14ac:dyDescent="0.25">
      <c r="A259">
        <v>138</v>
      </c>
      <c r="B259" s="7">
        <f t="shared" si="77"/>
        <v>22496.217368841702</v>
      </c>
      <c r="C259" s="7">
        <f t="shared" si="77"/>
        <v>13611.15672736641</v>
      </c>
      <c r="D259" s="7">
        <f t="shared" si="77"/>
        <v>9284.153199839433</v>
      </c>
      <c r="E259" s="7">
        <f t="shared" si="77"/>
        <v>6978.4184491100796</v>
      </c>
      <c r="F259" s="7">
        <f t="shared" si="77"/>
        <v>5581.7682193366627</v>
      </c>
      <c r="G259" s="7">
        <f t="shared" si="77"/>
        <v>5581.7682193366627</v>
      </c>
      <c r="H259" s="7">
        <f t="shared" si="59"/>
        <v>138</v>
      </c>
      <c r="I259" s="7">
        <f t="shared" si="60"/>
        <v>5581.7682193366627</v>
      </c>
      <c r="J259" s="7">
        <f t="shared" si="61"/>
        <v>5</v>
      </c>
      <c r="K259" t="str">
        <f t="shared" si="62"/>
        <v/>
      </c>
      <c r="L259" t="str">
        <f t="shared" si="63"/>
        <v/>
      </c>
      <c r="M259" t="str">
        <f t="shared" si="64"/>
        <v/>
      </c>
      <c r="N259" t="str">
        <f t="shared" si="65"/>
        <v/>
      </c>
      <c r="O259" t="str">
        <f t="shared" si="66"/>
        <v/>
      </c>
      <c r="P259" t="str">
        <f t="shared" si="67"/>
        <v/>
      </c>
      <c r="Q259" t="str">
        <f t="shared" si="68"/>
        <v/>
      </c>
      <c r="R259" t="str">
        <f t="shared" si="69"/>
        <v/>
      </c>
      <c r="S259" t="str">
        <f t="shared" si="70"/>
        <v/>
      </c>
      <c r="T259" t="str">
        <f t="shared" si="71"/>
        <v/>
      </c>
      <c r="U259" t="str">
        <f t="shared" si="72"/>
        <v/>
      </c>
      <c r="V259" t="str">
        <f t="shared" si="73"/>
        <v/>
      </c>
      <c r="W259" t="str">
        <f t="shared" si="74"/>
        <v/>
      </c>
      <c r="X259" t="str">
        <f t="shared" si="75"/>
        <v/>
      </c>
      <c r="Y259" t="str">
        <f t="shared" si="76"/>
        <v/>
      </c>
    </row>
    <row r="260" spans="1:25" x14ac:dyDescent="0.25">
      <c r="A260">
        <v>139</v>
      </c>
      <c r="B260" s="7">
        <f t="shared" si="77"/>
        <v>22659.233436731862</v>
      </c>
      <c r="C260" s="7">
        <f t="shared" si="77"/>
        <v>13709.788297854571</v>
      </c>
      <c r="D260" s="7">
        <f t="shared" si="77"/>
        <v>9351.4296723020379</v>
      </c>
      <c r="E260" s="7">
        <f t="shared" si="77"/>
        <v>7028.9866987413125</v>
      </c>
      <c r="F260" s="7">
        <f t="shared" si="77"/>
        <v>5622.2158151289577</v>
      </c>
      <c r="G260" s="7">
        <f t="shared" si="77"/>
        <v>5622.2158151289577</v>
      </c>
      <c r="H260" s="7">
        <f t="shared" si="59"/>
        <v>139</v>
      </c>
      <c r="I260" s="7">
        <f t="shared" si="60"/>
        <v>5622.2158151289577</v>
      </c>
      <c r="J260" s="7">
        <f t="shared" si="61"/>
        <v>5</v>
      </c>
      <c r="K260" t="str">
        <f t="shared" si="62"/>
        <v/>
      </c>
      <c r="L260" t="str">
        <f t="shared" si="63"/>
        <v/>
      </c>
      <c r="M260" t="str">
        <f t="shared" si="64"/>
        <v/>
      </c>
      <c r="N260" t="str">
        <f t="shared" si="65"/>
        <v/>
      </c>
      <c r="O260" t="str">
        <f t="shared" si="66"/>
        <v/>
      </c>
      <c r="P260" t="str">
        <f t="shared" si="67"/>
        <v/>
      </c>
      <c r="Q260" t="str">
        <f t="shared" si="68"/>
        <v/>
      </c>
      <c r="R260" t="str">
        <f t="shared" si="69"/>
        <v/>
      </c>
      <c r="S260" t="str">
        <f t="shared" si="70"/>
        <v/>
      </c>
      <c r="T260" t="str">
        <f t="shared" si="71"/>
        <v/>
      </c>
      <c r="U260" t="str">
        <f t="shared" si="72"/>
        <v/>
      </c>
      <c r="V260" t="str">
        <f t="shared" si="73"/>
        <v/>
      </c>
      <c r="W260" t="str">
        <f t="shared" si="74"/>
        <v/>
      </c>
      <c r="X260" t="str">
        <f t="shared" si="75"/>
        <v/>
      </c>
      <c r="Y260" t="str">
        <f t="shared" si="76"/>
        <v/>
      </c>
    </row>
    <row r="261" spans="1:25" x14ac:dyDescent="0.25">
      <c r="A261">
        <v>140</v>
      </c>
      <c r="B261" s="7">
        <f t="shared" ref="B261:G270" si="78">$A261/B$18*RnP*RevPerMi/60</f>
        <v>22822.249504622017</v>
      </c>
      <c r="C261" s="7">
        <f t="shared" si="78"/>
        <v>13808.419868342735</v>
      </c>
      <c r="D261" s="7">
        <f t="shared" si="78"/>
        <v>9418.7061447646429</v>
      </c>
      <c r="E261" s="7">
        <f t="shared" si="78"/>
        <v>7079.5549483725445</v>
      </c>
      <c r="F261" s="7">
        <f t="shared" si="78"/>
        <v>5662.6634109212519</v>
      </c>
      <c r="G261" s="7">
        <f t="shared" si="78"/>
        <v>5662.6634109212519</v>
      </c>
      <c r="H261" s="7">
        <f t="shared" si="59"/>
        <v>140</v>
      </c>
      <c r="I261" s="7">
        <f t="shared" si="60"/>
        <v>5662.6634109212519</v>
      </c>
      <c r="J261" s="7">
        <f t="shared" si="61"/>
        <v>5</v>
      </c>
      <c r="K261" t="str">
        <f t="shared" si="62"/>
        <v/>
      </c>
      <c r="L261" t="str">
        <f t="shared" si="63"/>
        <v/>
      </c>
      <c r="M261" t="str">
        <f t="shared" si="64"/>
        <v/>
      </c>
      <c r="N261" t="str">
        <f t="shared" si="65"/>
        <v/>
      </c>
      <c r="O261" t="str">
        <f t="shared" si="66"/>
        <v/>
      </c>
      <c r="P261" t="str">
        <f t="shared" si="67"/>
        <v/>
      </c>
      <c r="Q261" t="str">
        <f t="shared" si="68"/>
        <v/>
      </c>
      <c r="R261" t="str">
        <f t="shared" si="69"/>
        <v/>
      </c>
      <c r="S261" t="str">
        <f t="shared" si="70"/>
        <v/>
      </c>
      <c r="T261" t="str">
        <f t="shared" si="71"/>
        <v/>
      </c>
      <c r="U261" t="str">
        <f t="shared" si="72"/>
        <v/>
      </c>
      <c r="V261" t="str">
        <f t="shared" si="73"/>
        <v/>
      </c>
      <c r="W261" t="str">
        <f t="shared" si="74"/>
        <v/>
      </c>
      <c r="X261" t="str">
        <f t="shared" si="75"/>
        <v/>
      </c>
      <c r="Y261" t="str">
        <f t="shared" si="76"/>
        <v/>
      </c>
    </row>
    <row r="262" spans="1:25" x14ac:dyDescent="0.25">
      <c r="A262">
        <v>141</v>
      </c>
      <c r="B262" s="7">
        <f t="shared" si="78"/>
        <v>22985.265572512177</v>
      </c>
      <c r="C262" s="7">
        <f t="shared" si="78"/>
        <v>13907.0514388309</v>
      </c>
      <c r="D262" s="7">
        <f t="shared" si="78"/>
        <v>9485.9826172272478</v>
      </c>
      <c r="E262" s="7">
        <f t="shared" si="78"/>
        <v>7130.1231980037765</v>
      </c>
      <c r="F262" s="7">
        <f t="shared" si="78"/>
        <v>5703.1110067135469</v>
      </c>
      <c r="G262" s="7">
        <f t="shared" si="78"/>
        <v>5703.1110067135469</v>
      </c>
      <c r="H262" s="7">
        <f t="shared" si="59"/>
        <v>141</v>
      </c>
      <c r="I262" s="7">
        <f t="shared" si="60"/>
        <v>5703.1110067135469</v>
      </c>
      <c r="J262" s="7">
        <f t="shared" si="61"/>
        <v>5</v>
      </c>
      <c r="K262" t="str">
        <f t="shared" si="62"/>
        <v/>
      </c>
      <c r="L262" t="str">
        <f t="shared" si="63"/>
        <v/>
      </c>
      <c r="M262" t="str">
        <f t="shared" si="64"/>
        <v/>
      </c>
      <c r="N262" t="str">
        <f t="shared" si="65"/>
        <v/>
      </c>
      <c r="O262" t="str">
        <f t="shared" si="66"/>
        <v/>
      </c>
      <c r="P262" t="str">
        <f t="shared" si="67"/>
        <v/>
      </c>
      <c r="Q262" t="str">
        <f t="shared" si="68"/>
        <v/>
      </c>
      <c r="R262" t="str">
        <f t="shared" si="69"/>
        <v/>
      </c>
      <c r="S262" t="str">
        <f t="shared" si="70"/>
        <v/>
      </c>
      <c r="T262" t="str">
        <f t="shared" si="71"/>
        <v/>
      </c>
      <c r="U262" t="str">
        <f t="shared" si="72"/>
        <v/>
      </c>
      <c r="V262" t="str">
        <f t="shared" si="73"/>
        <v/>
      </c>
      <c r="W262" t="str">
        <f t="shared" si="74"/>
        <v/>
      </c>
      <c r="X262" t="str">
        <f t="shared" si="75"/>
        <v/>
      </c>
      <c r="Y262" t="str">
        <f t="shared" si="76"/>
        <v/>
      </c>
    </row>
    <row r="263" spans="1:25" x14ac:dyDescent="0.25">
      <c r="A263">
        <v>142</v>
      </c>
      <c r="B263" s="7">
        <f t="shared" si="78"/>
        <v>23148.281640402332</v>
      </c>
      <c r="C263" s="7">
        <f t="shared" si="78"/>
        <v>14005.683009319058</v>
      </c>
      <c r="D263" s="7">
        <f t="shared" si="78"/>
        <v>9553.259089689851</v>
      </c>
      <c r="E263" s="7">
        <f t="shared" si="78"/>
        <v>7180.6914476350094</v>
      </c>
      <c r="F263" s="7">
        <f t="shared" si="78"/>
        <v>5743.5586025058419</v>
      </c>
      <c r="G263" s="7">
        <f t="shared" si="78"/>
        <v>5743.5586025058419</v>
      </c>
      <c r="H263" s="7">
        <f t="shared" si="59"/>
        <v>142</v>
      </c>
      <c r="I263" s="7">
        <f t="shared" si="60"/>
        <v>5743.5586025058419</v>
      </c>
      <c r="J263" s="7">
        <f t="shared" si="61"/>
        <v>5</v>
      </c>
      <c r="K263" t="str">
        <f t="shared" si="62"/>
        <v/>
      </c>
      <c r="L263" t="str">
        <f t="shared" si="63"/>
        <v/>
      </c>
      <c r="M263" t="str">
        <f t="shared" si="64"/>
        <v/>
      </c>
      <c r="N263" t="str">
        <f t="shared" si="65"/>
        <v/>
      </c>
      <c r="O263" t="str">
        <f t="shared" si="66"/>
        <v/>
      </c>
      <c r="P263" t="str">
        <f t="shared" si="67"/>
        <v/>
      </c>
      <c r="Q263" t="str">
        <f t="shared" si="68"/>
        <v/>
      </c>
      <c r="R263" t="str">
        <f t="shared" si="69"/>
        <v/>
      </c>
      <c r="S263" t="str">
        <f t="shared" si="70"/>
        <v/>
      </c>
      <c r="T263" t="str">
        <f t="shared" si="71"/>
        <v/>
      </c>
      <c r="U263" t="str">
        <f t="shared" si="72"/>
        <v/>
      </c>
      <c r="V263" t="str">
        <f t="shared" si="73"/>
        <v/>
      </c>
      <c r="W263" t="str">
        <f t="shared" si="74"/>
        <v/>
      </c>
      <c r="X263" t="str">
        <f t="shared" si="75"/>
        <v/>
      </c>
      <c r="Y263" t="str">
        <f t="shared" si="76"/>
        <v/>
      </c>
    </row>
    <row r="264" spans="1:25" x14ac:dyDescent="0.25">
      <c r="A264">
        <v>143</v>
      </c>
      <c r="B264" s="7">
        <f t="shared" si="78"/>
        <v>23311.297708292492</v>
      </c>
      <c r="C264" s="7">
        <f t="shared" si="78"/>
        <v>14104.31457980722</v>
      </c>
      <c r="D264" s="7">
        <f t="shared" si="78"/>
        <v>9620.5355621524577</v>
      </c>
      <c r="E264" s="7">
        <f t="shared" si="78"/>
        <v>7231.2596972662432</v>
      </c>
      <c r="F264" s="7">
        <f t="shared" si="78"/>
        <v>5784.006198298137</v>
      </c>
      <c r="G264" s="7">
        <f t="shared" si="78"/>
        <v>5784.006198298137</v>
      </c>
      <c r="H264" s="7">
        <f t="shared" si="59"/>
        <v>143</v>
      </c>
      <c r="I264" s="7">
        <f t="shared" si="60"/>
        <v>5784.006198298137</v>
      </c>
      <c r="J264" s="7">
        <f t="shared" si="61"/>
        <v>5</v>
      </c>
      <c r="K264" t="str">
        <f t="shared" si="62"/>
        <v/>
      </c>
      <c r="L264" t="str">
        <f t="shared" si="63"/>
        <v/>
      </c>
      <c r="M264" t="str">
        <f t="shared" si="64"/>
        <v/>
      </c>
      <c r="N264" t="str">
        <f t="shared" si="65"/>
        <v/>
      </c>
      <c r="O264" t="str">
        <f t="shared" si="66"/>
        <v/>
      </c>
      <c r="P264" t="str">
        <f t="shared" si="67"/>
        <v/>
      </c>
      <c r="Q264" t="str">
        <f t="shared" si="68"/>
        <v/>
      </c>
      <c r="R264" t="str">
        <f t="shared" si="69"/>
        <v/>
      </c>
      <c r="S264" t="str">
        <f t="shared" si="70"/>
        <v/>
      </c>
      <c r="T264" t="str">
        <f t="shared" si="71"/>
        <v/>
      </c>
      <c r="U264" t="str">
        <f t="shared" si="72"/>
        <v/>
      </c>
      <c r="V264" t="str">
        <f t="shared" si="73"/>
        <v/>
      </c>
      <c r="W264" t="str">
        <f t="shared" si="74"/>
        <v/>
      </c>
      <c r="X264" t="str">
        <f t="shared" si="75"/>
        <v/>
      </c>
      <c r="Y264" t="str">
        <f t="shared" si="76"/>
        <v/>
      </c>
    </row>
    <row r="265" spans="1:25" x14ac:dyDescent="0.25">
      <c r="A265">
        <v>144</v>
      </c>
      <c r="B265" s="7">
        <f t="shared" si="78"/>
        <v>23474.313776182647</v>
      </c>
      <c r="C265" s="7">
        <f t="shared" si="78"/>
        <v>14202.946150295384</v>
      </c>
      <c r="D265" s="7">
        <f t="shared" si="78"/>
        <v>9687.8120346150608</v>
      </c>
      <c r="E265" s="7">
        <f t="shared" si="78"/>
        <v>7281.8279468974742</v>
      </c>
      <c r="F265" s="7">
        <f t="shared" si="78"/>
        <v>5824.4537940904302</v>
      </c>
      <c r="G265" s="7">
        <f t="shared" si="78"/>
        <v>5824.4537940904302</v>
      </c>
      <c r="H265" s="7">
        <f t="shared" si="59"/>
        <v>144</v>
      </c>
      <c r="I265" s="7">
        <f t="shared" si="60"/>
        <v>5824.4537940904302</v>
      </c>
      <c r="J265" s="7">
        <f t="shared" si="61"/>
        <v>5</v>
      </c>
      <c r="K265" t="str">
        <f t="shared" si="62"/>
        <v/>
      </c>
      <c r="L265" t="str">
        <f t="shared" si="63"/>
        <v/>
      </c>
      <c r="M265" t="str">
        <f t="shared" si="64"/>
        <v/>
      </c>
      <c r="N265" t="str">
        <f t="shared" si="65"/>
        <v/>
      </c>
      <c r="O265" t="str">
        <f t="shared" si="66"/>
        <v/>
      </c>
      <c r="P265" t="str">
        <f t="shared" si="67"/>
        <v/>
      </c>
      <c r="Q265" t="str">
        <f t="shared" si="68"/>
        <v/>
      </c>
      <c r="R265" t="str">
        <f t="shared" si="69"/>
        <v/>
      </c>
      <c r="S265" t="str">
        <f t="shared" si="70"/>
        <v/>
      </c>
      <c r="T265" t="str">
        <f t="shared" si="71"/>
        <v/>
      </c>
      <c r="U265" t="str">
        <f t="shared" si="72"/>
        <v/>
      </c>
      <c r="V265" t="str">
        <f t="shared" si="73"/>
        <v/>
      </c>
      <c r="W265" t="str">
        <f t="shared" si="74"/>
        <v/>
      </c>
      <c r="X265" t="str">
        <f t="shared" si="75"/>
        <v/>
      </c>
      <c r="Y265" t="str">
        <f t="shared" si="76"/>
        <v/>
      </c>
    </row>
    <row r="266" spans="1:25" x14ac:dyDescent="0.25">
      <c r="A266">
        <v>145</v>
      </c>
      <c r="B266" s="7">
        <f t="shared" si="78"/>
        <v>23637.329844072807</v>
      </c>
      <c r="C266" s="7">
        <f t="shared" si="78"/>
        <v>14301.577720783545</v>
      </c>
      <c r="D266" s="7">
        <f t="shared" si="78"/>
        <v>9755.0885070776658</v>
      </c>
      <c r="E266" s="7">
        <f t="shared" si="78"/>
        <v>7332.3961965287072</v>
      </c>
      <c r="F266" s="7">
        <f t="shared" si="78"/>
        <v>5864.9013898827252</v>
      </c>
      <c r="G266" s="7">
        <f t="shared" si="78"/>
        <v>5864.9013898827252</v>
      </c>
      <c r="H266" s="7">
        <f t="shared" si="59"/>
        <v>145</v>
      </c>
      <c r="I266" s="7">
        <f t="shared" si="60"/>
        <v>5864.9013898827252</v>
      </c>
      <c r="J266" s="7">
        <f t="shared" si="61"/>
        <v>5</v>
      </c>
      <c r="K266" t="str">
        <f t="shared" si="62"/>
        <v/>
      </c>
      <c r="L266" t="str">
        <f t="shared" si="63"/>
        <v/>
      </c>
      <c r="M266" t="str">
        <f t="shared" si="64"/>
        <v/>
      </c>
      <c r="N266" t="str">
        <f t="shared" si="65"/>
        <v/>
      </c>
      <c r="O266" t="str">
        <f t="shared" si="66"/>
        <v/>
      </c>
      <c r="P266" t="str">
        <f t="shared" si="67"/>
        <v/>
      </c>
      <c r="Q266" t="str">
        <f t="shared" si="68"/>
        <v/>
      </c>
      <c r="R266" t="str">
        <f t="shared" si="69"/>
        <v/>
      </c>
      <c r="S266" t="str">
        <f t="shared" si="70"/>
        <v/>
      </c>
      <c r="T266" t="str">
        <f t="shared" si="71"/>
        <v/>
      </c>
      <c r="U266" t="str">
        <f t="shared" si="72"/>
        <v/>
      </c>
      <c r="V266" t="str">
        <f t="shared" si="73"/>
        <v/>
      </c>
      <c r="W266" t="str">
        <f t="shared" si="74"/>
        <v/>
      </c>
      <c r="X266" t="str">
        <f t="shared" si="75"/>
        <v/>
      </c>
      <c r="Y266" t="str">
        <f t="shared" si="76"/>
        <v/>
      </c>
    </row>
    <row r="267" spans="1:25" x14ac:dyDescent="0.25">
      <c r="A267">
        <v>146</v>
      </c>
      <c r="B267" s="7">
        <f t="shared" si="78"/>
        <v>23800.345911962962</v>
      </c>
      <c r="C267" s="7">
        <f t="shared" si="78"/>
        <v>14400.209291271709</v>
      </c>
      <c r="D267" s="7">
        <f t="shared" si="78"/>
        <v>9822.3649795402707</v>
      </c>
      <c r="E267" s="7">
        <f t="shared" si="78"/>
        <v>7382.9644461599382</v>
      </c>
      <c r="F267" s="7">
        <f t="shared" si="78"/>
        <v>5905.3489856750202</v>
      </c>
      <c r="G267" s="7">
        <f t="shared" si="78"/>
        <v>5905.3489856750202</v>
      </c>
      <c r="H267" s="7">
        <f t="shared" si="59"/>
        <v>146</v>
      </c>
      <c r="I267" s="7">
        <f t="shared" si="60"/>
        <v>5905.3489856750202</v>
      </c>
      <c r="J267" s="7">
        <f t="shared" si="61"/>
        <v>5</v>
      </c>
      <c r="K267" t="str">
        <f t="shared" si="62"/>
        <v/>
      </c>
      <c r="L267" t="str">
        <f t="shared" si="63"/>
        <v/>
      </c>
      <c r="M267" t="str">
        <f t="shared" si="64"/>
        <v/>
      </c>
      <c r="N267" t="str">
        <f t="shared" si="65"/>
        <v/>
      </c>
      <c r="O267" t="str">
        <f t="shared" si="66"/>
        <v/>
      </c>
      <c r="P267" t="str">
        <f t="shared" si="67"/>
        <v/>
      </c>
      <c r="Q267" t="str">
        <f t="shared" si="68"/>
        <v/>
      </c>
      <c r="R267" t="str">
        <f t="shared" si="69"/>
        <v/>
      </c>
      <c r="S267" t="str">
        <f t="shared" si="70"/>
        <v/>
      </c>
      <c r="T267" t="str">
        <f t="shared" si="71"/>
        <v/>
      </c>
      <c r="U267" t="str">
        <f t="shared" si="72"/>
        <v/>
      </c>
      <c r="V267" t="str">
        <f t="shared" si="73"/>
        <v/>
      </c>
      <c r="W267" t="str">
        <f t="shared" si="74"/>
        <v/>
      </c>
      <c r="X267" t="str">
        <f t="shared" si="75"/>
        <v/>
      </c>
      <c r="Y267" t="str">
        <f t="shared" si="76"/>
        <v/>
      </c>
    </row>
    <row r="268" spans="1:25" x14ac:dyDescent="0.25">
      <c r="A268">
        <v>147</v>
      </c>
      <c r="B268" s="7">
        <f t="shared" si="78"/>
        <v>23963.361979853118</v>
      </c>
      <c r="C268" s="7">
        <f t="shared" si="78"/>
        <v>14498.840861759871</v>
      </c>
      <c r="D268" s="7">
        <f t="shared" si="78"/>
        <v>9889.6414520028738</v>
      </c>
      <c r="E268" s="7">
        <f t="shared" si="78"/>
        <v>7433.532695791172</v>
      </c>
      <c r="F268" s="7">
        <f t="shared" si="78"/>
        <v>5945.7965814673144</v>
      </c>
      <c r="G268" s="7">
        <f t="shared" si="78"/>
        <v>5945.7965814673144</v>
      </c>
      <c r="H268" s="7">
        <f t="shared" si="59"/>
        <v>147</v>
      </c>
      <c r="I268" s="7">
        <f t="shared" si="60"/>
        <v>5945.7965814673144</v>
      </c>
      <c r="J268" s="7">
        <f t="shared" si="61"/>
        <v>5</v>
      </c>
      <c r="K268" t="str">
        <f t="shared" si="62"/>
        <v/>
      </c>
      <c r="L268" t="str">
        <f t="shared" si="63"/>
        <v/>
      </c>
      <c r="M268" t="str">
        <f t="shared" si="64"/>
        <v/>
      </c>
      <c r="N268" t="str">
        <f t="shared" si="65"/>
        <v/>
      </c>
      <c r="O268" t="str">
        <f t="shared" si="66"/>
        <v/>
      </c>
      <c r="P268" t="str">
        <f t="shared" si="67"/>
        <v/>
      </c>
      <c r="Q268" t="str">
        <f t="shared" si="68"/>
        <v/>
      </c>
      <c r="R268" t="str">
        <f t="shared" si="69"/>
        <v/>
      </c>
      <c r="S268" t="str">
        <f t="shared" si="70"/>
        <v/>
      </c>
      <c r="T268" t="str">
        <f t="shared" si="71"/>
        <v/>
      </c>
      <c r="U268" t="str">
        <f t="shared" si="72"/>
        <v/>
      </c>
      <c r="V268" t="str">
        <f t="shared" si="73"/>
        <v/>
      </c>
      <c r="W268" t="str">
        <f t="shared" si="74"/>
        <v/>
      </c>
      <c r="X268" t="str">
        <f t="shared" si="75"/>
        <v/>
      </c>
      <c r="Y268" t="str">
        <f t="shared" si="76"/>
        <v/>
      </c>
    </row>
    <row r="269" spans="1:25" x14ac:dyDescent="0.25">
      <c r="A269">
        <v>148</v>
      </c>
      <c r="B269" s="7">
        <f t="shared" si="78"/>
        <v>24126.378047743277</v>
      </c>
      <c r="C269" s="7">
        <f t="shared" si="78"/>
        <v>14597.472432248034</v>
      </c>
      <c r="D269" s="7">
        <f t="shared" si="78"/>
        <v>9956.9179244654788</v>
      </c>
      <c r="E269" s="7">
        <f t="shared" si="78"/>
        <v>7484.1009454224049</v>
      </c>
      <c r="F269" s="7">
        <f t="shared" si="78"/>
        <v>5986.2441772596094</v>
      </c>
      <c r="G269" s="7">
        <f t="shared" si="78"/>
        <v>5986.2441772596094</v>
      </c>
      <c r="H269" s="7">
        <f t="shared" si="59"/>
        <v>148</v>
      </c>
      <c r="I269" s="7">
        <f t="shared" si="60"/>
        <v>5986.2441772596094</v>
      </c>
      <c r="J269" s="7">
        <f t="shared" si="61"/>
        <v>5</v>
      </c>
      <c r="K269" t="str">
        <f t="shared" si="62"/>
        <v/>
      </c>
      <c r="L269" t="str">
        <f t="shared" si="63"/>
        <v/>
      </c>
      <c r="M269" t="str">
        <f t="shared" si="64"/>
        <v/>
      </c>
      <c r="N269" t="str">
        <f t="shared" si="65"/>
        <v/>
      </c>
      <c r="O269" t="str">
        <f t="shared" si="66"/>
        <v/>
      </c>
      <c r="P269" t="str">
        <f t="shared" si="67"/>
        <v/>
      </c>
      <c r="Q269" t="str">
        <f t="shared" si="68"/>
        <v/>
      </c>
      <c r="R269" t="str">
        <f t="shared" si="69"/>
        <v/>
      </c>
      <c r="S269" t="str">
        <f t="shared" si="70"/>
        <v/>
      </c>
      <c r="T269" t="str">
        <f t="shared" si="71"/>
        <v/>
      </c>
      <c r="U269" t="str">
        <f t="shared" si="72"/>
        <v/>
      </c>
      <c r="V269" t="str">
        <f t="shared" si="73"/>
        <v/>
      </c>
      <c r="W269" t="str">
        <f t="shared" si="74"/>
        <v/>
      </c>
      <c r="X269" t="str">
        <f t="shared" si="75"/>
        <v/>
      </c>
      <c r="Y269" t="str">
        <f t="shared" si="76"/>
        <v/>
      </c>
    </row>
    <row r="270" spans="1:25" x14ac:dyDescent="0.25">
      <c r="A270">
        <v>149</v>
      </c>
      <c r="B270" s="7">
        <f t="shared" si="78"/>
        <v>24289.394115633433</v>
      </c>
      <c r="C270" s="7">
        <f t="shared" si="78"/>
        <v>14696.104002736196</v>
      </c>
      <c r="D270" s="7">
        <f t="shared" si="78"/>
        <v>10024.194396928082</v>
      </c>
      <c r="E270" s="7">
        <f t="shared" si="78"/>
        <v>7534.6691950536369</v>
      </c>
      <c r="F270" s="7">
        <f t="shared" si="78"/>
        <v>6026.6917730519044</v>
      </c>
      <c r="G270" s="7">
        <f t="shared" si="78"/>
        <v>6026.6917730519044</v>
      </c>
      <c r="H270" s="7">
        <f t="shared" si="59"/>
        <v>149</v>
      </c>
      <c r="I270" s="7">
        <f t="shared" si="60"/>
        <v>6026.6917730519044</v>
      </c>
      <c r="J270" s="7">
        <f t="shared" si="61"/>
        <v>5</v>
      </c>
      <c r="K270" t="str">
        <f t="shared" si="62"/>
        <v/>
      </c>
      <c r="L270" t="str">
        <f t="shared" si="63"/>
        <v/>
      </c>
      <c r="M270" t="str">
        <f t="shared" si="64"/>
        <v/>
      </c>
      <c r="N270" t="str">
        <f t="shared" si="65"/>
        <v/>
      </c>
      <c r="O270" t="str">
        <f t="shared" si="66"/>
        <v/>
      </c>
      <c r="P270" t="str">
        <f t="shared" si="67"/>
        <v/>
      </c>
      <c r="Q270" t="str">
        <f t="shared" si="68"/>
        <v/>
      </c>
      <c r="R270" t="str">
        <f t="shared" si="69"/>
        <v/>
      </c>
      <c r="S270" t="str">
        <f t="shared" si="70"/>
        <v/>
      </c>
      <c r="T270" t="str">
        <f t="shared" si="71"/>
        <v/>
      </c>
      <c r="U270" t="str">
        <f t="shared" si="72"/>
        <v/>
      </c>
      <c r="V270" t="str">
        <f t="shared" si="73"/>
        <v/>
      </c>
      <c r="W270" t="str">
        <f t="shared" si="74"/>
        <v/>
      </c>
      <c r="X270" t="str">
        <f t="shared" si="75"/>
        <v/>
      </c>
      <c r="Y270" t="str">
        <f t="shared" si="76"/>
        <v/>
      </c>
    </row>
    <row r="271" spans="1:25" x14ac:dyDescent="0.25">
      <c r="A271">
        <v>150</v>
      </c>
      <c r="B271" s="7">
        <f t="shared" ref="B271:G280" si="79">$A271/B$18*RnP*RevPerMi/60</f>
        <v>24452.410183523592</v>
      </c>
      <c r="C271" s="7">
        <f t="shared" si="79"/>
        <v>14794.735573224354</v>
      </c>
      <c r="D271" s="7">
        <f t="shared" si="79"/>
        <v>10091.47086939069</v>
      </c>
      <c r="E271" s="7">
        <f t="shared" si="79"/>
        <v>7585.2374446848689</v>
      </c>
      <c r="F271" s="7">
        <f t="shared" si="79"/>
        <v>6067.1393688441985</v>
      </c>
      <c r="G271" s="7">
        <f t="shared" si="79"/>
        <v>6067.1393688441985</v>
      </c>
      <c r="H271" s="7">
        <f t="shared" si="59"/>
        <v>150</v>
      </c>
      <c r="I271" s="7">
        <f t="shared" si="60"/>
        <v>6067.1393688441985</v>
      </c>
      <c r="J271" s="7">
        <f t="shared" si="61"/>
        <v>5</v>
      </c>
      <c r="K271" t="str">
        <f t="shared" si="62"/>
        <v/>
      </c>
      <c r="L271" t="str">
        <f t="shared" si="63"/>
        <v/>
      </c>
      <c r="M271" t="str">
        <f t="shared" si="64"/>
        <v/>
      </c>
      <c r="N271" t="str">
        <f t="shared" si="65"/>
        <v/>
      </c>
      <c r="O271" t="str">
        <f t="shared" si="66"/>
        <v/>
      </c>
      <c r="P271" t="str">
        <f t="shared" si="67"/>
        <v/>
      </c>
      <c r="Q271" t="str">
        <f t="shared" si="68"/>
        <v/>
      </c>
      <c r="R271" t="str">
        <f t="shared" si="69"/>
        <v/>
      </c>
      <c r="S271" t="str">
        <f t="shared" si="70"/>
        <v/>
      </c>
      <c r="T271" t="str">
        <f t="shared" si="71"/>
        <v/>
      </c>
      <c r="U271" t="str">
        <f t="shared" si="72"/>
        <v/>
      </c>
      <c r="V271" t="str">
        <f t="shared" si="73"/>
        <v/>
      </c>
      <c r="W271" t="str">
        <f t="shared" si="74"/>
        <v/>
      </c>
      <c r="X271" t="str">
        <f t="shared" si="75"/>
        <v/>
      </c>
      <c r="Y271" t="str">
        <f t="shared" si="76"/>
        <v/>
      </c>
    </row>
    <row r="272" spans="1:25" x14ac:dyDescent="0.25">
      <c r="A272">
        <v>151</v>
      </c>
      <c r="B272" s="7">
        <f t="shared" si="79"/>
        <v>24615.426251413748</v>
      </c>
      <c r="C272" s="7">
        <f t="shared" si="79"/>
        <v>14893.367143712521</v>
      </c>
      <c r="D272" s="7">
        <f t="shared" si="79"/>
        <v>10158.747341853294</v>
      </c>
      <c r="E272" s="7">
        <f t="shared" si="79"/>
        <v>7635.8056943161018</v>
      </c>
      <c r="F272" s="7">
        <f t="shared" si="79"/>
        <v>6107.5869646364936</v>
      </c>
      <c r="G272" s="7">
        <f t="shared" si="79"/>
        <v>6107.5869646364936</v>
      </c>
      <c r="H272" s="7">
        <f t="shared" si="59"/>
        <v>151</v>
      </c>
      <c r="I272" s="7">
        <f t="shared" si="60"/>
        <v>6107.5869646364936</v>
      </c>
      <c r="J272" s="7">
        <f t="shared" si="61"/>
        <v>5</v>
      </c>
      <c r="K272" t="str">
        <f t="shared" si="62"/>
        <v/>
      </c>
      <c r="L272" t="str">
        <f t="shared" si="63"/>
        <v/>
      </c>
      <c r="M272" t="str">
        <f t="shared" si="64"/>
        <v/>
      </c>
      <c r="N272" t="str">
        <f t="shared" si="65"/>
        <v/>
      </c>
      <c r="O272" t="str">
        <f t="shared" si="66"/>
        <v/>
      </c>
      <c r="P272" t="str">
        <f t="shared" si="67"/>
        <v/>
      </c>
      <c r="Q272" t="str">
        <f t="shared" si="68"/>
        <v/>
      </c>
      <c r="R272" t="str">
        <f t="shared" si="69"/>
        <v/>
      </c>
      <c r="S272" t="str">
        <f t="shared" si="70"/>
        <v/>
      </c>
      <c r="T272" t="str">
        <f t="shared" si="71"/>
        <v/>
      </c>
      <c r="U272" t="str">
        <f t="shared" si="72"/>
        <v/>
      </c>
      <c r="V272" t="str">
        <f t="shared" si="73"/>
        <v/>
      </c>
      <c r="W272" t="str">
        <f t="shared" si="74"/>
        <v/>
      </c>
      <c r="X272" t="str">
        <f t="shared" si="75"/>
        <v/>
      </c>
      <c r="Y272" t="str">
        <f t="shared" si="76"/>
        <v/>
      </c>
    </row>
    <row r="273" spans="1:25" x14ac:dyDescent="0.25">
      <c r="A273">
        <v>152</v>
      </c>
      <c r="B273" s="7">
        <f t="shared" si="79"/>
        <v>24778.442319303907</v>
      </c>
      <c r="C273" s="7">
        <f t="shared" si="79"/>
        <v>14991.998714200683</v>
      </c>
      <c r="D273" s="7">
        <f t="shared" si="79"/>
        <v>10226.023814315899</v>
      </c>
      <c r="E273" s="7">
        <f t="shared" si="79"/>
        <v>7686.3739439473338</v>
      </c>
      <c r="F273" s="7">
        <f t="shared" si="79"/>
        <v>6148.0345604287886</v>
      </c>
      <c r="G273" s="7">
        <f t="shared" si="79"/>
        <v>6148.0345604287886</v>
      </c>
      <c r="H273" s="7">
        <f t="shared" si="59"/>
        <v>152</v>
      </c>
      <c r="I273" s="7">
        <f t="shared" si="60"/>
        <v>6148.0345604287886</v>
      </c>
      <c r="J273" s="7">
        <f t="shared" si="61"/>
        <v>5</v>
      </c>
      <c r="K273" t="str">
        <f t="shared" si="62"/>
        <v/>
      </c>
      <c r="L273" t="str">
        <f t="shared" si="63"/>
        <v/>
      </c>
      <c r="M273" t="str">
        <f t="shared" si="64"/>
        <v/>
      </c>
      <c r="N273" t="str">
        <f t="shared" si="65"/>
        <v/>
      </c>
      <c r="O273" t="str">
        <f t="shared" si="66"/>
        <v/>
      </c>
      <c r="P273" t="str">
        <f t="shared" si="67"/>
        <v/>
      </c>
      <c r="Q273" t="str">
        <f t="shared" si="68"/>
        <v/>
      </c>
      <c r="R273" t="str">
        <f t="shared" si="69"/>
        <v/>
      </c>
      <c r="S273" t="str">
        <f t="shared" si="70"/>
        <v/>
      </c>
      <c r="T273" t="str">
        <f t="shared" si="71"/>
        <v/>
      </c>
      <c r="U273" t="str">
        <f t="shared" si="72"/>
        <v/>
      </c>
      <c r="V273" t="str">
        <f t="shared" si="73"/>
        <v/>
      </c>
      <c r="W273" t="str">
        <f t="shared" si="74"/>
        <v/>
      </c>
      <c r="X273" t="str">
        <f t="shared" si="75"/>
        <v/>
      </c>
      <c r="Y273" t="str">
        <f t="shared" si="76"/>
        <v/>
      </c>
    </row>
    <row r="274" spans="1:25" x14ac:dyDescent="0.25">
      <c r="A274">
        <v>153</v>
      </c>
      <c r="B274" s="7">
        <f t="shared" si="79"/>
        <v>24941.458387194063</v>
      </c>
      <c r="C274" s="7">
        <f t="shared" si="79"/>
        <v>15090.630284688843</v>
      </c>
      <c r="D274" s="7">
        <f t="shared" si="79"/>
        <v>10293.300286778504</v>
      </c>
      <c r="E274" s="7">
        <f t="shared" si="79"/>
        <v>7736.9421935785676</v>
      </c>
      <c r="F274" s="7">
        <f t="shared" si="79"/>
        <v>6188.4821562210827</v>
      </c>
      <c r="G274" s="7">
        <f t="shared" si="79"/>
        <v>6188.4821562210827</v>
      </c>
      <c r="H274" s="7">
        <f t="shared" si="59"/>
        <v>153</v>
      </c>
      <c r="I274" s="7">
        <f t="shared" si="60"/>
        <v>6188.4821562210827</v>
      </c>
      <c r="J274" s="7">
        <f t="shared" si="61"/>
        <v>5</v>
      </c>
      <c r="K274" t="str">
        <f t="shared" si="62"/>
        <v/>
      </c>
      <c r="L274" t="str">
        <f t="shared" si="63"/>
        <v/>
      </c>
      <c r="M274" t="str">
        <f t="shared" si="64"/>
        <v/>
      </c>
      <c r="N274" t="str">
        <f t="shared" si="65"/>
        <v/>
      </c>
      <c r="O274" t="str">
        <f t="shared" si="66"/>
        <v/>
      </c>
      <c r="P274" t="str">
        <f t="shared" si="67"/>
        <v/>
      </c>
      <c r="Q274" t="str">
        <f t="shared" si="68"/>
        <v/>
      </c>
      <c r="R274" t="str">
        <f t="shared" si="69"/>
        <v/>
      </c>
      <c r="S274" t="str">
        <f t="shared" si="70"/>
        <v/>
      </c>
      <c r="T274" t="str">
        <f t="shared" si="71"/>
        <v/>
      </c>
      <c r="U274" t="str">
        <f t="shared" si="72"/>
        <v/>
      </c>
      <c r="V274" t="str">
        <f t="shared" si="73"/>
        <v/>
      </c>
      <c r="W274" t="str">
        <f t="shared" si="74"/>
        <v/>
      </c>
      <c r="X274" t="str">
        <f t="shared" si="75"/>
        <v/>
      </c>
      <c r="Y274" t="str">
        <f t="shared" si="76"/>
        <v/>
      </c>
    </row>
    <row r="275" spans="1:25" x14ac:dyDescent="0.25">
      <c r="A275">
        <v>154</v>
      </c>
      <c r="B275" s="7">
        <f t="shared" si="79"/>
        <v>25104.474455084222</v>
      </c>
      <c r="C275" s="7">
        <f t="shared" si="79"/>
        <v>15189.261855177008</v>
      </c>
      <c r="D275" s="7">
        <f t="shared" si="79"/>
        <v>10360.576759241107</v>
      </c>
      <c r="E275" s="7">
        <f t="shared" si="79"/>
        <v>7787.5104432097996</v>
      </c>
      <c r="F275" s="7">
        <f t="shared" si="79"/>
        <v>6228.9297520133778</v>
      </c>
      <c r="G275" s="7">
        <f t="shared" si="79"/>
        <v>6228.9297520133778</v>
      </c>
      <c r="H275" s="7">
        <f t="shared" si="59"/>
        <v>154</v>
      </c>
      <c r="I275" s="7">
        <f t="shared" si="60"/>
        <v>6228.9297520133778</v>
      </c>
      <c r="J275" s="7">
        <f t="shared" si="61"/>
        <v>5</v>
      </c>
      <c r="K275" t="str">
        <f t="shared" si="62"/>
        <v/>
      </c>
      <c r="L275" t="str">
        <f t="shared" si="63"/>
        <v/>
      </c>
      <c r="M275" t="str">
        <f t="shared" si="64"/>
        <v/>
      </c>
      <c r="N275" t="str">
        <f t="shared" si="65"/>
        <v/>
      </c>
      <c r="O275" t="str">
        <f t="shared" si="66"/>
        <v/>
      </c>
      <c r="P275" t="str">
        <f t="shared" si="67"/>
        <v/>
      </c>
      <c r="Q275" t="str">
        <f t="shared" si="68"/>
        <v/>
      </c>
      <c r="R275" t="str">
        <f t="shared" si="69"/>
        <v/>
      </c>
      <c r="S275" t="str">
        <f t="shared" si="70"/>
        <v/>
      </c>
      <c r="T275" t="str">
        <f t="shared" si="71"/>
        <v/>
      </c>
      <c r="U275" t="str">
        <f t="shared" si="72"/>
        <v/>
      </c>
      <c r="V275" t="str">
        <f t="shared" si="73"/>
        <v/>
      </c>
      <c r="W275" t="str">
        <f t="shared" si="74"/>
        <v/>
      </c>
      <c r="X275" t="str">
        <f t="shared" si="75"/>
        <v/>
      </c>
      <c r="Y275" t="str">
        <f t="shared" si="76"/>
        <v/>
      </c>
    </row>
    <row r="276" spans="1:25" x14ac:dyDescent="0.25">
      <c r="A276">
        <v>155</v>
      </c>
      <c r="B276" s="7">
        <f t="shared" si="79"/>
        <v>25267.490522974382</v>
      </c>
      <c r="C276" s="7">
        <f t="shared" si="79"/>
        <v>15287.893425665172</v>
      </c>
      <c r="D276" s="7">
        <f t="shared" si="79"/>
        <v>10427.853231703712</v>
      </c>
      <c r="E276" s="7">
        <f t="shared" si="79"/>
        <v>7838.0786928410298</v>
      </c>
      <c r="F276" s="7">
        <f t="shared" si="79"/>
        <v>6269.3773478056728</v>
      </c>
      <c r="G276" s="7">
        <f t="shared" si="79"/>
        <v>6269.3773478056728</v>
      </c>
      <c r="H276" s="7">
        <f t="shared" si="59"/>
        <v>155</v>
      </c>
      <c r="I276" s="7">
        <f t="shared" si="60"/>
        <v>6269.3773478056728</v>
      </c>
      <c r="J276" s="7">
        <f t="shared" si="61"/>
        <v>5</v>
      </c>
      <c r="K276" t="str">
        <f t="shared" si="62"/>
        <v/>
      </c>
      <c r="L276" t="str">
        <f t="shared" si="63"/>
        <v/>
      </c>
      <c r="M276" t="str">
        <f t="shared" si="64"/>
        <v/>
      </c>
      <c r="N276" t="str">
        <f t="shared" si="65"/>
        <v/>
      </c>
      <c r="O276" t="str">
        <f t="shared" si="66"/>
        <v/>
      </c>
      <c r="P276" t="str">
        <f t="shared" si="67"/>
        <v/>
      </c>
      <c r="Q276" t="str">
        <f t="shared" si="68"/>
        <v/>
      </c>
      <c r="R276" t="str">
        <f t="shared" si="69"/>
        <v/>
      </c>
      <c r="S276" t="str">
        <f t="shared" si="70"/>
        <v/>
      </c>
      <c r="T276" t="str">
        <f t="shared" si="71"/>
        <v/>
      </c>
      <c r="U276" t="str">
        <f t="shared" si="72"/>
        <v/>
      </c>
      <c r="V276" t="str">
        <f t="shared" si="73"/>
        <v/>
      </c>
      <c r="W276" t="str">
        <f t="shared" si="74"/>
        <v/>
      </c>
      <c r="X276" t="str">
        <f t="shared" si="75"/>
        <v/>
      </c>
      <c r="Y276" t="str">
        <f t="shared" si="76"/>
        <v/>
      </c>
    </row>
    <row r="277" spans="1:25" x14ac:dyDescent="0.25">
      <c r="A277">
        <v>156</v>
      </c>
      <c r="B277" s="7">
        <f t="shared" si="79"/>
        <v>25430.506590864537</v>
      </c>
      <c r="C277" s="7">
        <f t="shared" si="79"/>
        <v>15386.524996153334</v>
      </c>
      <c r="D277" s="7">
        <f t="shared" si="79"/>
        <v>10495.129704166317</v>
      </c>
      <c r="E277" s="7">
        <f t="shared" si="79"/>
        <v>7888.6469424722636</v>
      </c>
      <c r="F277" s="7">
        <f t="shared" si="79"/>
        <v>6309.824943597966</v>
      </c>
      <c r="G277" s="7">
        <f t="shared" si="79"/>
        <v>6309.824943597966</v>
      </c>
      <c r="H277" s="7">
        <f t="shared" si="59"/>
        <v>156</v>
      </c>
      <c r="I277" s="7">
        <f t="shared" si="60"/>
        <v>6309.824943597966</v>
      </c>
      <c r="J277" s="7">
        <f t="shared" si="61"/>
        <v>5</v>
      </c>
      <c r="K277" t="str">
        <f t="shared" si="62"/>
        <v/>
      </c>
      <c r="L277" t="str">
        <f t="shared" si="63"/>
        <v/>
      </c>
      <c r="M277" t="str">
        <f t="shared" si="64"/>
        <v/>
      </c>
      <c r="N277" t="str">
        <f t="shared" si="65"/>
        <v/>
      </c>
      <c r="O277" t="str">
        <f t="shared" si="66"/>
        <v/>
      </c>
      <c r="P277" t="str">
        <f t="shared" si="67"/>
        <v/>
      </c>
      <c r="Q277" t="str">
        <f t="shared" si="68"/>
        <v/>
      </c>
      <c r="R277" t="str">
        <f t="shared" si="69"/>
        <v/>
      </c>
      <c r="S277" t="str">
        <f t="shared" si="70"/>
        <v/>
      </c>
      <c r="T277" t="str">
        <f t="shared" si="71"/>
        <v/>
      </c>
      <c r="U277" t="str">
        <f t="shared" si="72"/>
        <v/>
      </c>
      <c r="V277" t="str">
        <f t="shared" si="73"/>
        <v/>
      </c>
      <c r="W277" t="str">
        <f t="shared" si="74"/>
        <v/>
      </c>
      <c r="X277" t="str">
        <f t="shared" si="75"/>
        <v/>
      </c>
      <c r="Y277" t="str">
        <f t="shared" si="76"/>
        <v/>
      </c>
    </row>
    <row r="278" spans="1:25" x14ac:dyDescent="0.25">
      <c r="A278">
        <v>157</v>
      </c>
      <c r="B278" s="7">
        <f t="shared" si="79"/>
        <v>25593.522658754689</v>
      </c>
      <c r="C278" s="7">
        <f t="shared" si="79"/>
        <v>15485.156566641495</v>
      </c>
      <c r="D278" s="7">
        <f t="shared" si="79"/>
        <v>10562.40617662892</v>
      </c>
      <c r="E278" s="7">
        <f t="shared" si="79"/>
        <v>7939.2151921034965</v>
      </c>
      <c r="F278" s="7">
        <f t="shared" si="79"/>
        <v>6350.272539390262</v>
      </c>
      <c r="G278" s="7">
        <f t="shared" si="79"/>
        <v>6350.272539390262</v>
      </c>
      <c r="H278" s="7">
        <f t="shared" si="59"/>
        <v>157</v>
      </c>
      <c r="I278" s="7">
        <f t="shared" si="60"/>
        <v>6350.272539390262</v>
      </c>
      <c r="J278" s="7">
        <f t="shared" si="61"/>
        <v>5</v>
      </c>
      <c r="K278" t="str">
        <f t="shared" si="62"/>
        <v/>
      </c>
      <c r="L278" t="str">
        <f t="shared" si="63"/>
        <v/>
      </c>
      <c r="M278" t="str">
        <f t="shared" si="64"/>
        <v/>
      </c>
      <c r="N278" t="str">
        <f t="shared" si="65"/>
        <v/>
      </c>
      <c r="O278" t="str">
        <f t="shared" si="66"/>
        <v/>
      </c>
      <c r="P278" t="str">
        <f t="shared" si="67"/>
        <v/>
      </c>
      <c r="Q278" t="str">
        <f t="shared" si="68"/>
        <v/>
      </c>
      <c r="R278" t="str">
        <f t="shared" si="69"/>
        <v/>
      </c>
      <c r="S278" t="str">
        <f t="shared" si="70"/>
        <v/>
      </c>
      <c r="T278" t="str">
        <f t="shared" si="71"/>
        <v/>
      </c>
      <c r="U278" t="str">
        <f t="shared" si="72"/>
        <v/>
      </c>
      <c r="V278" t="str">
        <f t="shared" si="73"/>
        <v/>
      </c>
      <c r="W278" t="str">
        <f t="shared" si="74"/>
        <v/>
      </c>
      <c r="X278" t="str">
        <f t="shared" si="75"/>
        <v/>
      </c>
      <c r="Y278" t="str">
        <f t="shared" si="76"/>
        <v/>
      </c>
    </row>
    <row r="279" spans="1:25" x14ac:dyDescent="0.25">
      <c r="A279">
        <v>158</v>
      </c>
      <c r="B279" s="7">
        <f t="shared" si="79"/>
        <v>25756.538726644845</v>
      </c>
      <c r="C279" s="7">
        <f t="shared" si="79"/>
        <v>15583.788137129659</v>
      </c>
      <c r="D279" s="7">
        <f t="shared" si="79"/>
        <v>10629.682649091526</v>
      </c>
      <c r="E279" s="7">
        <f t="shared" si="79"/>
        <v>7989.7834417347294</v>
      </c>
      <c r="F279" s="7">
        <f t="shared" si="79"/>
        <v>6390.7201351825552</v>
      </c>
      <c r="G279" s="7">
        <f t="shared" si="79"/>
        <v>6390.7201351825552</v>
      </c>
      <c r="H279" s="7">
        <f t="shared" si="59"/>
        <v>158</v>
      </c>
      <c r="I279" s="7">
        <f t="shared" si="60"/>
        <v>6390.7201351825552</v>
      </c>
      <c r="J279" s="7">
        <f t="shared" si="61"/>
        <v>5</v>
      </c>
      <c r="K279" t="str">
        <f t="shared" si="62"/>
        <v/>
      </c>
      <c r="L279" t="str">
        <f t="shared" si="63"/>
        <v/>
      </c>
      <c r="M279" t="str">
        <f t="shared" si="64"/>
        <v/>
      </c>
      <c r="N279" t="str">
        <f t="shared" si="65"/>
        <v/>
      </c>
      <c r="O279" t="str">
        <f t="shared" si="66"/>
        <v/>
      </c>
      <c r="P279" t="str">
        <f t="shared" si="67"/>
        <v/>
      </c>
      <c r="Q279" t="str">
        <f t="shared" si="68"/>
        <v/>
      </c>
      <c r="R279" t="str">
        <f t="shared" si="69"/>
        <v/>
      </c>
      <c r="S279" t="str">
        <f t="shared" si="70"/>
        <v/>
      </c>
      <c r="T279" t="str">
        <f t="shared" si="71"/>
        <v/>
      </c>
      <c r="U279" t="str">
        <f t="shared" si="72"/>
        <v/>
      </c>
      <c r="V279" t="str">
        <f t="shared" si="73"/>
        <v/>
      </c>
      <c r="W279" t="str">
        <f t="shared" si="74"/>
        <v/>
      </c>
      <c r="X279" t="str">
        <f t="shared" si="75"/>
        <v/>
      </c>
      <c r="Y279" t="str">
        <f t="shared" si="76"/>
        <v/>
      </c>
    </row>
    <row r="280" spans="1:25" x14ac:dyDescent="0.25">
      <c r="A280">
        <v>159</v>
      </c>
      <c r="B280" s="7">
        <f t="shared" si="79"/>
        <v>25919.554794535004</v>
      </c>
      <c r="C280" s="7">
        <f t="shared" si="79"/>
        <v>15682.419707617817</v>
      </c>
      <c r="D280" s="7">
        <f t="shared" si="79"/>
        <v>10696.95912155413</v>
      </c>
      <c r="E280" s="7">
        <f t="shared" si="79"/>
        <v>8040.3516913659605</v>
      </c>
      <c r="F280" s="7">
        <f t="shared" si="79"/>
        <v>6431.1677309748511</v>
      </c>
      <c r="G280" s="7">
        <f t="shared" si="79"/>
        <v>6431.1677309748511</v>
      </c>
      <c r="H280" s="7">
        <f t="shared" si="59"/>
        <v>159</v>
      </c>
      <c r="I280" s="7">
        <f t="shared" si="60"/>
        <v>6431.1677309748511</v>
      </c>
      <c r="J280" s="7">
        <f t="shared" si="61"/>
        <v>5</v>
      </c>
      <c r="K280" t="str">
        <f t="shared" si="62"/>
        <v/>
      </c>
      <c r="L280" t="str">
        <f t="shared" si="63"/>
        <v/>
      </c>
      <c r="M280" t="str">
        <f t="shared" si="64"/>
        <v/>
      </c>
      <c r="N280" t="str">
        <f t="shared" si="65"/>
        <v/>
      </c>
      <c r="O280" t="str">
        <f t="shared" si="66"/>
        <v/>
      </c>
      <c r="P280" t="str">
        <f t="shared" si="67"/>
        <v/>
      </c>
      <c r="Q280" t="str">
        <f t="shared" si="68"/>
        <v/>
      </c>
      <c r="R280" t="str">
        <f t="shared" si="69"/>
        <v/>
      </c>
      <c r="S280" t="str">
        <f t="shared" si="70"/>
        <v/>
      </c>
      <c r="T280" t="str">
        <f t="shared" si="71"/>
        <v/>
      </c>
      <c r="U280" t="str">
        <f t="shared" si="72"/>
        <v/>
      </c>
      <c r="V280" t="str">
        <f t="shared" si="73"/>
        <v/>
      </c>
      <c r="W280" t="str">
        <f t="shared" si="74"/>
        <v/>
      </c>
      <c r="X280" t="str">
        <f t="shared" si="75"/>
        <v/>
      </c>
      <c r="Y280" t="str">
        <f t="shared" si="76"/>
        <v/>
      </c>
    </row>
    <row r="281" spans="1:25" x14ac:dyDescent="0.25">
      <c r="A281">
        <v>160</v>
      </c>
      <c r="B281" s="7">
        <f t="shared" ref="B281:G290" si="80">$A281/B$18*RnP*RevPerMi/60</f>
        <v>26082.57086242516</v>
      </c>
      <c r="C281" s="7">
        <f t="shared" si="80"/>
        <v>15781.051278105979</v>
      </c>
      <c r="D281" s="7">
        <f t="shared" si="80"/>
        <v>10764.235594016734</v>
      </c>
      <c r="E281" s="7">
        <f t="shared" si="80"/>
        <v>8090.9199409971934</v>
      </c>
      <c r="F281" s="7">
        <f t="shared" si="80"/>
        <v>6471.6153267671461</v>
      </c>
      <c r="G281" s="7">
        <f t="shared" si="80"/>
        <v>6471.6153267671461</v>
      </c>
      <c r="H281" s="7">
        <f t="shared" si="59"/>
        <v>160</v>
      </c>
      <c r="I281" s="7">
        <f t="shared" si="60"/>
        <v>6471.6153267671461</v>
      </c>
      <c r="J281" s="7">
        <f t="shared" si="61"/>
        <v>5</v>
      </c>
      <c r="K281" t="str">
        <f t="shared" si="62"/>
        <v/>
      </c>
      <c r="L281" t="str">
        <f t="shared" si="63"/>
        <v/>
      </c>
      <c r="M281" t="str">
        <f t="shared" si="64"/>
        <v/>
      </c>
      <c r="N281" t="str">
        <f t="shared" si="65"/>
        <v/>
      </c>
      <c r="O281" t="str">
        <f t="shared" si="66"/>
        <v/>
      </c>
      <c r="P281" t="str">
        <f t="shared" si="67"/>
        <v/>
      </c>
      <c r="Q281" t="str">
        <f t="shared" si="68"/>
        <v/>
      </c>
      <c r="R281" t="str">
        <f t="shared" si="69"/>
        <v/>
      </c>
      <c r="S281" t="str">
        <f t="shared" si="70"/>
        <v/>
      </c>
      <c r="T281" t="str">
        <f t="shared" si="71"/>
        <v/>
      </c>
      <c r="U281" t="str">
        <f t="shared" si="72"/>
        <v/>
      </c>
      <c r="V281" t="str">
        <f t="shared" si="73"/>
        <v/>
      </c>
      <c r="W281" t="str">
        <f t="shared" si="74"/>
        <v/>
      </c>
      <c r="X281" t="str">
        <f t="shared" si="75"/>
        <v/>
      </c>
      <c r="Y281" t="str">
        <f t="shared" si="76"/>
        <v/>
      </c>
    </row>
    <row r="282" spans="1:25" x14ac:dyDescent="0.25">
      <c r="A282">
        <v>161</v>
      </c>
      <c r="B282" s="7">
        <f t="shared" si="80"/>
        <v>26245.586930315319</v>
      </c>
      <c r="C282" s="7">
        <f t="shared" si="80"/>
        <v>15879.682848594146</v>
      </c>
      <c r="D282" s="7">
        <f t="shared" si="80"/>
        <v>10831.512066479339</v>
      </c>
      <c r="E282" s="7">
        <f t="shared" si="80"/>
        <v>8141.4881906284263</v>
      </c>
      <c r="F282" s="7">
        <f t="shared" si="80"/>
        <v>6512.0629225594403</v>
      </c>
      <c r="G282" s="7">
        <f t="shared" si="80"/>
        <v>6512.0629225594403</v>
      </c>
      <c r="H282" s="7">
        <f t="shared" si="59"/>
        <v>161</v>
      </c>
      <c r="I282" s="7">
        <f t="shared" si="60"/>
        <v>6512.0629225594403</v>
      </c>
      <c r="J282" s="7">
        <f t="shared" si="61"/>
        <v>5</v>
      </c>
      <c r="K282" t="str">
        <f t="shared" si="62"/>
        <v/>
      </c>
      <c r="L282" t="str">
        <f t="shared" si="63"/>
        <v/>
      </c>
      <c r="M282" t="str">
        <f t="shared" si="64"/>
        <v/>
      </c>
      <c r="N282" t="str">
        <f t="shared" si="65"/>
        <v/>
      </c>
      <c r="O282" t="str">
        <f t="shared" si="66"/>
        <v/>
      </c>
      <c r="P282" t="str">
        <f t="shared" si="67"/>
        <v/>
      </c>
      <c r="Q282" t="str">
        <f t="shared" si="68"/>
        <v/>
      </c>
      <c r="R282" t="str">
        <f t="shared" si="69"/>
        <v/>
      </c>
      <c r="S282" t="str">
        <f t="shared" si="70"/>
        <v/>
      </c>
      <c r="T282" t="str">
        <f t="shared" si="71"/>
        <v/>
      </c>
      <c r="U282" t="str">
        <f t="shared" si="72"/>
        <v/>
      </c>
      <c r="V282" t="str">
        <f t="shared" si="73"/>
        <v/>
      </c>
      <c r="W282" t="str">
        <f t="shared" si="74"/>
        <v/>
      </c>
      <c r="X282" t="str">
        <f t="shared" si="75"/>
        <v/>
      </c>
      <c r="Y282" t="str">
        <f t="shared" si="76"/>
        <v/>
      </c>
    </row>
    <row r="283" spans="1:25" x14ac:dyDescent="0.25">
      <c r="A283">
        <v>162</v>
      </c>
      <c r="B283" s="7">
        <f t="shared" si="80"/>
        <v>26408.602998205475</v>
      </c>
      <c r="C283" s="7">
        <f t="shared" si="80"/>
        <v>15978.314419082306</v>
      </c>
      <c r="D283" s="7">
        <f t="shared" si="80"/>
        <v>10898.788538941943</v>
      </c>
      <c r="E283" s="7">
        <f t="shared" si="80"/>
        <v>8192.0564402596592</v>
      </c>
      <c r="F283" s="7">
        <f t="shared" si="80"/>
        <v>6552.5105183517344</v>
      </c>
      <c r="G283" s="7">
        <f t="shared" si="80"/>
        <v>6552.5105183517344</v>
      </c>
      <c r="H283" s="7">
        <f t="shared" si="59"/>
        <v>162</v>
      </c>
      <c r="I283" s="7">
        <f t="shared" si="60"/>
        <v>6552.5105183517344</v>
      </c>
      <c r="J283" s="7">
        <f t="shared" si="61"/>
        <v>5</v>
      </c>
      <c r="K283" t="str">
        <f t="shared" si="62"/>
        <v/>
      </c>
      <c r="L283" t="str">
        <f t="shared" si="63"/>
        <v/>
      </c>
      <c r="M283" t="str">
        <f t="shared" si="64"/>
        <v/>
      </c>
      <c r="N283" t="str">
        <f t="shared" si="65"/>
        <v/>
      </c>
      <c r="O283" t="str">
        <f t="shared" si="66"/>
        <v/>
      </c>
      <c r="P283" t="str">
        <f t="shared" si="67"/>
        <v/>
      </c>
      <c r="Q283" t="str">
        <f t="shared" si="68"/>
        <v/>
      </c>
      <c r="R283" t="str">
        <f t="shared" si="69"/>
        <v/>
      </c>
      <c r="S283" t="str">
        <f t="shared" si="70"/>
        <v/>
      </c>
      <c r="T283" t="str">
        <f t="shared" si="71"/>
        <v/>
      </c>
      <c r="U283" t="str">
        <f t="shared" si="72"/>
        <v/>
      </c>
      <c r="V283" t="str">
        <f t="shared" si="73"/>
        <v/>
      </c>
      <c r="W283" t="str">
        <f t="shared" si="74"/>
        <v/>
      </c>
      <c r="X283" t="str">
        <f t="shared" si="75"/>
        <v/>
      </c>
      <c r="Y283" t="str">
        <f t="shared" si="76"/>
        <v/>
      </c>
    </row>
    <row r="284" spans="1:25" x14ac:dyDescent="0.25">
      <c r="A284">
        <v>163</v>
      </c>
      <c r="B284" s="7">
        <f t="shared" si="80"/>
        <v>26571.619066095634</v>
      </c>
      <c r="C284" s="7">
        <f t="shared" si="80"/>
        <v>16076.945989570468</v>
      </c>
      <c r="D284" s="7">
        <f t="shared" si="80"/>
        <v>10966.065011404547</v>
      </c>
      <c r="E284" s="7">
        <f t="shared" si="80"/>
        <v>8242.6246898908921</v>
      </c>
      <c r="F284" s="7">
        <f t="shared" si="80"/>
        <v>6592.9581141440303</v>
      </c>
      <c r="G284" s="7">
        <f t="shared" si="80"/>
        <v>6592.9581141440303</v>
      </c>
      <c r="H284" s="7">
        <f t="shared" si="59"/>
        <v>163</v>
      </c>
      <c r="I284" s="7">
        <f t="shared" si="60"/>
        <v>6592.9581141440303</v>
      </c>
      <c r="J284" s="7">
        <f t="shared" si="61"/>
        <v>5</v>
      </c>
      <c r="K284" t="str">
        <f t="shared" si="62"/>
        <v/>
      </c>
      <c r="L284" t="str">
        <f t="shared" si="63"/>
        <v/>
      </c>
      <c r="M284" t="str">
        <f t="shared" si="64"/>
        <v/>
      </c>
      <c r="N284" t="str">
        <f t="shared" si="65"/>
        <v/>
      </c>
      <c r="O284" t="str">
        <f t="shared" si="66"/>
        <v/>
      </c>
      <c r="P284" t="str">
        <f t="shared" si="67"/>
        <v/>
      </c>
      <c r="Q284" t="str">
        <f t="shared" si="68"/>
        <v/>
      </c>
      <c r="R284" t="str">
        <f t="shared" si="69"/>
        <v/>
      </c>
      <c r="S284" t="str">
        <f t="shared" si="70"/>
        <v/>
      </c>
      <c r="T284" t="str">
        <f t="shared" si="71"/>
        <v/>
      </c>
      <c r="U284" t="str">
        <f t="shared" si="72"/>
        <v/>
      </c>
      <c r="V284" t="str">
        <f t="shared" si="73"/>
        <v/>
      </c>
      <c r="W284" t="str">
        <f t="shared" si="74"/>
        <v/>
      </c>
      <c r="X284" t="str">
        <f t="shared" si="75"/>
        <v/>
      </c>
      <c r="Y284" t="str">
        <f t="shared" si="76"/>
        <v/>
      </c>
    </row>
    <row r="285" spans="1:25" x14ac:dyDescent="0.25">
      <c r="A285">
        <v>164</v>
      </c>
      <c r="B285" s="7">
        <f t="shared" si="80"/>
        <v>26734.635133985794</v>
      </c>
      <c r="C285" s="7">
        <f t="shared" si="80"/>
        <v>16175.577560058629</v>
      </c>
      <c r="D285" s="7">
        <f t="shared" si="80"/>
        <v>11033.341483867152</v>
      </c>
      <c r="E285" s="7">
        <f t="shared" si="80"/>
        <v>8293.192939522125</v>
      </c>
      <c r="F285" s="7">
        <f t="shared" si="80"/>
        <v>6633.4057099363235</v>
      </c>
      <c r="G285" s="7">
        <f t="shared" si="80"/>
        <v>6633.4057099363235</v>
      </c>
      <c r="H285" s="7">
        <f t="shared" si="59"/>
        <v>164</v>
      </c>
      <c r="I285" s="7">
        <f t="shared" si="60"/>
        <v>6633.4057099363235</v>
      </c>
      <c r="J285" s="7">
        <f t="shared" si="61"/>
        <v>5</v>
      </c>
      <c r="K285" t="str">
        <f t="shared" si="62"/>
        <v/>
      </c>
      <c r="L285" t="str">
        <f t="shared" si="63"/>
        <v/>
      </c>
      <c r="M285" t="str">
        <f t="shared" si="64"/>
        <v/>
      </c>
      <c r="N285" t="str">
        <f t="shared" si="65"/>
        <v/>
      </c>
      <c r="O285" t="str">
        <f t="shared" si="66"/>
        <v/>
      </c>
      <c r="P285" t="str">
        <f t="shared" si="67"/>
        <v/>
      </c>
      <c r="Q285" t="str">
        <f t="shared" si="68"/>
        <v/>
      </c>
      <c r="R285" t="str">
        <f t="shared" si="69"/>
        <v/>
      </c>
      <c r="S285" t="str">
        <f t="shared" si="70"/>
        <v/>
      </c>
      <c r="T285" t="str">
        <f t="shared" si="71"/>
        <v/>
      </c>
      <c r="U285" t="str">
        <f t="shared" si="72"/>
        <v/>
      </c>
      <c r="V285" t="str">
        <f t="shared" si="73"/>
        <v/>
      </c>
      <c r="W285" t="str">
        <f t="shared" si="74"/>
        <v/>
      </c>
      <c r="X285" t="str">
        <f t="shared" si="75"/>
        <v/>
      </c>
      <c r="Y285" t="str">
        <f t="shared" si="76"/>
        <v/>
      </c>
    </row>
    <row r="286" spans="1:25" x14ac:dyDescent="0.25">
      <c r="A286">
        <v>165</v>
      </c>
      <c r="B286" s="7">
        <f t="shared" si="80"/>
        <v>26897.651201875949</v>
      </c>
      <c r="C286" s="7">
        <f t="shared" si="80"/>
        <v>16274.209130546797</v>
      </c>
      <c r="D286" s="7">
        <f t="shared" si="80"/>
        <v>11100.617956329757</v>
      </c>
      <c r="E286" s="7">
        <f t="shared" si="80"/>
        <v>8343.7611891533543</v>
      </c>
      <c r="F286" s="7">
        <f t="shared" si="80"/>
        <v>6673.8533057286195</v>
      </c>
      <c r="G286" s="7">
        <f t="shared" si="80"/>
        <v>6673.8533057286195</v>
      </c>
      <c r="H286" s="7">
        <f t="shared" si="59"/>
        <v>165</v>
      </c>
      <c r="I286" s="7">
        <f t="shared" si="60"/>
        <v>6673.8533057286195</v>
      </c>
      <c r="J286" s="7">
        <f t="shared" si="61"/>
        <v>5</v>
      </c>
      <c r="K286" t="str">
        <f t="shared" si="62"/>
        <v/>
      </c>
      <c r="L286" t="str">
        <f t="shared" si="63"/>
        <v/>
      </c>
      <c r="M286" t="str">
        <f t="shared" si="64"/>
        <v/>
      </c>
      <c r="N286" t="str">
        <f t="shared" si="65"/>
        <v/>
      </c>
      <c r="O286" t="str">
        <f t="shared" si="66"/>
        <v/>
      </c>
      <c r="P286" t="str">
        <f t="shared" si="67"/>
        <v/>
      </c>
      <c r="Q286" t="str">
        <f t="shared" si="68"/>
        <v/>
      </c>
      <c r="R286" t="str">
        <f t="shared" si="69"/>
        <v/>
      </c>
      <c r="S286" t="str">
        <f t="shared" si="70"/>
        <v/>
      </c>
      <c r="T286" t="str">
        <f t="shared" si="71"/>
        <v/>
      </c>
      <c r="U286" t="str">
        <f t="shared" si="72"/>
        <v/>
      </c>
      <c r="V286" t="str">
        <f t="shared" si="73"/>
        <v/>
      </c>
      <c r="W286" t="str">
        <f t="shared" si="74"/>
        <v/>
      </c>
      <c r="X286" t="str">
        <f t="shared" si="75"/>
        <v/>
      </c>
      <c r="Y286" t="str">
        <f t="shared" si="76"/>
        <v/>
      </c>
    </row>
    <row r="287" spans="1:25" x14ac:dyDescent="0.25">
      <c r="A287">
        <v>166</v>
      </c>
      <c r="B287" s="7">
        <f t="shared" si="80"/>
        <v>27060.667269766109</v>
      </c>
      <c r="C287" s="7">
        <f t="shared" si="80"/>
        <v>16372.840701034957</v>
      </c>
      <c r="D287" s="7">
        <f t="shared" si="80"/>
        <v>11167.89442879236</v>
      </c>
      <c r="E287" s="7">
        <f t="shared" si="80"/>
        <v>8394.329438784589</v>
      </c>
      <c r="F287" s="7">
        <f t="shared" si="80"/>
        <v>6714.3009015209127</v>
      </c>
      <c r="G287" s="7">
        <f t="shared" si="80"/>
        <v>6714.3009015209127</v>
      </c>
      <c r="H287" s="7">
        <f t="shared" si="59"/>
        <v>166</v>
      </c>
      <c r="I287" s="7">
        <f t="shared" si="60"/>
        <v>6714.3009015209127</v>
      </c>
      <c r="J287" s="7">
        <f t="shared" si="61"/>
        <v>5</v>
      </c>
      <c r="K287" t="str">
        <f t="shared" si="62"/>
        <v/>
      </c>
      <c r="L287" t="str">
        <f t="shared" si="63"/>
        <v/>
      </c>
      <c r="M287" t="str">
        <f t="shared" si="64"/>
        <v/>
      </c>
      <c r="N287" t="str">
        <f t="shared" si="65"/>
        <v/>
      </c>
      <c r="O287" t="str">
        <f t="shared" si="66"/>
        <v/>
      </c>
      <c r="P287" t="str">
        <f t="shared" si="67"/>
        <v/>
      </c>
      <c r="Q287" t="str">
        <f t="shared" si="68"/>
        <v/>
      </c>
      <c r="R287" t="str">
        <f t="shared" si="69"/>
        <v/>
      </c>
      <c r="S287" t="str">
        <f t="shared" si="70"/>
        <v/>
      </c>
      <c r="T287" t="str">
        <f t="shared" si="71"/>
        <v/>
      </c>
      <c r="U287" t="str">
        <f t="shared" si="72"/>
        <v/>
      </c>
      <c r="V287" t="str">
        <f t="shared" si="73"/>
        <v/>
      </c>
      <c r="W287" t="str">
        <f t="shared" si="74"/>
        <v/>
      </c>
      <c r="X287" t="str">
        <f t="shared" si="75"/>
        <v/>
      </c>
      <c r="Y287" t="str">
        <f t="shared" si="76"/>
        <v/>
      </c>
    </row>
    <row r="288" spans="1:25" x14ac:dyDescent="0.25">
      <c r="A288">
        <v>167</v>
      </c>
      <c r="B288" s="7">
        <f t="shared" si="80"/>
        <v>27223.683337656264</v>
      </c>
      <c r="C288" s="7">
        <f t="shared" si="80"/>
        <v>16471.472271523118</v>
      </c>
      <c r="D288" s="7">
        <f t="shared" si="80"/>
        <v>11235.170901254965</v>
      </c>
      <c r="E288" s="7">
        <f t="shared" si="80"/>
        <v>8444.8976884158219</v>
      </c>
      <c r="F288" s="7">
        <f t="shared" si="80"/>
        <v>6754.7484973132077</v>
      </c>
      <c r="G288" s="7">
        <f t="shared" si="80"/>
        <v>6754.7484973132077</v>
      </c>
      <c r="H288" s="7">
        <f t="shared" si="59"/>
        <v>167</v>
      </c>
      <c r="I288" s="7">
        <f t="shared" si="60"/>
        <v>6754.7484973132077</v>
      </c>
      <c r="J288" s="7">
        <f t="shared" si="61"/>
        <v>5</v>
      </c>
      <c r="K288" t="str">
        <f t="shared" si="62"/>
        <v/>
      </c>
      <c r="L288" t="str">
        <f t="shared" si="63"/>
        <v/>
      </c>
      <c r="M288" t="str">
        <f t="shared" si="64"/>
        <v/>
      </c>
      <c r="N288" t="str">
        <f t="shared" si="65"/>
        <v/>
      </c>
      <c r="O288" t="str">
        <f t="shared" si="66"/>
        <v/>
      </c>
      <c r="P288" t="str">
        <f t="shared" si="67"/>
        <v/>
      </c>
      <c r="Q288" t="str">
        <f t="shared" si="68"/>
        <v/>
      </c>
      <c r="R288" t="str">
        <f t="shared" si="69"/>
        <v/>
      </c>
      <c r="S288" t="str">
        <f t="shared" si="70"/>
        <v/>
      </c>
      <c r="T288" t="str">
        <f t="shared" si="71"/>
        <v/>
      </c>
      <c r="U288" t="str">
        <f t="shared" si="72"/>
        <v/>
      </c>
      <c r="V288" t="str">
        <f t="shared" si="73"/>
        <v/>
      </c>
      <c r="W288" t="str">
        <f t="shared" si="74"/>
        <v/>
      </c>
      <c r="X288" t="str">
        <f t="shared" si="75"/>
        <v/>
      </c>
      <c r="Y288" t="str">
        <f t="shared" si="76"/>
        <v/>
      </c>
    </row>
    <row r="289" spans="1:25" x14ac:dyDescent="0.25">
      <c r="A289">
        <v>168</v>
      </c>
      <c r="B289" s="7">
        <f t="shared" si="80"/>
        <v>27386.699405546424</v>
      </c>
      <c r="C289" s="7">
        <f t="shared" si="80"/>
        <v>16570.103842011282</v>
      </c>
      <c r="D289" s="7">
        <f t="shared" si="80"/>
        <v>11302.44737371757</v>
      </c>
      <c r="E289" s="7">
        <f t="shared" si="80"/>
        <v>8495.465938047053</v>
      </c>
      <c r="F289" s="7">
        <f t="shared" si="80"/>
        <v>6795.1960931055037</v>
      </c>
      <c r="G289" s="7">
        <f t="shared" si="80"/>
        <v>6795.1960931055037</v>
      </c>
      <c r="H289" s="7">
        <f t="shared" si="59"/>
        <v>168</v>
      </c>
      <c r="I289" s="7">
        <f t="shared" si="60"/>
        <v>6795.1960931055037</v>
      </c>
      <c r="J289" s="7">
        <f t="shared" si="61"/>
        <v>5</v>
      </c>
      <c r="K289" t="str">
        <f t="shared" si="62"/>
        <v/>
      </c>
      <c r="L289" t="str">
        <f t="shared" si="63"/>
        <v/>
      </c>
      <c r="M289" t="str">
        <f t="shared" si="64"/>
        <v/>
      </c>
      <c r="N289" t="str">
        <f t="shared" si="65"/>
        <v/>
      </c>
      <c r="O289">
        <f t="shared" si="66"/>
        <v>168</v>
      </c>
      <c r="P289" t="str">
        <f t="shared" si="67"/>
        <v/>
      </c>
      <c r="Q289" t="str">
        <f t="shared" si="68"/>
        <v/>
      </c>
      <c r="R289" t="str">
        <f t="shared" si="69"/>
        <v/>
      </c>
      <c r="S289" t="str">
        <f t="shared" si="70"/>
        <v/>
      </c>
      <c r="T289" t="str">
        <f t="shared" si="71"/>
        <v/>
      </c>
      <c r="U289">
        <f t="shared" si="72"/>
        <v>0</v>
      </c>
      <c r="V289" t="str">
        <f t="shared" si="73"/>
        <v/>
      </c>
      <c r="W289" t="str">
        <f t="shared" si="74"/>
        <v/>
      </c>
      <c r="X289" t="str">
        <f t="shared" si="75"/>
        <v/>
      </c>
      <c r="Y289">
        <f t="shared" si="76"/>
        <v>8495.465938047053</v>
      </c>
    </row>
    <row r="290" spans="1:25" x14ac:dyDescent="0.25">
      <c r="A290">
        <v>169</v>
      </c>
      <c r="B290" s="7">
        <f t="shared" si="80"/>
        <v>27549.715473436579</v>
      </c>
      <c r="C290" s="7">
        <f t="shared" si="80"/>
        <v>16668.735412499442</v>
      </c>
      <c r="D290" s="7">
        <f t="shared" si="80"/>
        <v>11369.723846180177</v>
      </c>
      <c r="E290" s="7">
        <f t="shared" si="80"/>
        <v>8546.0341876782859</v>
      </c>
      <c r="F290" s="7">
        <f t="shared" si="80"/>
        <v>6835.6436888977969</v>
      </c>
      <c r="G290" s="7">
        <f t="shared" si="80"/>
        <v>6835.6436888977969</v>
      </c>
      <c r="H290" s="7">
        <f t="shared" si="59"/>
        <v>169</v>
      </c>
      <c r="I290" s="7" t="str">
        <f t="shared" si="60"/>
        <v>XXXX</v>
      </c>
      <c r="J290" s="7" t="str">
        <f t="shared" si="61"/>
        <v>XXXX</v>
      </c>
      <c r="K290" t="str">
        <f t="shared" si="62"/>
        <v/>
      </c>
      <c r="L290" t="str">
        <f t="shared" si="63"/>
        <v/>
      </c>
      <c r="M290" t="str">
        <f t="shared" si="64"/>
        <v/>
      </c>
      <c r="N290" t="str">
        <f t="shared" si="65"/>
        <v/>
      </c>
      <c r="O290" t="str">
        <f t="shared" si="66"/>
        <v/>
      </c>
      <c r="P290" t="str">
        <f t="shared" si="67"/>
        <v/>
      </c>
      <c r="Q290" t="str">
        <f t="shared" si="68"/>
        <v/>
      </c>
      <c r="R290" t="str">
        <f t="shared" si="69"/>
        <v/>
      </c>
      <c r="S290" t="str">
        <f t="shared" si="70"/>
        <v/>
      </c>
      <c r="T290" t="str">
        <f t="shared" si="71"/>
        <v/>
      </c>
      <c r="U290" t="str">
        <f t="shared" si="72"/>
        <v/>
      </c>
      <c r="V290" t="str">
        <f t="shared" si="73"/>
        <v/>
      </c>
      <c r="W290" t="str">
        <f t="shared" si="74"/>
        <v/>
      </c>
      <c r="X290" t="str">
        <f t="shared" si="75"/>
        <v/>
      </c>
      <c r="Y290" t="str">
        <f t="shared" si="76"/>
        <v/>
      </c>
    </row>
    <row r="291" spans="1:25" x14ac:dyDescent="0.25">
      <c r="A291">
        <v>170</v>
      </c>
      <c r="B291" s="7">
        <f t="shared" ref="B291:G300" si="81">$A291/B$18*RnP*RevPerMi/60</f>
        <v>27712.731541326735</v>
      </c>
      <c r="C291" s="7">
        <f t="shared" si="81"/>
        <v>16767.366982987605</v>
      </c>
      <c r="D291" s="7">
        <f t="shared" si="81"/>
        <v>11437.000318642782</v>
      </c>
      <c r="E291" s="7">
        <f t="shared" si="81"/>
        <v>8596.6024373095188</v>
      </c>
      <c r="F291" s="7">
        <f t="shared" si="81"/>
        <v>6876.0912846900919</v>
      </c>
      <c r="G291" s="7">
        <f t="shared" si="81"/>
        <v>6876.0912846900919</v>
      </c>
      <c r="H291" s="7">
        <f t="shared" si="59"/>
        <v>170</v>
      </c>
      <c r="I291" s="7" t="str">
        <f t="shared" si="60"/>
        <v>XXXX</v>
      </c>
      <c r="J291" s="7" t="str">
        <f t="shared" si="61"/>
        <v>XXXX</v>
      </c>
      <c r="K291" t="str">
        <f t="shared" si="62"/>
        <v/>
      </c>
      <c r="L291" t="str">
        <f t="shared" si="63"/>
        <v/>
      </c>
      <c r="M291" t="str">
        <f t="shared" si="64"/>
        <v/>
      </c>
      <c r="N291" t="str">
        <f t="shared" si="65"/>
        <v/>
      </c>
      <c r="O291" t="str">
        <f t="shared" si="66"/>
        <v/>
      </c>
      <c r="P291" t="str">
        <f t="shared" si="67"/>
        <v/>
      </c>
      <c r="Q291" t="str">
        <f t="shared" si="68"/>
        <v/>
      </c>
      <c r="R291" t="str">
        <f t="shared" si="69"/>
        <v/>
      </c>
      <c r="S291" t="str">
        <f t="shared" si="70"/>
        <v/>
      </c>
      <c r="T291" t="str">
        <f t="shared" si="71"/>
        <v/>
      </c>
      <c r="U291" t="str">
        <f t="shared" si="72"/>
        <v/>
      </c>
      <c r="V291" t="str">
        <f t="shared" si="73"/>
        <v/>
      </c>
      <c r="W291" t="str">
        <f t="shared" si="74"/>
        <v/>
      </c>
      <c r="X291" t="str">
        <f t="shared" si="75"/>
        <v/>
      </c>
      <c r="Y291" t="str">
        <f t="shared" si="76"/>
        <v/>
      </c>
    </row>
    <row r="292" spans="1:25" x14ac:dyDescent="0.25">
      <c r="A292">
        <v>171</v>
      </c>
      <c r="B292" s="7">
        <f t="shared" si="81"/>
        <v>27875.747609216891</v>
      </c>
      <c r="C292" s="7">
        <f t="shared" si="81"/>
        <v>16865.998553475769</v>
      </c>
      <c r="D292" s="7">
        <f t="shared" si="81"/>
        <v>11504.276791105385</v>
      </c>
      <c r="E292" s="7">
        <f t="shared" si="81"/>
        <v>8647.1706869407517</v>
      </c>
      <c r="F292" s="7">
        <f t="shared" si="81"/>
        <v>6916.5388804823879</v>
      </c>
      <c r="G292" s="7">
        <f t="shared" si="81"/>
        <v>6916.5388804823879</v>
      </c>
      <c r="H292" s="7">
        <f t="shared" si="59"/>
        <v>171</v>
      </c>
      <c r="I292" s="7" t="str">
        <f t="shared" si="60"/>
        <v>XXXX</v>
      </c>
      <c r="J292" s="7" t="str">
        <f t="shared" si="61"/>
        <v>XXXX</v>
      </c>
      <c r="K292" t="str">
        <f t="shared" si="62"/>
        <v/>
      </c>
      <c r="L292" t="str">
        <f t="shared" si="63"/>
        <v/>
      </c>
      <c r="M292" t="str">
        <f t="shared" si="64"/>
        <v/>
      </c>
      <c r="N292" t="str">
        <f t="shared" si="65"/>
        <v/>
      </c>
      <c r="O292" t="str">
        <f t="shared" si="66"/>
        <v/>
      </c>
      <c r="P292" t="str">
        <f t="shared" si="67"/>
        <v/>
      </c>
      <c r="Q292" t="str">
        <f t="shared" si="68"/>
        <v/>
      </c>
      <c r="R292" t="str">
        <f t="shared" si="69"/>
        <v/>
      </c>
      <c r="S292" t="str">
        <f t="shared" si="70"/>
        <v/>
      </c>
      <c r="T292" t="str">
        <f t="shared" si="71"/>
        <v/>
      </c>
      <c r="U292" t="str">
        <f t="shared" si="72"/>
        <v/>
      </c>
      <c r="V292" t="str">
        <f t="shared" si="73"/>
        <v/>
      </c>
      <c r="W292" t="str">
        <f t="shared" si="74"/>
        <v/>
      </c>
      <c r="X292" t="str">
        <f t="shared" si="75"/>
        <v/>
      </c>
      <c r="Y292" t="str">
        <f t="shared" si="76"/>
        <v/>
      </c>
    </row>
    <row r="293" spans="1:25" x14ac:dyDescent="0.25">
      <c r="A293">
        <v>172</v>
      </c>
      <c r="B293" s="7">
        <f t="shared" si="81"/>
        <v>28038.76367710705</v>
      </c>
      <c r="C293" s="7">
        <f t="shared" si="81"/>
        <v>16964.630123963932</v>
      </c>
      <c r="D293" s="7">
        <f t="shared" si="81"/>
        <v>11571.553263567992</v>
      </c>
      <c r="E293" s="7">
        <f t="shared" si="81"/>
        <v>8697.7389365719846</v>
      </c>
      <c r="F293" s="7">
        <f t="shared" si="81"/>
        <v>6956.986476274682</v>
      </c>
      <c r="G293" s="7">
        <f t="shared" si="81"/>
        <v>6956.986476274682</v>
      </c>
      <c r="H293" s="7">
        <f t="shared" si="59"/>
        <v>172</v>
      </c>
      <c r="I293" s="7" t="str">
        <f t="shared" si="60"/>
        <v>XXXX</v>
      </c>
      <c r="J293" s="7" t="str">
        <f t="shared" si="61"/>
        <v>XXXX</v>
      </c>
      <c r="K293" t="str">
        <f t="shared" si="62"/>
        <v/>
      </c>
      <c r="L293" t="str">
        <f t="shared" si="63"/>
        <v/>
      </c>
      <c r="M293" t="str">
        <f t="shared" si="64"/>
        <v/>
      </c>
      <c r="N293" t="str">
        <f t="shared" si="65"/>
        <v/>
      </c>
      <c r="O293" t="str">
        <f t="shared" si="66"/>
        <v/>
      </c>
      <c r="P293" t="str">
        <f t="shared" si="67"/>
        <v/>
      </c>
      <c r="Q293" t="str">
        <f t="shared" si="68"/>
        <v/>
      </c>
      <c r="R293" t="str">
        <f t="shared" si="69"/>
        <v/>
      </c>
      <c r="S293" t="str">
        <f t="shared" si="70"/>
        <v/>
      </c>
      <c r="T293" t="str">
        <f t="shared" si="71"/>
        <v/>
      </c>
      <c r="U293" t="str">
        <f t="shared" si="72"/>
        <v/>
      </c>
      <c r="V293" t="str">
        <f t="shared" si="73"/>
        <v/>
      </c>
      <c r="W293" t="str">
        <f t="shared" si="74"/>
        <v/>
      </c>
      <c r="X293" t="str">
        <f t="shared" si="75"/>
        <v/>
      </c>
      <c r="Y293" t="str">
        <f t="shared" si="76"/>
        <v/>
      </c>
    </row>
    <row r="294" spans="1:25" x14ac:dyDescent="0.25">
      <c r="A294">
        <v>173</v>
      </c>
      <c r="B294" s="7">
        <f t="shared" si="81"/>
        <v>28201.779744997209</v>
      </c>
      <c r="C294" s="7">
        <f t="shared" si="81"/>
        <v>17063.261694452092</v>
      </c>
      <c r="D294" s="7">
        <f t="shared" si="81"/>
        <v>11638.829736030593</v>
      </c>
      <c r="E294" s="7">
        <f t="shared" si="81"/>
        <v>8748.3071862032157</v>
      </c>
      <c r="F294" s="7">
        <f t="shared" si="81"/>
        <v>6997.4340720669761</v>
      </c>
      <c r="G294" s="7">
        <f t="shared" si="81"/>
        <v>6997.4340720669761</v>
      </c>
      <c r="H294" s="7">
        <f t="shared" si="59"/>
        <v>173</v>
      </c>
      <c r="I294" s="7" t="str">
        <f t="shared" si="60"/>
        <v>XXXX</v>
      </c>
      <c r="J294" s="7" t="str">
        <f t="shared" si="61"/>
        <v>XXXX</v>
      </c>
      <c r="K294" t="str">
        <f t="shared" si="62"/>
        <v/>
      </c>
      <c r="L294" t="str">
        <f t="shared" si="63"/>
        <v/>
      </c>
      <c r="M294" t="str">
        <f t="shared" si="64"/>
        <v/>
      </c>
      <c r="N294" t="str">
        <f t="shared" si="65"/>
        <v/>
      </c>
      <c r="O294" t="str">
        <f t="shared" si="66"/>
        <v/>
      </c>
      <c r="P294" t="str">
        <f t="shared" si="67"/>
        <v/>
      </c>
      <c r="Q294" t="str">
        <f t="shared" si="68"/>
        <v/>
      </c>
      <c r="R294" t="str">
        <f t="shared" si="69"/>
        <v/>
      </c>
      <c r="S294" t="str">
        <f t="shared" si="70"/>
        <v/>
      </c>
      <c r="T294" t="str">
        <f t="shared" si="71"/>
        <v/>
      </c>
      <c r="U294" t="str">
        <f t="shared" si="72"/>
        <v/>
      </c>
      <c r="V294" t="str">
        <f t="shared" si="73"/>
        <v/>
      </c>
      <c r="W294" t="str">
        <f t="shared" si="74"/>
        <v/>
      </c>
      <c r="X294" t="str">
        <f t="shared" si="75"/>
        <v/>
      </c>
      <c r="Y294" t="str">
        <f t="shared" si="76"/>
        <v/>
      </c>
    </row>
    <row r="295" spans="1:25" x14ac:dyDescent="0.25">
      <c r="A295">
        <v>174</v>
      </c>
      <c r="B295" s="7">
        <f t="shared" si="81"/>
        <v>28364.795812887369</v>
      </c>
      <c r="C295" s="7">
        <f t="shared" si="81"/>
        <v>17161.893264940256</v>
      </c>
      <c r="D295" s="7">
        <f t="shared" si="81"/>
        <v>11706.1062084932</v>
      </c>
      <c r="E295" s="7">
        <f t="shared" si="81"/>
        <v>8798.8754358344486</v>
      </c>
      <c r="F295" s="7">
        <f t="shared" si="81"/>
        <v>7037.8816678592702</v>
      </c>
      <c r="G295" s="7">
        <f t="shared" si="81"/>
        <v>7037.8816678592702</v>
      </c>
      <c r="H295" s="7">
        <f t="shared" si="59"/>
        <v>174</v>
      </c>
      <c r="I295" s="7" t="str">
        <f t="shared" si="60"/>
        <v>XXXX</v>
      </c>
      <c r="J295" s="7" t="str">
        <f t="shared" si="61"/>
        <v>XXXX</v>
      </c>
      <c r="K295" t="str">
        <f t="shared" si="62"/>
        <v/>
      </c>
      <c r="L295" t="str">
        <f t="shared" si="63"/>
        <v/>
      </c>
      <c r="M295" t="str">
        <f t="shared" si="64"/>
        <v/>
      </c>
      <c r="N295" t="str">
        <f t="shared" si="65"/>
        <v/>
      </c>
      <c r="O295" t="str">
        <f t="shared" si="66"/>
        <v/>
      </c>
      <c r="P295" t="str">
        <f t="shared" si="67"/>
        <v/>
      </c>
      <c r="Q295" t="str">
        <f t="shared" si="68"/>
        <v/>
      </c>
      <c r="R295" t="str">
        <f t="shared" si="69"/>
        <v/>
      </c>
      <c r="S295" t="str">
        <f t="shared" si="70"/>
        <v/>
      </c>
      <c r="T295" t="str">
        <f t="shared" si="71"/>
        <v/>
      </c>
      <c r="U295" t="str">
        <f t="shared" si="72"/>
        <v/>
      </c>
      <c r="V295" t="str">
        <f t="shared" si="73"/>
        <v/>
      </c>
      <c r="W295" t="str">
        <f t="shared" si="74"/>
        <v/>
      </c>
      <c r="X295" t="str">
        <f t="shared" si="75"/>
        <v/>
      </c>
      <c r="Y295" t="str">
        <f t="shared" si="76"/>
        <v/>
      </c>
    </row>
    <row r="296" spans="1:25" x14ac:dyDescent="0.25">
      <c r="A296">
        <v>175</v>
      </c>
      <c r="B296" s="7">
        <f t="shared" si="81"/>
        <v>28527.811880777521</v>
      </c>
      <c r="C296" s="7">
        <f t="shared" si="81"/>
        <v>17260.524835428419</v>
      </c>
      <c r="D296" s="7">
        <f t="shared" si="81"/>
        <v>11773.382680955803</v>
      </c>
      <c r="E296" s="7">
        <f t="shared" si="81"/>
        <v>8849.4436854656797</v>
      </c>
      <c r="F296" s="7">
        <f t="shared" si="81"/>
        <v>7078.3292636515653</v>
      </c>
      <c r="G296" s="7">
        <f t="shared" si="81"/>
        <v>7078.3292636515653</v>
      </c>
      <c r="H296" s="7">
        <f t="shared" si="59"/>
        <v>175</v>
      </c>
      <c r="I296" s="7" t="str">
        <f t="shared" si="60"/>
        <v>XXXX</v>
      </c>
      <c r="J296" s="7" t="str">
        <f t="shared" si="61"/>
        <v>XXXX</v>
      </c>
      <c r="K296" t="str">
        <f t="shared" si="62"/>
        <v/>
      </c>
      <c r="L296" t="str">
        <f t="shared" si="63"/>
        <v/>
      </c>
      <c r="M296" t="str">
        <f t="shared" si="64"/>
        <v/>
      </c>
      <c r="N296" t="str">
        <f t="shared" si="65"/>
        <v/>
      </c>
      <c r="O296" t="str">
        <f t="shared" si="66"/>
        <v/>
      </c>
      <c r="P296" t="str">
        <f t="shared" si="67"/>
        <v/>
      </c>
      <c r="Q296" t="str">
        <f t="shared" si="68"/>
        <v/>
      </c>
      <c r="R296" t="str">
        <f t="shared" si="69"/>
        <v/>
      </c>
      <c r="S296" t="str">
        <f t="shared" si="70"/>
        <v/>
      </c>
      <c r="T296" t="str">
        <f t="shared" si="71"/>
        <v/>
      </c>
      <c r="U296" t="str">
        <f t="shared" si="72"/>
        <v/>
      </c>
      <c r="V296" t="str">
        <f t="shared" si="73"/>
        <v/>
      </c>
      <c r="W296" t="str">
        <f t="shared" si="74"/>
        <v/>
      </c>
      <c r="X296" t="str">
        <f t="shared" si="75"/>
        <v/>
      </c>
      <c r="Y296" t="str">
        <f t="shared" si="76"/>
        <v/>
      </c>
    </row>
    <row r="297" spans="1:25" x14ac:dyDescent="0.25">
      <c r="A297">
        <v>176</v>
      </c>
      <c r="B297" s="7">
        <f t="shared" si="81"/>
        <v>28690.82794866768</v>
      </c>
      <c r="C297" s="7">
        <f t="shared" si="81"/>
        <v>17359.156405916579</v>
      </c>
      <c r="D297" s="7">
        <f t="shared" si="81"/>
        <v>11840.659153418408</v>
      </c>
      <c r="E297" s="7">
        <f t="shared" si="81"/>
        <v>8900.0119350969126</v>
      </c>
      <c r="F297" s="7">
        <f t="shared" si="81"/>
        <v>7118.7768594438612</v>
      </c>
      <c r="G297" s="7">
        <f t="shared" si="81"/>
        <v>7118.7768594438612</v>
      </c>
      <c r="H297" s="7">
        <f t="shared" si="59"/>
        <v>176</v>
      </c>
      <c r="I297" s="7" t="str">
        <f t="shared" si="60"/>
        <v>XXXX</v>
      </c>
      <c r="J297" s="7" t="str">
        <f t="shared" si="61"/>
        <v>XXXX</v>
      </c>
      <c r="K297" t="str">
        <f t="shared" si="62"/>
        <v/>
      </c>
      <c r="L297" t="str">
        <f t="shared" si="63"/>
        <v/>
      </c>
      <c r="M297" t="str">
        <f t="shared" si="64"/>
        <v/>
      </c>
      <c r="N297" t="str">
        <f t="shared" si="65"/>
        <v/>
      </c>
      <c r="O297" t="str">
        <f t="shared" si="66"/>
        <v/>
      </c>
      <c r="P297" t="str">
        <f t="shared" si="67"/>
        <v/>
      </c>
      <c r="Q297" t="str">
        <f t="shared" si="68"/>
        <v/>
      </c>
      <c r="R297" t="str">
        <f t="shared" si="69"/>
        <v/>
      </c>
      <c r="S297" t="str">
        <f t="shared" si="70"/>
        <v/>
      </c>
      <c r="T297" t="str">
        <f t="shared" si="71"/>
        <v/>
      </c>
      <c r="U297" t="str">
        <f t="shared" si="72"/>
        <v/>
      </c>
      <c r="V297" t="str">
        <f t="shared" si="73"/>
        <v/>
      </c>
      <c r="W297" t="str">
        <f t="shared" si="74"/>
        <v/>
      </c>
      <c r="X297" t="str">
        <f t="shared" si="75"/>
        <v/>
      </c>
      <c r="Y297" t="str">
        <f t="shared" si="76"/>
        <v/>
      </c>
    </row>
    <row r="298" spans="1:25" x14ac:dyDescent="0.25">
      <c r="A298">
        <v>177</v>
      </c>
      <c r="B298" s="7">
        <f t="shared" si="81"/>
        <v>28853.844016557839</v>
      </c>
      <c r="C298" s="7">
        <f t="shared" si="81"/>
        <v>17457.787976404739</v>
      </c>
      <c r="D298" s="7">
        <f t="shared" si="81"/>
        <v>11907.935625881013</v>
      </c>
      <c r="E298" s="7">
        <f t="shared" si="81"/>
        <v>8950.5801847281455</v>
      </c>
      <c r="F298" s="7">
        <f t="shared" si="81"/>
        <v>7159.2244552361544</v>
      </c>
      <c r="G298" s="7">
        <f t="shared" si="81"/>
        <v>7159.2244552361544</v>
      </c>
      <c r="H298" s="7">
        <f t="shared" si="59"/>
        <v>177</v>
      </c>
      <c r="I298" s="7" t="str">
        <f t="shared" si="60"/>
        <v>XXXX</v>
      </c>
      <c r="J298" s="7" t="str">
        <f t="shared" si="61"/>
        <v>XXXX</v>
      </c>
      <c r="K298" t="str">
        <f t="shared" si="62"/>
        <v/>
      </c>
      <c r="L298" t="str">
        <f t="shared" si="63"/>
        <v/>
      </c>
      <c r="M298" t="str">
        <f t="shared" si="64"/>
        <v/>
      </c>
      <c r="N298" t="str">
        <f t="shared" si="65"/>
        <v/>
      </c>
      <c r="O298" t="str">
        <f t="shared" si="66"/>
        <v/>
      </c>
      <c r="P298" t="str">
        <f t="shared" si="67"/>
        <v/>
      </c>
      <c r="Q298" t="str">
        <f t="shared" si="68"/>
        <v/>
      </c>
      <c r="R298" t="str">
        <f t="shared" si="69"/>
        <v/>
      </c>
      <c r="S298" t="str">
        <f t="shared" si="70"/>
        <v/>
      </c>
      <c r="T298" t="str">
        <f t="shared" si="71"/>
        <v/>
      </c>
      <c r="U298" t="str">
        <f t="shared" si="72"/>
        <v/>
      </c>
      <c r="V298" t="str">
        <f t="shared" si="73"/>
        <v/>
      </c>
      <c r="W298" t="str">
        <f t="shared" si="74"/>
        <v/>
      </c>
      <c r="X298" t="str">
        <f t="shared" si="75"/>
        <v/>
      </c>
      <c r="Y298" t="str">
        <f t="shared" si="76"/>
        <v/>
      </c>
    </row>
    <row r="299" spans="1:25" x14ac:dyDescent="0.25">
      <c r="A299">
        <v>178</v>
      </c>
      <c r="B299" s="7">
        <f t="shared" si="81"/>
        <v>29016.860084447999</v>
      </c>
      <c r="C299" s="7">
        <f t="shared" si="81"/>
        <v>17556.419546892907</v>
      </c>
      <c r="D299" s="7">
        <f t="shared" si="81"/>
        <v>11975.212098343618</v>
      </c>
      <c r="E299" s="7">
        <f t="shared" si="81"/>
        <v>9001.1484343593784</v>
      </c>
      <c r="F299" s="7">
        <f t="shared" si="81"/>
        <v>7199.6720510284495</v>
      </c>
      <c r="G299" s="7">
        <f t="shared" si="81"/>
        <v>7199.6720510284495</v>
      </c>
      <c r="H299" s="7">
        <f t="shared" si="59"/>
        <v>178</v>
      </c>
      <c r="I299" s="7" t="str">
        <f t="shared" si="60"/>
        <v>XXXX</v>
      </c>
      <c r="J299" s="7" t="str">
        <f t="shared" si="61"/>
        <v>XXXX</v>
      </c>
      <c r="K299" t="str">
        <f t="shared" si="62"/>
        <v/>
      </c>
      <c r="L299" t="str">
        <f t="shared" si="63"/>
        <v/>
      </c>
      <c r="M299" t="str">
        <f t="shared" si="64"/>
        <v/>
      </c>
      <c r="N299" t="str">
        <f t="shared" si="65"/>
        <v/>
      </c>
      <c r="O299" t="str">
        <f t="shared" si="66"/>
        <v/>
      </c>
      <c r="P299" t="str">
        <f t="shared" si="67"/>
        <v/>
      </c>
      <c r="Q299" t="str">
        <f t="shared" si="68"/>
        <v/>
      </c>
      <c r="R299" t="str">
        <f t="shared" si="69"/>
        <v/>
      </c>
      <c r="S299" t="str">
        <f t="shared" si="70"/>
        <v/>
      </c>
      <c r="T299" t="str">
        <f t="shared" si="71"/>
        <v/>
      </c>
      <c r="U299" t="str">
        <f t="shared" si="72"/>
        <v/>
      </c>
      <c r="V299" t="str">
        <f t="shared" si="73"/>
        <v/>
      </c>
      <c r="W299" t="str">
        <f t="shared" si="74"/>
        <v/>
      </c>
      <c r="X299" t="str">
        <f t="shared" si="75"/>
        <v/>
      </c>
      <c r="Y299" t="str">
        <f t="shared" si="76"/>
        <v/>
      </c>
    </row>
    <row r="300" spans="1:25" x14ac:dyDescent="0.25">
      <c r="A300">
        <v>179</v>
      </c>
      <c r="B300" s="7">
        <f t="shared" si="81"/>
        <v>29179.876152338151</v>
      </c>
      <c r="C300" s="7">
        <f t="shared" si="81"/>
        <v>17655.051117381066</v>
      </c>
      <c r="D300" s="7">
        <f t="shared" si="81"/>
        <v>12042.488570806221</v>
      </c>
      <c r="E300" s="7">
        <f t="shared" si="81"/>
        <v>9051.7166839906113</v>
      </c>
      <c r="F300" s="7">
        <f t="shared" si="81"/>
        <v>7240.1196468207445</v>
      </c>
      <c r="G300" s="7">
        <f t="shared" si="81"/>
        <v>7240.1196468207445</v>
      </c>
      <c r="H300" s="7">
        <f t="shared" si="59"/>
        <v>179</v>
      </c>
      <c r="I300" s="7" t="str">
        <f t="shared" si="60"/>
        <v>XXXX</v>
      </c>
      <c r="J300" s="7" t="str">
        <f t="shared" si="61"/>
        <v>XXXX</v>
      </c>
      <c r="K300" t="str">
        <f t="shared" si="62"/>
        <v/>
      </c>
      <c r="L300" t="str">
        <f t="shared" si="63"/>
        <v/>
      </c>
      <c r="M300" t="str">
        <f t="shared" si="64"/>
        <v/>
      </c>
      <c r="N300" t="str">
        <f t="shared" si="65"/>
        <v/>
      </c>
      <c r="O300" t="str">
        <f t="shared" si="66"/>
        <v/>
      </c>
      <c r="P300" t="str">
        <f t="shared" si="67"/>
        <v/>
      </c>
      <c r="Q300" t="str">
        <f t="shared" si="68"/>
        <v/>
      </c>
      <c r="R300" t="str">
        <f t="shared" si="69"/>
        <v/>
      </c>
      <c r="S300" t="str">
        <f t="shared" si="70"/>
        <v/>
      </c>
      <c r="T300" t="str">
        <f t="shared" si="71"/>
        <v/>
      </c>
      <c r="U300" t="str">
        <f t="shared" si="72"/>
        <v/>
      </c>
      <c r="V300" t="str">
        <f t="shared" si="73"/>
        <v/>
      </c>
      <c r="W300" t="str">
        <f t="shared" si="74"/>
        <v/>
      </c>
      <c r="X300" t="str">
        <f t="shared" si="75"/>
        <v/>
      </c>
      <c r="Y300" t="str">
        <f t="shared" si="76"/>
        <v/>
      </c>
    </row>
    <row r="301" spans="1:25" x14ac:dyDescent="0.25">
      <c r="A301">
        <v>180</v>
      </c>
      <c r="B301" s="7">
        <f t="shared" ref="B301:G310" si="82">$A301/B$18*RnP*RevPerMi/60</f>
        <v>29342.89222022831</v>
      </c>
      <c r="C301" s="7">
        <f t="shared" si="82"/>
        <v>17753.68268786923</v>
      </c>
      <c r="D301" s="7">
        <f t="shared" si="82"/>
        <v>12109.765043268826</v>
      </c>
      <c r="E301" s="7">
        <f t="shared" si="82"/>
        <v>9102.2849336218442</v>
      </c>
      <c r="F301" s="7">
        <f t="shared" si="82"/>
        <v>7280.5672426130386</v>
      </c>
      <c r="G301" s="7">
        <f t="shared" si="82"/>
        <v>7280.5672426130386</v>
      </c>
      <c r="H301" s="7">
        <f t="shared" si="59"/>
        <v>180</v>
      </c>
      <c r="I301" s="7" t="str">
        <f t="shared" si="60"/>
        <v>XXXX</v>
      </c>
      <c r="J301" s="7" t="str">
        <f t="shared" si="61"/>
        <v>XXXX</v>
      </c>
      <c r="K301" t="str">
        <f t="shared" si="62"/>
        <v/>
      </c>
      <c r="L301" t="str">
        <f t="shared" si="63"/>
        <v/>
      </c>
      <c r="M301" t="str">
        <f t="shared" si="64"/>
        <v/>
      </c>
      <c r="N301" t="str">
        <f t="shared" si="65"/>
        <v/>
      </c>
      <c r="O301" t="str">
        <f t="shared" si="66"/>
        <v/>
      </c>
      <c r="P301" t="str">
        <f t="shared" si="67"/>
        <v/>
      </c>
      <c r="Q301" t="str">
        <f t="shared" si="68"/>
        <v/>
      </c>
      <c r="R301" t="str">
        <f t="shared" si="69"/>
        <v/>
      </c>
      <c r="S301" t="str">
        <f t="shared" si="70"/>
        <v/>
      </c>
      <c r="T301" t="str">
        <f t="shared" si="71"/>
        <v/>
      </c>
      <c r="U301" t="str">
        <f t="shared" si="72"/>
        <v/>
      </c>
      <c r="V301" t="str">
        <f t="shared" si="73"/>
        <v/>
      </c>
      <c r="W301" t="str">
        <f t="shared" si="74"/>
        <v/>
      </c>
      <c r="X301" t="str">
        <f t="shared" si="75"/>
        <v/>
      </c>
      <c r="Y301" t="str">
        <f t="shared" si="76"/>
        <v/>
      </c>
    </row>
    <row r="302" spans="1:25" x14ac:dyDescent="0.25">
      <c r="A302">
        <v>181</v>
      </c>
      <c r="B302" s="7">
        <f t="shared" si="82"/>
        <v>29505.908288118466</v>
      </c>
      <c r="C302" s="7">
        <f t="shared" si="82"/>
        <v>17852.314258357394</v>
      </c>
      <c r="D302" s="7">
        <f t="shared" si="82"/>
        <v>12177.041515731431</v>
      </c>
      <c r="E302" s="7">
        <f t="shared" si="82"/>
        <v>9152.8531832530753</v>
      </c>
      <c r="F302" s="7">
        <f t="shared" si="82"/>
        <v>7321.0148384053336</v>
      </c>
      <c r="G302" s="7">
        <f t="shared" si="82"/>
        <v>7321.0148384053336</v>
      </c>
      <c r="H302" s="7">
        <f t="shared" si="59"/>
        <v>181</v>
      </c>
      <c r="I302" s="7" t="str">
        <f t="shared" si="60"/>
        <v>XXXX</v>
      </c>
      <c r="J302" s="7" t="str">
        <f t="shared" si="61"/>
        <v>XXXX</v>
      </c>
      <c r="K302" t="str">
        <f t="shared" si="62"/>
        <v/>
      </c>
      <c r="L302" t="str">
        <f t="shared" si="63"/>
        <v/>
      </c>
      <c r="M302" t="str">
        <f t="shared" si="64"/>
        <v/>
      </c>
      <c r="N302" t="str">
        <f t="shared" si="65"/>
        <v/>
      </c>
      <c r="O302" t="str">
        <f t="shared" si="66"/>
        <v/>
      </c>
      <c r="P302" t="str">
        <f t="shared" si="67"/>
        <v/>
      </c>
      <c r="Q302" t="str">
        <f t="shared" si="68"/>
        <v/>
      </c>
      <c r="R302" t="str">
        <f t="shared" si="69"/>
        <v/>
      </c>
      <c r="S302" t="str">
        <f t="shared" si="70"/>
        <v/>
      </c>
      <c r="T302" t="str">
        <f t="shared" si="71"/>
        <v/>
      </c>
      <c r="U302" t="str">
        <f t="shared" si="72"/>
        <v/>
      </c>
      <c r="V302" t="str">
        <f t="shared" si="73"/>
        <v/>
      </c>
      <c r="W302" t="str">
        <f t="shared" si="74"/>
        <v/>
      </c>
      <c r="X302" t="str">
        <f t="shared" si="75"/>
        <v/>
      </c>
      <c r="Y302" t="str">
        <f t="shared" si="76"/>
        <v/>
      </c>
    </row>
    <row r="303" spans="1:25" x14ac:dyDescent="0.25">
      <c r="A303">
        <v>182</v>
      </c>
      <c r="B303" s="7">
        <f t="shared" si="82"/>
        <v>29668.924356008625</v>
      </c>
      <c r="C303" s="7">
        <f t="shared" si="82"/>
        <v>17950.945828845553</v>
      </c>
      <c r="D303" s="7">
        <f t="shared" si="82"/>
        <v>12244.317988194036</v>
      </c>
      <c r="E303" s="7">
        <f t="shared" si="82"/>
        <v>9203.4214328843063</v>
      </c>
      <c r="F303" s="7">
        <f t="shared" si="82"/>
        <v>7361.4624341976287</v>
      </c>
      <c r="G303" s="7">
        <f t="shared" si="82"/>
        <v>7361.4624341976287</v>
      </c>
      <c r="H303" s="7">
        <f t="shared" si="59"/>
        <v>182</v>
      </c>
      <c r="I303" s="7" t="str">
        <f t="shared" si="60"/>
        <v>XXXX</v>
      </c>
      <c r="J303" s="7" t="str">
        <f t="shared" si="61"/>
        <v>XXXX</v>
      </c>
      <c r="K303" t="str">
        <f t="shared" si="62"/>
        <v/>
      </c>
      <c r="L303" t="str">
        <f t="shared" si="63"/>
        <v/>
      </c>
      <c r="M303" t="str">
        <f t="shared" si="64"/>
        <v/>
      </c>
      <c r="N303" t="str">
        <f t="shared" si="65"/>
        <v/>
      </c>
      <c r="O303" t="str">
        <f t="shared" si="66"/>
        <v/>
      </c>
      <c r="P303" t="str">
        <f t="shared" si="67"/>
        <v/>
      </c>
      <c r="Q303" t="str">
        <f t="shared" si="68"/>
        <v/>
      </c>
      <c r="R303" t="str">
        <f t="shared" si="69"/>
        <v/>
      </c>
      <c r="S303" t="str">
        <f t="shared" si="70"/>
        <v/>
      </c>
      <c r="T303" t="str">
        <f t="shared" si="71"/>
        <v/>
      </c>
      <c r="U303" t="str">
        <f t="shared" si="72"/>
        <v/>
      </c>
      <c r="V303" t="str">
        <f t="shared" si="73"/>
        <v/>
      </c>
      <c r="W303" t="str">
        <f t="shared" si="74"/>
        <v/>
      </c>
      <c r="X303" t="str">
        <f t="shared" si="75"/>
        <v/>
      </c>
      <c r="Y303" t="str">
        <f t="shared" si="76"/>
        <v/>
      </c>
    </row>
    <row r="304" spans="1:25" x14ac:dyDescent="0.25">
      <c r="A304">
        <v>183</v>
      </c>
      <c r="B304" s="7">
        <f t="shared" si="82"/>
        <v>29831.940423898785</v>
      </c>
      <c r="C304" s="7">
        <f t="shared" si="82"/>
        <v>18049.577399333717</v>
      </c>
      <c r="D304" s="7">
        <f t="shared" si="82"/>
        <v>12311.594460656639</v>
      </c>
      <c r="E304" s="7">
        <f t="shared" si="82"/>
        <v>9253.9896825155392</v>
      </c>
      <c r="F304" s="7">
        <f t="shared" si="82"/>
        <v>7401.910029989921</v>
      </c>
      <c r="G304" s="7">
        <f t="shared" si="82"/>
        <v>7401.910029989921</v>
      </c>
      <c r="H304" s="7">
        <f t="shared" si="59"/>
        <v>183</v>
      </c>
      <c r="I304" s="7" t="str">
        <f t="shared" si="60"/>
        <v>XXXX</v>
      </c>
      <c r="J304" s="7" t="str">
        <f t="shared" si="61"/>
        <v>XXXX</v>
      </c>
      <c r="K304" t="str">
        <f t="shared" si="62"/>
        <v/>
      </c>
      <c r="L304" t="str">
        <f t="shared" si="63"/>
        <v/>
      </c>
      <c r="M304" t="str">
        <f t="shared" si="64"/>
        <v/>
      </c>
      <c r="N304" t="str">
        <f t="shared" si="65"/>
        <v/>
      </c>
      <c r="O304" t="str">
        <f t="shared" si="66"/>
        <v/>
      </c>
      <c r="P304" t="str">
        <f t="shared" si="67"/>
        <v/>
      </c>
      <c r="Q304" t="str">
        <f t="shared" si="68"/>
        <v/>
      </c>
      <c r="R304" t="str">
        <f t="shared" si="69"/>
        <v/>
      </c>
      <c r="S304" t="str">
        <f t="shared" si="70"/>
        <v/>
      </c>
      <c r="T304" t="str">
        <f t="shared" si="71"/>
        <v/>
      </c>
      <c r="U304" t="str">
        <f t="shared" si="72"/>
        <v/>
      </c>
      <c r="V304" t="str">
        <f t="shared" si="73"/>
        <v/>
      </c>
      <c r="W304" t="str">
        <f t="shared" si="74"/>
        <v/>
      </c>
      <c r="X304" t="str">
        <f t="shared" si="75"/>
        <v/>
      </c>
      <c r="Y304" t="str">
        <f t="shared" si="76"/>
        <v/>
      </c>
    </row>
    <row r="305" spans="1:25" x14ac:dyDescent="0.25">
      <c r="A305">
        <v>184</v>
      </c>
      <c r="B305" s="7">
        <f t="shared" si="82"/>
        <v>29994.956491788933</v>
      </c>
      <c r="C305" s="7">
        <f t="shared" si="82"/>
        <v>18148.208969821877</v>
      </c>
      <c r="D305" s="7">
        <f t="shared" si="82"/>
        <v>12378.870933119244</v>
      </c>
      <c r="E305" s="7">
        <f t="shared" si="82"/>
        <v>9304.5579321467721</v>
      </c>
      <c r="F305" s="7">
        <f t="shared" si="82"/>
        <v>7442.3576257822169</v>
      </c>
      <c r="G305" s="7">
        <f t="shared" si="82"/>
        <v>7442.3576257822169</v>
      </c>
      <c r="H305" s="7">
        <f t="shared" si="59"/>
        <v>184</v>
      </c>
      <c r="I305" s="7" t="str">
        <f t="shared" si="60"/>
        <v>XXXX</v>
      </c>
      <c r="J305" s="7" t="str">
        <f t="shared" si="61"/>
        <v>XXXX</v>
      </c>
      <c r="K305" t="str">
        <f t="shared" si="62"/>
        <v/>
      </c>
      <c r="L305" t="str">
        <f t="shared" si="63"/>
        <v/>
      </c>
      <c r="M305" t="str">
        <f t="shared" si="64"/>
        <v/>
      </c>
      <c r="N305" t="str">
        <f t="shared" si="65"/>
        <v/>
      </c>
      <c r="O305" t="str">
        <f t="shared" si="66"/>
        <v/>
      </c>
      <c r="P305" t="str">
        <f t="shared" si="67"/>
        <v/>
      </c>
      <c r="Q305" t="str">
        <f t="shared" si="68"/>
        <v/>
      </c>
      <c r="R305" t="str">
        <f t="shared" si="69"/>
        <v/>
      </c>
      <c r="S305" t="str">
        <f t="shared" si="70"/>
        <v/>
      </c>
      <c r="T305" t="str">
        <f t="shared" si="71"/>
        <v/>
      </c>
      <c r="U305" t="str">
        <f t="shared" si="72"/>
        <v/>
      </c>
      <c r="V305" t="str">
        <f t="shared" si="73"/>
        <v/>
      </c>
      <c r="W305" t="str">
        <f t="shared" si="74"/>
        <v/>
      </c>
      <c r="X305" t="str">
        <f t="shared" si="75"/>
        <v/>
      </c>
      <c r="Y305" t="str">
        <f t="shared" si="76"/>
        <v/>
      </c>
    </row>
    <row r="306" spans="1:25" x14ac:dyDescent="0.25">
      <c r="A306">
        <v>185</v>
      </c>
      <c r="B306" s="7">
        <f t="shared" si="82"/>
        <v>30157.972559679092</v>
      </c>
      <c r="C306" s="7">
        <f t="shared" si="82"/>
        <v>18246.840540310041</v>
      </c>
      <c r="D306" s="7">
        <f t="shared" si="82"/>
        <v>12446.147405581849</v>
      </c>
      <c r="E306" s="7">
        <f t="shared" si="82"/>
        <v>9355.126181778005</v>
      </c>
      <c r="F306" s="7">
        <f t="shared" si="82"/>
        <v>7482.805221574512</v>
      </c>
      <c r="G306" s="7">
        <f t="shared" si="82"/>
        <v>7482.805221574512</v>
      </c>
      <c r="H306" s="7">
        <f t="shared" si="59"/>
        <v>185</v>
      </c>
      <c r="I306" s="7" t="str">
        <f t="shared" si="60"/>
        <v>XXXX</v>
      </c>
      <c r="J306" s="7" t="str">
        <f t="shared" si="61"/>
        <v>XXXX</v>
      </c>
      <c r="K306" t="str">
        <f t="shared" si="62"/>
        <v/>
      </c>
      <c r="L306" t="str">
        <f t="shared" si="63"/>
        <v/>
      </c>
      <c r="M306" t="str">
        <f t="shared" si="64"/>
        <v/>
      </c>
      <c r="N306" t="str">
        <f t="shared" si="65"/>
        <v/>
      </c>
      <c r="O306" t="str">
        <f t="shared" si="66"/>
        <v/>
      </c>
      <c r="P306" t="str">
        <f t="shared" si="67"/>
        <v/>
      </c>
      <c r="Q306" t="str">
        <f t="shared" si="68"/>
        <v/>
      </c>
      <c r="R306" t="str">
        <f t="shared" si="69"/>
        <v/>
      </c>
      <c r="S306" t="str">
        <f t="shared" si="70"/>
        <v/>
      </c>
      <c r="T306" t="str">
        <f t="shared" si="71"/>
        <v/>
      </c>
      <c r="U306" t="str">
        <f t="shared" si="72"/>
        <v/>
      </c>
      <c r="V306" t="str">
        <f t="shared" si="73"/>
        <v/>
      </c>
      <c r="W306" t="str">
        <f t="shared" si="74"/>
        <v/>
      </c>
      <c r="X306" t="str">
        <f t="shared" si="75"/>
        <v/>
      </c>
      <c r="Y306" t="str">
        <f t="shared" si="76"/>
        <v/>
      </c>
    </row>
    <row r="307" spans="1:25" x14ac:dyDescent="0.25">
      <c r="A307">
        <v>186</v>
      </c>
      <c r="B307" s="7">
        <f t="shared" si="82"/>
        <v>30320.988627569252</v>
      </c>
      <c r="C307" s="7">
        <f t="shared" si="82"/>
        <v>18345.4721107982</v>
      </c>
      <c r="D307" s="7">
        <f t="shared" si="82"/>
        <v>12513.423878044454</v>
      </c>
      <c r="E307" s="7">
        <f t="shared" si="82"/>
        <v>9405.6944314092379</v>
      </c>
      <c r="F307" s="7">
        <f t="shared" si="82"/>
        <v>7523.252817366807</v>
      </c>
      <c r="G307" s="7">
        <f t="shared" si="82"/>
        <v>7523.252817366807</v>
      </c>
      <c r="H307" s="7">
        <f t="shared" si="59"/>
        <v>186</v>
      </c>
      <c r="I307" s="7" t="str">
        <f t="shared" si="60"/>
        <v>XXXX</v>
      </c>
      <c r="J307" s="7" t="str">
        <f t="shared" si="61"/>
        <v>XXXX</v>
      </c>
      <c r="K307" t="str">
        <f t="shared" si="62"/>
        <v/>
      </c>
      <c r="L307" t="str">
        <f t="shared" si="63"/>
        <v/>
      </c>
      <c r="M307" t="str">
        <f t="shared" si="64"/>
        <v/>
      </c>
      <c r="N307" t="str">
        <f t="shared" si="65"/>
        <v/>
      </c>
      <c r="O307" t="str">
        <f t="shared" si="66"/>
        <v/>
      </c>
      <c r="P307" t="str">
        <f t="shared" si="67"/>
        <v/>
      </c>
      <c r="Q307" t="str">
        <f t="shared" si="68"/>
        <v/>
      </c>
      <c r="R307" t="str">
        <f t="shared" si="69"/>
        <v/>
      </c>
      <c r="S307" t="str">
        <f t="shared" si="70"/>
        <v/>
      </c>
      <c r="T307" t="str">
        <f t="shared" si="71"/>
        <v/>
      </c>
      <c r="U307" t="str">
        <f t="shared" si="72"/>
        <v/>
      </c>
      <c r="V307" t="str">
        <f t="shared" si="73"/>
        <v/>
      </c>
      <c r="W307" t="str">
        <f t="shared" si="74"/>
        <v/>
      </c>
      <c r="X307" t="str">
        <f t="shared" si="75"/>
        <v/>
      </c>
      <c r="Y307" t="str">
        <f t="shared" si="76"/>
        <v/>
      </c>
    </row>
    <row r="308" spans="1:25" x14ac:dyDescent="0.25">
      <c r="A308">
        <v>187</v>
      </c>
      <c r="B308" s="7">
        <f t="shared" si="82"/>
        <v>30484.004695459411</v>
      </c>
      <c r="C308" s="7">
        <f t="shared" si="82"/>
        <v>18444.103681286368</v>
      </c>
      <c r="D308" s="7">
        <f t="shared" si="82"/>
        <v>12580.700350507059</v>
      </c>
      <c r="E308" s="7">
        <f t="shared" si="82"/>
        <v>9456.2626810404709</v>
      </c>
      <c r="F308" s="7">
        <f t="shared" si="82"/>
        <v>7563.7004131591011</v>
      </c>
      <c r="G308" s="7">
        <f t="shared" si="82"/>
        <v>7563.7004131591011</v>
      </c>
      <c r="H308" s="7">
        <f t="shared" si="59"/>
        <v>187</v>
      </c>
      <c r="I308" s="7" t="str">
        <f t="shared" si="60"/>
        <v>XXXX</v>
      </c>
      <c r="J308" s="7" t="str">
        <f t="shared" si="61"/>
        <v>XXXX</v>
      </c>
      <c r="K308" t="str">
        <f t="shared" si="62"/>
        <v/>
      </c>
      <c r="L308" t="str">
        <f t="shared" si="63"/>
        <v/>
      </c>
      <c r="M308" t="str">
        <f t="shared" si="64"/>
        <v/>
      </c>
      <c r="N308" t="str">
        <f t="shared" si="65"/>
        <v/>
      </c>
      <c r="O308" t="str">
        <f t="shared" si="66"/>
        <v/>
      </c>
      <c r="P308" t="str">
        <f t="shared" si="67"/>
        <v/>
      </c>
      <c r="Q308" t="str">
        <f t="shared" si="68"/>
        <v/>
      </c>
      <c r="R308" t="str">
        <f t="shared" si="69"/>
        <v/>
      </c>
      <c r="S308" t="str">
        <f t="shared" si="70"/>
        <v/>
      </c>
      <c r="T308" t="str">
        <f t="shared" si="71"/>
        <v/>
      </c>
      <c r="U308" t="str">
        <f t="shared" si="72"/>
        <v/>
      </c>
      <c r="V308" t="str">
        <f t="shared" si="73"/>
        <v/>
      </c>
      <c r="W308" t="str">
        <f t="shared" si="74"/>
        <v/>
      </c>
      <c r="X308" t="str">
        <f t="shared" si="75"/>
        <v/>
      </c>
      <c r="Y308" t="str">
        <f t="shared" si="76"/>
        <v/>
      </c>
    </row>
    <row r="309" spans="1:25" x14ac:dyDescent="0.25">
      <c r="A309">
        <v>188</v>
      </c>
      <c r="B309" s="7">
        <f t="shared" si="82"/>
        <v>30647.02076334957</v>
      </c>
      <c r="C309" s="7">
        <f t="shared" si="82"/>
        <v>18542.735251774531</v>
      </c>
      <c r="D309" s="7">
        <f t="shared" si="82"/>
        <v>12647.976822969662</v>
      </c>
      <c r="E309" s="7">
        <f t="shared" si="82"/>
        <v>9506.8309306717038</v>
      </c>
      <c r="F309" s="7">
        <f t="shared" si="82"/>
        <v>7604.1480089513962</v>
      </c>
      <c r="G309" s="7">
        <f t="shared" si="82"/>
        <v>7604.1480089513962</v>
      </c>
      <c r="H309" s="7">
        <f t="shared" si="59"/>
        <v>188</v>
      </c>
      <c r="I309" s="7" t="str">
        <f t="shared" si="60"/>
        <v>XXXX</v>
      </c>
      <c r="J309" s="7" t="str">
        <f t="shared" si="61"/>
        <v>XXXX</v>
      </c>
      <c r="K309" t="str">
        <f t="shared" si="62"/>
        <v/>
      </c>
      <c r="L309" t="str">
        <f t="shared" si="63"/>
        <v/>
      </c>
      <c r="M309" t="str">
        <f t="shared" si="64"/>
        <v/>
      </c>
      <c r="N309" t="str">
        <f t="shared" si="65"/>
        <v/>
      </c>
      <c r="O309" t="str">
        <f t="shared" si="66"/>
        <v/>
      </c>
      <c r="P309" t="str">
        <f t="shared" si="67"/>
        <v/>
      </c>
      <c r="Q309" t="str">
        <f t="shared" si="68"/>
        <v/>
      </c>
      <c r="R309" t="str">
        <f t="shared" si="69"/>
        <v/>
      </c>
      <c r="S309" t="str">
        <f t="shared" si="70"/>
        <v/>
      </c>
      <c r="T309" t="str">
        <f t="shared" si="71"/>
        <v/>
      </c>
      <c r="U309" t="str">
        <f t="shared" si="72"/>
        <v/>
      </c>
      <c r="V309" t="str">
        <f t="shared" si="73"/>
        <v/>
      </c>
      <c r="W309" t="str">
        <f t="shared" si="74"/>
        <v/>
      </c>
      <c r="X309" t="str">
        <f t="shared" si="75"/>
        <v/>
      </c>
      <c r="Y309" t="str">
        <f t="shared" si="76"/>
        <v/>
      </c>
    </row>
    <row r="310" spans="1:25" x14ac:dyDescent="0.25">
      <c r="A310">
        <v>189</v>
      </c>
      <c r="B310" s="7">
        <f t="shared" si="82"/>
        <v>30810.036831239722</v>
      </c>
      <c r="C310" s="7">
        <f t="shared" si="82"/>
        <v>18641.366822262691</v>
      </c>
      <c r="D310" s="7">
        <f t="shared" si="82"/>
        <v>12715.253295432269</v>
      </c>
      <c r="E310" s="7">
        <f t="shared" si="82"/>
        <v>9557.3991803029367</v>
      </c>
      <c r="F310" s="7">
        <f t="shared" si="82"/>
        <v>7644.5956047436912</v>
      </c>
      <c r="G310" s="7">
        <f t="shared" si="82"/>
        <v>7644.5956047436912</v>
      </c>
      <c r="H310" s="7">
        <f t="shared" si="59"/>
        <v>189</v>
      </c>
      <c r="I310" s="7" t="str">
        <f t="shared" si="60"/>
        <v>XXXX</v>
      </c>
      <c r="J310" s="7" t="str">
        <f t="shared" si="61"/>
        <v>XXXX</v>
      </c>
      <c r="K310" t="str">
        <f t="shared" si="62"/>
        <v/>
      </c>
      <c r="L310" t="str">
        <f t="shared" si="63"/>
        <v/>
      </c>
      <c r="M310" t="str">
        <f t="shared" si="64"/>
        <v/>
      </c>
      <c r="N310" t="str">
        <f t="shared" si="65"/>
        <v/>
      </c>
      <c r="O310" t="str">
        <f t="shared" si="66"/>
        <v/>
      </c>
      <c r="P310" t="str">
        <f t="shared" si="67"/>
        <v/>
      </c>
      <c r="Q310" t="str">
        <f t="shared" si="68"/>
        <v/>
      </c>
      <c r="R310" t="str">
        <f t="shared" si="69"/>
        <v/>
      </c>
      <c r="S310" t="str">
        <f t="shared" si="70"/>
        <v/>
      </c>
      <c r="T310" t="str">
        <f t="shared" si="71"/>
        <v/>
      </c>
      <c r="U310" t="str">
        <f t="shared" si="72"/>
        <v/>
      </c>
      <c r="V310" t="str">
        <f t="shared" si="73"/>
        <v/>
      </c>
      <c r="W310" t="str">
        <f t="shared" si="74"/>
        <v/>
      </c>
      <c r="X310" t="str">
        <f t="shared" si="75"/>
        <v/>
      </c>
      <c r="Y310" t="str">
        <f t="shared" si="76"/>
        <v/>
      </c>
    </row>
    <row r="311" spans="1:25" x14ac:dyDescent="0.25">
      <c r="A311">
        <v>190</v>
      </c>
      <c r="B311" s="7">
        <f t="shared" ref="B311:G321" si="83">$A311/B$18*RnP*RevPerMi/60</f>
        <v>30973.052899129882</v>
      </c>
      <c r="C311" s="7">
        <f t="shared" si="83"/>
        <v>18739.998392750855</v>
      </c>
      <c r="D311" s="7">
        <f t="shared" si="83"/>
        <v>12782.529767894874</v>
      </c>
      <c r="E311" s="7">
        <f t="shared" si="83"/>
        <v>9607.9674299341659</v>
      </c>
      <c r="F311" s="7">
        <f t="shared" si="83"/>
        <v>7685.0432005359862</v>
      </c>
      <c r="G311" s="7">
        <f t="shared" si="83"/>
        <v>7685.0432005359862</v>
      </c>
      <c r="H311" s="7">
        <f t="shared" si="59"/>
        <v>190</v>
      </c>
      <c r="I311" s="7" t="str">
        <f t="shared" si="60"/>
        <v>XXXX</v>
      </c>
      <c r="J311" s="7" t="str">
        <f t="shared" si="61"/>
        <v>XXXX</v>
      </c>
      <c r="K311" t="str">
        <f t="shared" si="62"/>
        <v/>
      </c>
      <c r="L311" t="str">
        <f t="shared" si="63"/>
        <v/>
      </c>
      <c r="M311" t="str">
        <f t="shared" si="64"/>
        <v/>
      </c>
      <c r="N311" t="str">
        <f t="shared" si="65"/>
        <v/>
      </c>
      <c r="O311" t="str">
        <f t="shared" si="66"/>
        <v/>
      </c>
      <c r="P311" t="str">
        <f t="shared" si="67"/>
        <v/>
      </c>
      <c r="Q311" t="str">
        <f t="shared" si="68"/>
        <v/>
      </c>
      <c r="R311" t="str">
        <f t="shared" si="69"/>
        <v/>
      </c>
      <c r="S311" t="str">
        <f t="shared" si="70"/>
        <v/>
      </c>
      <c r="T311" t="str">
        <f t="shared" si="71"/>
        <v/>
      </c>
      <c r="U311" t="str">
        <f t="shared" si="72"/>
        <v/>
      </c>
      <c r="V311" t="str">
        <f t="shared" si="73"/>
        <v/>
      </c>
      <c r="W311" t="str">
        <f t="shared" si="74"/>
        <v/>
      </c>
      <c r="X311" t="str">
        <f t="shared" si="75"/>
        <v/>
      </c>
      <c r="Y311" t="str">
        <f t="shared" si="76"/>
        <v/>
      </c>
    </row>
    <row r="312" spans="1:25" x14ac:dyDescent="0.25">
      <c r="A312">
        <v>191</v>
      </c>
      <c r="B312" s="7">
        <f t="shared" si="83"/>
        <v>31136.068967020041</v>
      </c>
      <c r="C312" s="7">
        <f t="shared" si="83"/>
        <v>18838.629963239015</v>
      </c>
      <c r="D312" s="7">
        <f t="shared" si="83"/>
        <v>12849.806240357479</v>
      </c>
      <c r="E312" s="7">
        <f t="shared" si="83"/>
        <v>9658.5356795653988</v>
      </c>
      <c r="F312" s="7">
        <f t="shared" si="83"/>
        <v>7725.4907963282785</v>
      </c>
      <c r="G312" s="7">
        <f t="shared" si="83"/>
        <v>7725.4907963282785</v>
      </c>
      <c r="H312" s="7">
        <f t="shared" si="59"/>
        <v>191</v>
      </c>
      <c r="I312" s="7" t="str">
        <f t="shared" si="60"/>
        <v>XXXX</v>
      </c>
      <c r="J312" s="7" t="str">
        <f t="shared" si="61"/>
        <v>XXXX</v>
      </c>
      <c r="K312" t="str">
        <f t="shared" si="62"/>
        <v/>
      </c>
      <c r="L312" t="str">
        <f t="shared" si="63"/>
        <v/>
      </c>
      <c r="M312" t="str">
        <f t="shared" si="64"/>
        <v/>
      </c>
      <c r="N312" t="str">
        <f t="shared" si="65"/>
        <v/>
      </c>
      <c r="O312" t="str">
        <f t="shared" si="66"/>
        <v/>
      </c>
      <c r="P312" t="str">
        <f t="shared" si="67"/>
        <v/>
      </c>
      <c r="Q312" t="str">
        <f t="shared" si="68"/>
        <v/>
      </c>
      <c r="R312" t="str">
        <f t="shared" si="69"/>
        <v/>
      </c>
      <c r="S312" t="str">
        <f t="shared" si="70"/>
        <v/>
      </c>
      <c r="T312" t="str">
        <f t="shared" si="71"/>
        <v/>
      </c>
      <c r="U312" t="str">
        <f t="shared" si="72"/>
        <v/>
      </c>
      <c r="V312" t="str">
        <f t="shared" si="73"/>
        <v/>
      </c>
      <c r="W312" t="str">
        <f t="shared" si="74"/>
        <v/>
      </c>
      <c r="X312" t="str">
        <f t="shared" si="75"/>
        <v/>
      </c>
      <c r="Y312" t="str">
        <f t="shared" si="76"/>
        <v/>
      </c>
    </row>
    <row r="313" spans="1:25" x14ac:dyDescent="0.25">
      <c r="A313">
        <v>192</v>
      </c>
      <c r="B313" s="7">
        <f t="shared" si="83"/>
        <v>31299.085034910197</v>
      </c>
      <c r="C313" s="7">
        <f t="shared" si="83"/>
        <v>18937.261533727178</v>
      </c>
      <c r="D313" s="7">
        <f t="shared" si="83"/>
        <v>12917.08271282008</v>
      </c>
      <c r="E313" s="7">
        <f t="shared" si="83"/>
        <v>9709.1039291966317</v>
      </c>
      <c r="F313" s="7">
        <f t="shared" si="83"/>
        <v>7765.9383921205736</v>
      </c>
      <c r="G313" s="7">
        <f t="shared" si="83"/>
        <v>7765.9383921205736</v>
      </c>
      <c r="H313" s="7">
        <f t="shared" ref="H313:H321" si="84">A313</f>
        <v>192</v>
      </c>
      <c r="I313" s="7" t="str">
        <f t="shared" ref="I313:I321" si="85">IF(B313&lt;Redline,B313,IF(C313&lt;Redline,C313,IF(D313&lt;Redline,D313,IF(E313&lt;Redline,E313,IF(F313&lt;Redline,F313,IF(G313&lt;Redline,G313,"XXXX"))))))</f>
        <v>XXXX</v>
      </c>
      <c r="J313" s="7" t="str">
        <f t="shared" ref="J313:J321" si="86">IF(B313&lt;Redline,1,IF(C313&lt;Redline,2,IF(D313&lt;Redline,3,IF(E313&lt;Redline,4,IF(F313&lt;Redline,5,IF(G313&lt;Redline,6,"XXXX"))))))</f>
        <v>XXXX</v>
      </c>
      <c r="K313" t="str">
        <f t="shared" ref="K313:K321" si="87">IF(AND($J313&lt;$J314,$J313=K$120),($H313),"")</f>
        <v/>
      </c>
      <c r="L313" t="str">
        <f t="shared" ref="L313:L321" si="88">IF(AND($J313&lt;$J314,$J313=L$120),($H313),"")</f>
        <v/>
      </c>
      <c r="M313" t="str">
        <f t="shared" ref="M313:M321" si="89">IF(AND($J313&lt;$J314,$J313=M$120),($H313),"")</f>
        <v/>
      </c>
      <c r="N313" t="str">
        <f t="shared" ref="N313:N321" si="90">IF(AND($J313&lt;$J314,$J313=N$120),($H313),"")</f>
        <v/>
      </c>
      <c r="O313" t="str">
        <f t="shared" ref="O313:O321" si="91">IF(AND($J313&lt;$J314,$J313=O$120),($H313),"")</f>
        <v/>
      </c>
      <c r="P313" t="str">
        <f t="shared" ref="P313:P321" si="92">IF(AND($J313&lt;$J314,$J313=P$120),($H313),"")</f>
        <v/>
      </c>
      <c r="Q313" t="str">
        <f t="shared" ref="Q313:Q321" si="93">IF(AND($J313&lt;$J314,$J313=Q$120),B313-C313,"")</f>
        <v/>
      </c>
      <c r="R313" t="str">
        <f t="shared" ref="R313:R321" si="94">IF(AND($J313&lt;$J314,$J313=R$120),C313-D313,"")</f>
        <v/>
      </c>
      <c r="S313" t="str">
        <f t="shared" ref="S313:S321" si="95">IF(AND($J313&lt;$J314,$J313=S$120),D313-E313,"")</f>
        <v/>
      </c>
      <c r="T313" t="str">
        <f t="shared" ref="T313:T321" si="96">IF(AND($J313&lt;$J314,$J313=T$120),E313-F313,"")</f>
        <v/>
      </c>
      <c r="U313" t="str">
        <f t="shared" ref="U313:U321" si="97">IF(AND($J313&lt;$J314,$J313=U$120),F313-G313,"")</f>
        <v/>
      </c>
      <c r="V313" t="str">
        <f t="shared" ref="V313:V321" si="98">IF(AND($J313&lt;$J314,$J313=V$120),B313,"")</f>
        <v/>
      </c>
      <c r="W313" t="str">
        <f t="shared" ref="W313:W321" si="99">IF(AND($J313&lt;$J314,$J313=W$120),C313,"")</f>
        <v/>
      </c>
      <c r="X313" t="str">
        <f t="shared" ref="X313:X321" si="100">IF(AND($J313&lt;$J314,$J313=X$120),D313,"")</f>
        <v/>
      </c>
      <c r="Y313" t="str">
        <f t="shared" ref="Y313:Y321" si="101">IF(AND($J313&lt;$J314,$J313=Y$120),E313,"")</f>
        <v/>
      </c>
    </row>
    <row r="314" spans="1:25" x14ac:dyDescent="0.25">
      <c r="A314">
        <v>193</v>
      </c>
      <c r="B314" s="7">
        <f t="shared" si="83"/>
        <v>31462.101102800352</v>
      </c>
      <c r="C314" s="7">
        <f t="shared" si="83"/>
        <v>19035.893104215338</v>
      </c>
      <c r="D314" s="7">
        <f t="shared" si="83"/>
        <v>12984.359185282687</v>
      </c>
      <c r="E314" s="7">
        <f t="shared" si="83"/>
        <v>9759.6721788278664</v>
      </c>
      <c r="F314" s="7">
        <f t="shared" si="83"/>
        <v>7806.3859879128695</v>
      </c>
      <c r="G314" s="7">
        <f t="shared" si="83"/>
        <v>7806.3859879128695</v>
      </c>
      <c r="H314" s="7">
        <f t="shared" si="84"/>
        <v>193</v>
      </c>
      <c r="I314" s="7" t="str">
        <f t="shared" si="85"/>
        <v>XXXX</v>
      </c>
      <c r="J314" s="7" t="str">
        <f t="shared" si="86"/>
        <v>XXXX</v>
      </c>
      <c r="K314" t="str">
        <f t="shared" si="87"/>
        <v/>
      </c>
      <c r="L314" t="str">
        <f t="shared" si="88"/>
        <v/>
      </c>
      <c r="M314" t="str">
        <f t="shared" si="89"/>
        <v/>
      </c>
      <c r="N314" t="str">
        <f t="shared" si="90"/>
        <v/>
      </c>
      <c r="O314" t="str">
        <f t="shared" si="91"/>
        <v/>
      </c>
      <c r="P314" t="str">
        <f t="shared" si="92"/>
        <v/>
      </c>
      <c r="Q314" t="str">
        <f t="shared" si="93"/>
        <v/>
      </c>
      <c r="R314" t="str">
        <f t="shared" si="94"/>
        <v/>
      </c>
      <c r="S314" t="str">
        <f t="shared" si="95"/>
        <v/>
      </c>
      <c r="T314" t="str">
        <f t="shared" si="96"/>
        <v/>
      </c>
      <c r="U314" t="str">
        <f t="shared" si="97"/>
        <v/>
      </c>
      <c r="V314" t="str">
        <f t="shared" si="98"/>
        <v/>
      </c>
      <c r="W314" t="str">
        <f t="shared" si="99"/>
        <v/>
      </c>
      <c r="X314" t="str">
        <f t="shared" si="100"/>
        <v/>
      </c>
      <c r="Y314" t="str">
        <f t="shared" si="101"/>
        <v/>
      </c>
    </row>
    <row r="315" spans="1:25" x14ac:dyDescent="0.25">
      <c r="A315">
        <v>194</v>
      </c>
      <c r="B315" s="7">
        <f t="shared" si="83"/>
        <v>31625.117170690508</v>
      </c>
      <c r="C315" s="7">
        <f t="shared" si="83"/>
        <v>19134.524674703498</v>
      </c>
      <c r="D315" s="7">
        <f t="shared" si="83"/>
        <v>13051.63565774529</v>
      </c>
      <c r="E315" s="7">
        <f t="shared" si="83"/>
        <v>9810.2404284590975</v>
      </c>
      <c r="F315" s="7">
        <f t="shared" si="83"/>
        <v>7846.8335837051645</v>
      </c>
      <c r="G315" s="7">
        <f t="shared" si="83"/>
        <v>7846.8335837051645</v>
      </c>
      <c r="H315" s="7">
        <f t="shared" si="84"/>
        <v>194</v>
      </c>
      <c r="I315" s="7" t="str">
        <f t="shared" si="85"/>
        <v>XXXX</v>
      </c>
      <c r="J315" s="7" t="str">
        <f t="shared" si="86"/>
        <v>XXXX</v>
      </c>
      <c r="K315" t="str">
        <f t="shared" si="87"/>
        <v/>
      </c>
      <c r="L315" t="str">
        <f t="shared" si="88"/>
        <v/>
      </c>
      <c r="M315" t="str">
        <f t="shared" si="89"/>
        <v/>
      </c>
      <c r="N315" t="str">
        <f t="shared" si="90"/>
        <v/>
      </c>
      <c r="O315" t="str">
        <f t="shared" si="91"/>
        <v/>
      </c>
      <c r="P315" t="str">
        <f t="shared" si="92"/>
        <v/>
      </c>
      <c r="Q315" t="str">
        <f t="shared" si="93"/>
        <v/>
      </c>
      <c r="R315" t="str">
        <f t="shared" si="94"/>
        <v/>
      </c>
      <c r="S315" t="str">
        <f t="shared" si="95"/>
        <v/>
      </c>
      <c r="T315" t="str">
        <f t="shared" si="96"/>
        <v/>
      </c>
      <c r="U315" t="str">
        <f t="shared" si="97"/>
        <v/>
      </c>
      <c r="V315" t="str">
        <f t="shared" si="98"/>
        <v/>
      </c>
      <c r="W315" t="str">
        <f t="shared" si="99"/>
        <v/>
      </c>
      <c r="X315" t="str">
        <f t="shared" si="100"/>
        <v/>
      </c>
      <c r="Y315" t="str">
        <f t="shared" si="101"/>
        <v/>
      </c>
    </row>
    <row r="316" spans="1:25" x14ac:dyDescent="0.25">
      <c r="A316">
        <v>195</v>
      </c>
      <c r="B316" s="7">
        <f t="shared" si="83"/>
        <v>31788.133238580667</v>
      </c>
      <c r="C316" s="7">
        <f t="shared" si="83"/>
        <v>19233.156245191665</v>
      </c>
      <c r="D316" s="7">
        <f t="shared" si="83"/>
        <v>13118.912130207897</v>
      </c>
      <c r="E316" s="7">
        <f t="shared" si="83"/>
        <v>9860.8086780903304</v>
      </c>
      <c r="F316" s="7">
        <f t="shared" si="83"/>
        <v>7887.2811794974587</v>
      </c>
      <c r="G316" s="7">
        <f t="shared" si="83"/>
        <v>7887.2811794974587</v>
      </c>
      <c r="H316" s="7">
        <f t="shared" si="84"/>
        <v>195</v>
      </c>
      <c r="I316" s="7" t="str">
        <f t="shared" si="85"/>
        <v>XXXX</v>
      </c>
      <c r="J316" s="7" t="str">
        <f t="shared" si="86"/>
        <v>XXXX</v>
      </c>
      <c r="K316" t="str">
        <f t="shared" si="87"/>
        <v/>
      </c>
      <c r="L316" t="str">
        <f t="shared" si="88"/>
        <v/>
      </c>
      <c r="M316" t="str">
        <f t="shared" si="89"/>
        <v/>
      </c>
      <c r="N316" t="str">
        <f t="shared" si="90"/>
        <v/>
      </c>
      <c r="O316" t="str">
        <f t="shared" si="91"/>
        <v/>
      </c>
      <c r="P316" t="str">
        <f t="shared" si="92"/>
        <v/>
      </c>
      <c r="Q316" t="str">
        <f t="shared" si="93"/>
        <v/>
      </c>
      <c r="R316" t="str">
        <f t="shared" si="94"/>
        <v/>
      </c>
      <c r="S316" t="str">
        <f t="shared" si="95"/>
        <v/>
      </c>
      <c r="T316" t="str">
        <f t="shared" si="96"/>
        <v/>
      </c>
      <c r="U316" t="str">
        <f t="shared" si="97"/>
        <v/>
      </c>
      <c r="V316" t="str">
        <f t="shared" si="98"/>
        <v/>
      </c>
      <c r="W316" t="str">
        <f t="shared" si="99"/>
        <v/>
      </c>
      <c r="X316" t="str">
        <f t="shared" si="100"/>
        <v/>
      </c>
      <c r="Y316" t="str">
        <f t="shared" si="101"/>
        <v/>
      </c>
    </row>
    <row r="317" spans="1:25" x14ac:dyDescent="0.25">
      <c r="A317">
        <v>196</v>
      </c>
      <c r="B317" s="7">
        <f t="shared" si="83"/>
        <v>31951.149306470827</v>
      </c>
      <c r="C317" s="7">
        <f t="shared" si="83"/>
        <v>19331.787815679829</v>
      </c>
      <c r="D317" s="7">
        <f t="shared" si="83"/>
        <v>13186.188602670501</v>
      </c>
      <c r="E317" s="7">
        <f t="shared" si="83"/>
        <v>9911.3769277215633</v>
      </c>
      <c r="F317" s="7">
        <f t="shared" si="83"/>
        <v>7927.7287752897537</v>
      </c>
      <c r="G317" s="7">
        <f t="shared" si="83"/>
        <v>7927.7287752897537</v>
      </c>
      <c r="H317" s="7">
        <f t="shared" si="84"/>
        <v>196</v>
      </c>
      <c r="I317" s="7" t="str">
        <f t="shared" si="85"/>
        <v>XXXX</v>
      </c>
      <c r="J317" s="7" t="str">
        <f t="shared" si="86"/>
        <v>XXXX</v>
      </c>
      <c r="K317" t="str">
        <f t="shared" si="87"/>
        <v/>
      </c>
      <c r="L317" t="str">
        <f t="shared" si="88"/>
        <v/>
      </c>
      <c r="M317" t="str">
        <f t="shared" si="89"/>
        <v/>
      </c>
      <c r="N317" t="str">
        <f t="shared" si="90"/>
        <v/>
      </c>
      <c r="O317" t="str">
        <f t="shared" si="91"/>
        <v/>
      </c>
      <c r="P317" t="str">
        <f t="shared" si="92"/>
        <v/>
      </c>
      <c r="Q317" t="str">
        <f t="shared" si="93"/>
        <v/>
      </c>
      <c r="R317" t="str">
        <f t="shared" si="94"/>
        <v/>
      </c>
      <c r="S317" t="str">
        <f t="shared" si="95"/>
        <v/>
      </c>
      <c r="T317" t="str">
        <f t="shared" si="96"/>
        <v/>
      </c>
      <c r="U317" t="str">
        <f t="shared" si="97"/>
        <v/>
      </c>
      <c r="V317" t="str">
        <f t="shared" si="98"/>
        <v/>
      </c>
      <c r="W317" t="str">
        <f t="shared" si="99"/>
        <v/>
      </c>
      <c r="X317" t="str">
        <f t="shared" si="100"/>
        <v/>
      </c>
      <c r="Y317" t="str">
        <f t="shared" si="101"/>
        <v/>
      </c>
    </row>
    <row r="318" spans="1:25" x14ac:dyDescent="0.25">
      <c r="A318">
        <v>197</v>
      </c>
      <c r="B318" s="7">
        <f t="shared" si="83"/>
        <v>32114.165374360986</v>
      </c>
      <c r="C318" s="7">
        <f t="shared" si="83"/>
        <v>19430.419386167992</v>
      </c>
      <c r="D318" s="7">
        <f t="shared" si="83"/>
        <v>13253.465075133103</v>
      </c>
      <c r="E318" s="7">
        <f t="shared" si="83"/>
        <v>9961.9451773527944</v>
      </c>
      <c r="F318" s="7">
        <f t="shared" si="83"/>
        <v>7968.1763710820487</v>
      </c>
      <c r="G318" s="7">
        <f t="shared" si="83"/>
        <v>7968.1763710820487</v>
      </c>
      <c r="H318" s="7">
        <f t="shared" si="84"/>
        <v>197</v>
      </c>
      <c r="I318" s="7" t="str">
        <f t="shared" si="85"/>
        <v>XXXX</v>
      </c>
      <c r="J318" s="7" t="str">
        <f t="shared" si="86"/>
        <v>XXXX</v>
      </c>
      <c r="K318" t="str">
        <f t="shared" si="87"/>
        <v/>
      </c>
      <c r="L318" t="str">
        <f t="shared" si="88"/>
        <v/>
      </c>
      <c r="M318" t="str">
        <f t="shared" si="89"/>
        <v/>
      </c>
      <c r="N318" t="str">
        <f t="shared" si="90"/>
        <v/>
      </c>
      <c r="O318" t="str">
        <f t="shared" si="91"/>
        <v/>
      </c>
      <c r="P318" t="str">
        <f t="shared" si="92"/>
        <v/>
      </c>
      <c r="Q318" t="str">
        <f t="shared" si="93"/>
        <v/>
      </c>
      <c r="R318" t="str">
        <f t="shared" si="94"/>
        <v/>
      </c>
      <c r="S318" t="str">
        <f t="shared" si="95"/>
        <v/>
      </c>
      <c r="T318" t="str">
        <f t="shared" si="96"/>
        <v/>
      </c>
      <c r="U318" t="str">
        <f t="shared" si="97"/>
        <v/>
      </c>
      <c r="V318" t="str">
        <f t="shared" si="98"/>
        <v/>
      </c>
      <c r="W318" t="str">
        <f t="shared" si="99"/>
        <v/>
      </c>
      <c r="X318" t="str">
        <f t="shared" si="100"/>
        <v/>
      </c>
      <c r="Y318" t="str">
        <f t="shared" si="101"/>
        <v/>
      </c>
    </row>
    <row r="319" spans="1:25" x14ac:dyDescent="0.25">
      <c r="A319">
        <v>198</v>
      </c>
      <c r="B319" s="7">
        <f t="shared" si="83"/>
        <v>32277.181442251138</v>
      </c>
      <c r="C319" s="7">
        <f t="shared" si="83"/>
        <v>19529.050956656156</v>
      </c>
      <c r="D319" s="7">
        <f t="shared" si="83"/>
        <v>13320.74154759571</v>
      </c>
      <c r="E319" s="7">
        <f t="shared" si="83"/>
        <v>10012.513426984027</v>
      </c>
      <c r="F319" s="7">
        <f t="shared" si="83"/>
        <v>8008.6239668743428</v>
      </c>
      <c r="G319" s="7">
        <f t="shared" si="83"/>
        <v>8008.6239668743428</v>
      </c>
      <c r="H319" s="7">
        <f t="shared" si="84"/>
        <v>198</v>
      </c>
      <c r="I319" s="7" t="str">
        <f t="shared" si="85"/>
        <v>XXXX</v>
      </c>
      <c r="J319" s="7" t="str">
        <f t="shared" si="86"/>
        <v>XXXX</v>
      </c>
      <c r="K319" t="str">
        <f t="shared" si="87"/>
        <v/>
      </c>
      <c r="L319" t="str">
        <f t="shared" si="88"/>
        <v/>
      </c>
      <c r="M319" t="str">
        <f t="shared" si="89"/>
        <v/>
      </c>
      <c r="N319" t="str">
        <f t="shared" si="90"/>
        <v/>
      </c>
      <c r="O319" t="str">
        <f t="shared" si="91"/>
        <v/>
      </c>
      <c r="P319" t="str">
        <f t="shared" si="92"/>
        <v/>
      </c>
      <c r="Q319" t="str">
        <f t="shared" si="93"/>
        <v/>
      </c>
      <c r="R319" t="str">
        <f t="shared" si="94"/>
        <v/>
      </c>
      <c r="S319" t="str">
        <f t="shared" si="95"/>
        <v/>
      </c>
      <c r="T319" t="str">
        <f t="shared" si="96"/>
        <v/>
      </c>
      <c r="U319" t="str">
        <f t="shared" si="97"/>
        <v/>
      </c>
      <c r="V319" t="str">
        <f t="shared" si="98"/>
        <v/>
      </c>
      <c r="W319" t="str">
        <f t="shared" si="99"/>
        <v/>
      </c>
      <c r="X319" t="str">
        <f t="shared" si="100"/>
        <v/>
      </c>
      <c r="Y319" t="str">
        <f t="shared" si="101"/>
        <v/>
      </c>
    </row>
    <row r="320" spans="1:25" x14ac:dyDescent="0.25">
      <c r="A320">
        <v>199</v>
      </c>
      <c r="B320" s="7">
        <f t="shared" si="83"/>
        <v>32440.197510141297</v>
      </c>
      <c r="C320" s="7">
        <f t="shared" si="83"/>
        <v>19627.682527144316</v>
      </c>
      <c r="D320" s="7">
        <f t="shared" si="83"/>
        <v>13388.018020058313</v>
      </c>
      <c r="E320" s="7">
        <f t="shared" si="83"/>
        <v>10063.081676615258</v>
      </c>
      <c r="F320" s="7">
        <f t="shared" si="83"/>
        <v>8049.0715626666361</v>
      </c>
      <c r="G320" s="7">
        <f t="shared" si="83"/>
        <v>8049.0715626666361</v>
      </c>
      <c r="H320" s="7">
        <f t="shared" si="84"/>
        <v>199</v>
      </c>
      <c r="I320" s="7" t="str">
        <f t="shared" si="85"/>
        <v>XXXX</v>
      </c>
      <c r="J320" s="7" t="str">
        <f t="shared" si="86"/>
        <v>XXXX</v>
      </c>
      <c r="K320" t="str">
        <f t="shared" si="87"/>
        <v/>
      </c>
      <c r="L320" t="str">
        <f t="shared" si="88"/>
        <v/>
      </c>
      <c r="M320" t="str">
        <f t="shared" si="89"/>
        <v/>
      </c>
      <c r="N320" t="str">
        <f t="shared" si="90"/>
        <v/>
      </c>
      <c r="O320" t="str">
        <f t="shared" si="91"/>
        <v/>
      </c>
      <c r="P320" t="str">
        <f t="shared" si="92"/>
        <v/>
      </c>
      <c r="Q320" t="str">
        <f t="shared" si="93"/>
        <v/>
      </c>
      <c r="R320" t="str">
        <f t="shared" si="94"/>
        <v/>
      </c>
      <c r="S320" t="str">
        <f t="shared" si="95"/>
        <v/>
      </c>
      <c r="T320" t="str">
        <f t="shared" si="96"/>
        <v/>
      </c>
      <c r="U320" t="str">
        <f t="shared" si="97"/>
        <v/>
      </c>
      <c r="V320" t="str">
        <f t="shared" si="98"/>
        <v/>
      </c>
      <c r="W320" t="str">
        <f t="shared" si="99"/>
        <v/>
      </c>
      <c r="X320" t="str">
        <f t="shared" si="100"/>
        <v/>
      </c>
      <c r="Y320" t="str">
        <f t="shared" si="101"/>
        <v/>
      </c>
    </row>
    <row r="321" spans="1:25" x14ac:dyDescent="0.25">
      <c r="A321">
        <v>200</v>
      </c>
      <c r="B321" s="7">
        <f t="shared" si="83"/>
        <v>32603.213578031457</v>
      </c>
      <c r="C321" s="7">
        <f t="shared" si="83"/>
        <v>19726.314097632479</v>
      </c>
      <c r="D321" s="7">
        <f t="shared" si="83"/>
        <v>13455.294492520919</v>
      </c>
      <c r="E321" s="7">
        <f t="shared" si="83"/>
        <v>10113.649926246491</v>
      </c>
      <c r="F321" s="7">
        <f t="shared" si="83"/>
        <v>8089.5191584589311</v>
      </c>
      <c r="G321" s="7">
        <f t="shared" si="83"/>
        <v>8089.5191584589311</v>
      </c>
      <c r="H321" s="7">
        <f t="shared" si="84"/>
        <v>200</v>
      </c>
      <c r="I321" s="7" t="str">
        <f t="shared" si="85"/>
        <v>XXXX</v>
      </c>
      <c r="J321" s="7" t="str">
        <f t="shared" si="86"/>
        <v>XXXX</v>
      </c>
      <c r="K321" t="str">
        <f t="shared" si="87"/>
        <v/>
      </c>
      <c r="L321" t="str">
        <f t="shared" si="88"/>
        <v/>
      </c>
      <c r="M321" t="str">
        <f t="shared" si="89"/>
        <v/>
      </c>
      <c r="N321" t="str">
        <f t="shared" si="90"/>
        <v/>
      </c>
      <c r="O321" t="str">
        <f t="shared" si="91"/>
        <v/>
      </c>
      <c r="P321" t="str">
        <f t="shared" si="92"/>
        <v/>
      </c>
      <c r="Q321" t="str">
        <f t="shared" si="93"/>
        <v/>
      </c>
      <c r="R321" t="str">
        <f t="shared" si="94"/>
        <v/>
      </c>
      <c r="S321" t="str">
        <f t="shared" si="95"/>
        <v/>
      </c>
      <c r="T321" t="str">
        <f t="shared" si="96"/>
        <v/>
      </c>
      <c r="U321" t="str">
        <f t="shared" si="97"/>
        <v/>
      </c>
      <c r="V321" t="str">
        <f t="shared" si="98"/>
        <v/>
      </c>
      <c r="W321" t="str">
        <f t="shared" si="99"/>
        <v/>
      </c>
      <c r="X321" t="str">
        <f t="shared" si="100"/>
        <v/>
      </c>
      <c r="Y321" t="str">
        <f t="shared" si="101"/>
        <v/>
      </c>
    </row>
  </sheetData>
  <sheetProtection password="E667" sheet="1" objects="1" scenarios="1"/>
  <mergeCells count="5">
    <mergeCell ref="B3:I3"/>
    <mergeCell ref="B5:I5"/>
    <mergeCell ref="B1:I1"/>
    <mergeCell ref="B2:I2"/>
    <mergeCell ref="B4:I4"/>
  </mergeCells>
  <phoneticPr fontId="0" type="noConversion"/>
  <pageMargins left="0.75" right="0.75" top="1" bottom="1" header="0.5" footer="0.5"/>
  <pageSetup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21"/>
  <sheetViews>
    <sheetView workbookViewId="0">
      <selection activeCell="B9" sqref="B9:D9"/>
    </sheetView>
  </sheetViews>
  <sheetFormatPr defaultRowHeight="12.5" x14ac:dyDescent="0.25"/>
  <cols>
    <col min="1" max="1" width="19.453125" customWidth="1"/>
    <col min="2" max="6" width="8.26953125" customWidth="1"/>
    <col min="7" max="7" width="7.7265625" customWidth="1"/>
    <col min="8" max="8" width="6.1796875" customWidth="1"/>
    <col min="9" max="9" width="7.453125" customWidth="1"/>
    <col min="10" max="10" width="3.1796875" customWidth="1"/>
    <col min="11" max="11" width="5" hidden="1" customWidth="1"/>
    <col min="12" max="21" width="8.81640625" hidden="1" customWidth="1"/>
    <col min="22" max="22" width="10.453125" hidden="1" customWidth="1"/>
    <col min="23" max="25" width="9.453125" hidden="1" customWidth="1"/>
  </cols>
  <sheetData>
    <row r="1" spans="1:9" ht="22.5" x14ac:dyDescent="0.45">
      <c r="B1" s="11" t="s">
        <v>41</v>
      </c>
      <c r="C1" s="11"/>
      <c r="D1" s="11"/>
      <c r="E1" s="11"/>
      <c r="F1" s="11"/>
      <c r="G1" s="11"/>
      <c r="H1" s="11"/>
      <c r="I1" s="11"/>
    </row>
    <row r="2" spans="1:9" x14ac:dyDescent="0.25">
      <c r="B2" s="9" t="s">
        <v>40</v>
      </c>
      <c r="C2" s="9"/>
      <c r="D2" s="9"/>
      <c r="E2" s="9"/>
      <c r="F2" s="9"/>
      <c r="G2" s="9"/>
      <c r="H2" s="9"/>
      <c r="I2" s="9"/>
    </row>
    <row r="3" spans="1:9" x14ac:dyDescent="0.25">
      <c r="B3" s="9" t="str">
        <f>CONCATENATE(A6,Redline)</f>
        <v>RPM Redline  6800</v>
      </c>
      <c r="C3" s="9"/>
      <c r="D3" s="9"/>
      <c r="E3" s="9"/>
      <c r="F3" s="9"/>
      <c r="G3" s="9"/>
      <c r="H3" s="9"/>
      <c r="I3" s="9"/>
    </row>
    <row r="4" spans="1:9" ht="17.5" x14ac:dyDescent="0.35">
      <c r="B4" s="12" t="s">
        <v>49</v>
      </c>
      <c r="C4" s="12"/>
      <c r="D4" s="12"/>
      <c r="E4" s="12"/>
      <c r="F4" s="12"/>
      <c r="G4" s="12"/>
      <c r="H4" s="12"/>
      <c r="I4" s="12"/>
    </row>
    <row r="5" spans="1:9" ht="15.5" x14ac:dyDescent="0.35">
      <c r="B5" s="10" t="s">
        <v>43</v>
      </c>
      <c r="C5" s="10"/>
      <c r="D5" s="10"/>
      <c r="E5" s="10"/>
      <c r="F5" s="10"/>
      <c r="G5" s="10"/>
      <c r="H5" s="10"/>
      <c r="I5" s="10"/>
    </row>
    <row r="6" spans="1:9" x14ac:dyDescent="0.25">
      <c r="A6" t="s">
        <v>42</v>
      </c>
      <c r="B6" s="2">
        <f>'G50.00-87'!Redline</f>
        <v>6800</v>
      </c>
    </row>
    <row r="7" spans="1:9" x14ac:dyDescent="0.25">
      <c r="A7" t="s">
        <v>1</v>
      </c>
      <c r="B7" s="2">
        <v>100</v>
      </c>
    </row>
    <row r="8" spans="1:9" x14ac:dyDescent="0.25">
      <c r="B8" t="s">
        <v>5</v>
      </c>
      <c r="C8" t="s">
        <v>4</v>
      </c>
      <c r="D8" t="s">
        <v>6</v>
      </c>
    </row>
    <row r="9" spans="1:9" x14ac:dyDescent="0.25">
      <c r="A9" t="s">
        <v>2</v>
      </c>
      <c r="B9" s="2">
        <v>225</v>
      </c>
      <c r="C9" s="2">
        <v>50</v>
      </c>
      <c r="D9" s="2">
        <v>16</v>
      </c>
    </row>
    <row r="10" spans="1:9" x14ac:dyDescent="0.25">
      <c r="A10" t="s">
        <v>3</v>
      </c>
      <c r="B10" s="5">
        <f>B9/25.4*C9/100*2+D9</f>
        <v>24.858267716535433</v>
      </c>
    </row>
    <row r="11" spans="1:9" x14ac:dyDescent="0.25">
      <c r="A11" t="s">
        <v>20</v>
      </c>
      <c r="B11" s="5">
        <f>5280*12/TDiam/PI()</f>
        <v>811.32420885423892</v>
      </c>
    </row>
    <row r="12" spans="1:9" x14ac:dyDescent="0.25">
      <c r="B12" t="s">
        <v>16</v>
      </c>
      <c r="C12" t="s">
        <v>17</v>
      </c>
      <c r="D12" t="s">
        <v>18</v>
      </c>
    </row>
    <row r="13" spans="1:9" x14ac:dyDescent="0.25">
      <c r="A13" t="s">
        <v>15</v>
      </c>
      <c r="B13" s="2">
        <v>9</v>
      </c>
      <c r="C13" s="2">
        <v>31</v>
      </c>
      <c r="D13">
        <f>C13/B13</f>
        <v>3.4444444444444446</v>
      </c>
    </row>
    <row r="15" spans="1:9" x14ac:dyDescent="0.25">
      <c r="A15" t="s">
        <v>14</v>
      </c>
      <c r="B15" s="2">
        <v>12</v>
      </c>
      <c r="C15" s="2">
        <v>17</v>
      </c>
      <c r="D15" s="2">
        <v>27</v>
      </c>
      <c r="E15" s="2">
        <v>35</v>
      </c>
      <c r="F15" s="2">
        <v>38</v>
      </c>
      <c r="G15" s="2">
        <f>F15</f>
        <v>38</v>
      </c>
    </row>
    <row r="16" spans="1:9" x14ac:dyDescent="0.25">
      <c r="A16" t="s">
        <v>13</v>
      </c>
      <c r="B16" s="2">
        <v>42</v>
      </c>
      <c r="C16" s="2">
        <v>35</v>
      </c>
      <c r="D16" s="2">
        <v>38</v>
      </c>
      <c r="E16" s="2">
        <v>38</v>
      </c>
      <c r="F16" s="2">
        <v>33</v>
      </c>
      <c r="G16" s="2">
        <f>F16</f>
        <v>33</v>
      </c>
    </row>
    <row r="17" spans="1:7" x14ac:dyDescent="0.25">
      <c r="B17" t="s">
        <v>7</v>
      </c>
      <c r="C17" t="s">
        <v>8</v>
      </c>
      <c r="D17" t="s">
        <v>9</v>
      </c>
      <c r="E17" t="s">
        <v>10</v>
      </c>
      <c r="F17" t="s">
        <v>11</v>
      </c>
      <c r="G17" t="s">
        <v>12</v>
      </c>
    </row>
    <row r="18" spans="1:7" x14ac:dyDescent="0.25">
      <c r="A18" t="s">
        <v>18</v>
      </c>
      <c r="B18" s="6">
        <f t="shared" ref="B18:G18" si="0">B15/B16</f>
        <v>0.2857142857142857</v>
      </c>
      <c r="C18" s="6">
        <f t="shared" si="0"/>
        <v>0.48571428571428571</v>
      </c>
      <c r="D18" s="6">
        <f t="shared" si="0"/>
        <v>0.71052631578947367</v>
      </c>
      <c r="E18" s="6">
        <f t="shared" si="0"/>
        <v>0.92105263157894735</v>
      </c>
      <c r="F18" s="6">
        <f t="shared" si="0"/>
        <v>1.1515151515151516</v>
      </c>
      <c r="G18" s="1">
        <f t="shared" si="0"/>
        <v>1.1515151515151516</v>
      </c>
    </row>
    <row r="20" spans="1:7" hidden="1" x14ac:dyDescent="0.25">
      <c r="B20" t="s">
        <v>19</v>
      </c>
      <c r="C20" t="s">
        <v>19</v>
      </c>
      <c r="D20" t="s">
        <v>19</v>
      </c>
      <c r="E20" t="s">
        <v>19</v>
      </c>
      <c r="F20" t="s">
        <v>19</v>
      </c>
      <c r="G20" t="s">
        <v>19</v>
      </c>
    </row>
    <row r="21" spans="1:7" hidden="1" x14ac:dyDescent="0.25">
      <c r="A21">
        <v>1000</v>
      </c>
      <c r="B21">
        <f t="shared" ref="B21:G30" si="1">$A21*B$18/RnP/RevPerMi*60</f>
        <v>6.134364623945018</v>
      </c>
      <c r="C21">
        <f t="shared" si="1"/>
        <v>10.42841986070653</v>
      </c>
      <c r="D21">
        <f t="shared" si="1"/>
        <v>15.255196235863268</v>
      </c>
      <c r="E21">
        <f t="shared" si="1"/>
        <v>19.775254379822755</v>
      </c>
      <c r="F21">
        <f t="shared" si="1"/>
        <v>24.723348332869314</v>
      </c>
      <c r="G21">
        <f t="shared" si="1"/>
        <v>24.723348332869314</v>
      </c>
    </row>
    <row r="22" spans="1:7" hidden="1" x14ac:dyDescent="0.25">
      <c r="A22">
        <f t="shared" ref="A22:A53" si="2">A21+$B$7</f>
        <v>1100</v>
      </c>
      <c r="B22">
        <f t="shared" si="1"/>
        <v>6.7478010863395195</v>
      </c>
      <c r="C22">
        <f t="shared" si="1"/>
        <v>11.471261846777184</v>
      </c>
      <c r="D22">
        <f t="shared" si="1"/>
        <v>16.780715859449593</v>
      </c>
      <c r="E22">
        <f t="shared" si="1"/>
        <v>21.752779817805028</v>
      </c>
      <c r="F22">
        <f t="shared" si="1"/>
        <v>27.195683166156243</v>
      </c>
      <c r="G22">
        <f t="shared" si="1"/>
        <v>27.195683166156243</v>
      </c>
    </row>
    <row r="23" spans="1:7" hidden="1" x14ac:dyDescent="0.25">
      <c r="A23">
        <f t="shared" si="2"/>
        <v>1200</v>
      </c>
      <c r="B23">
        <f t="shared" si="1"/>
        <v>7.3612375487340191</v>
      </c>
      <c r="C23">
        <f t="shared" si="1"/>
        <v>12.514103832847836</v>
      </c>
      <c r="D23">
        <f t="shared" si="1"/>
        <v>18.30623548303592</v>
      </c>
      <c r="E23">
        <f t="shared" si="1"/>
        <v>23.7303052557873</v>
      </c>
      <c r="F23">
        <f t="shared" si="1"/>
        <v>29.668017999443176</v>
      </c>
      <c r="G23">
        <f t="shared" si="1"/>
        <v>29.668017999443176</v>
      </c>
    </row>
    <row r="24" spans="1:7" hidden="1" x14ac:dyDescent="0.25">
      <c r="A24">
        <f t="shared" si="2"/>
        <v>1300</v>
      </c>
      <c r="B24">
        <f t="shared" si="1"/>
        <v>7.9746740111285206</v>
      </c>
      <c r="C24">
        <f t="shared" si="1"/>
        <v>13.556945818918487</v>
      </c>
      <c r="D24">
        <f t="shared" si="1"/>
        <v>19.831755106622243</v>
      </c>
      <c r="E24">
        <f t="shared" si="1"/>
        <v>25.707830693769573</v>
      </c>
      <c r="F24">
        <f t="shared" si="1"/>
        <v>32.140352832730102</v>
      </c>
      <c r="G24">
        <f t="shared" si="1"/>
        <v>32.140352832730102</v>
      </c>
    </row>
    <row r="25" spans="1:7" hidden="1" x14ac:dyDescent="0.25">
      <c r="A25">
        <f t="shared" si="2"/>
        <v>1400</v>
      </c>
      <c r="B25">
        <f t="shared" si="1"/>
        <v>8.5881104735230238</v>
      </c>
      <c r="C25">
        <f t="shared" si="1"/>
        <v>14.599787804989139</v>
      </c>
      <c r="D25">
        <f t="shared" si="1"/>
        <v>21.357274730208573</v>
      </c>
      <c r="E25">
        <f t="shared" si="1"/>
        <v>27.685356131751849</v>
      </c>
      <c r="F25">
        <f t="shared" si="1"/>
        <v>34.612687666017038</v>
      </c>
      <c r="G25">
        <f t="shared" si="1"/>
        <v>34.612687666017038</v>
      </c>
    </row>
    <row r="26" spans="1:7" hidden="1" x14ac:dyDescent="0.25">
      <c r="A26">
        <f t="shared" si="2"/>
        <v>1500</v>
      </c>
      <c r="B26">
        <f t="shared" si="1"/>
        <v>9.2015469359175253</v>
      </c>
      <c r="C26">
        <f t="shared" si="1"/>
        <v>15.642629791059793</v>
      </c>
      <c r="D26">
        <f t="shared" si="1"/>
        <v>22.882794353794896</v>
      </c>
      <c r="E26">
        <f t="shared" si="1"/>
        <v>29.662881569734125</v>
      </c>
      <c r="F26">
        <f t="shared" si="1"/>
        <v>37.085022499303975</v>
      </c>
      <c r="G26">
        <f t="shared" si="1"/>
        <v>37.085022499303975</v>
      </c>
    </row>
    <row r="27" spans="1:7" hidden="1" x14ac:dyDescent="0.25">
      <c r="A27">
        <f t="shared" si="2"/>
        <v>1600</v>
      </c>
      <c r="B27">
        <f t="shared" si="1"/>
        <v>9.8149833983120267</v>
      </c>
      <c r="C27">
        <f t="shared" si="1"/>
        <v>16.685471777130445</v>
      </c>
      <c r="D27">
        <f t="shared" si="1"/>
        <v>24.408313977381223</v>
      </c>
      <c r="E27">
        <f t="shared" si="1"/>
        <v>31.640407007716401</v>
      </c>
      <c r="F27">
        <f t="shared" si="1"/>
        <v>39.557357332590897</v>
      </c>
      <c r="G27">
        <f t="shared" si="1"/>
        <v>39.557357332590897</v>
      </c>
    </row>
    <row r="28" spans="1:7" hidden="1" x14ac:dyDescent="0.25">
      <c r="A28">
        <f t="shared" si="2"/>
        <v>1700</v>
      </c>
      <c r="B28">
        <f t="shared" si="1"/>
        <v>10.428419860706528</v>
      </c>
      <c r="C28">
        <f t="shared" si="1"/>
        <v>17.728313763201101</v>
      </c>
      <c r="D28">
        <f t="shared" si="1"/>
        <v>25.933833600967549</v>
      </c>
      <c r="E28">
        <f t="shared" si="1"/>
        <v>33.617932445698678</v>
      </c>
      <c r="F28">
        <f t="shared" si="1"/>
        <v>42.029692165877833</v>
      </c>
      <c r="G28">
        <f t="shared" si="1"/>
        <v>42.029692165877833</v>
      </c>
    </row>
    <row r="29" spans="1:7" hidden="1" x14ac:dyDescent="0.25">
      <c r="A29">
        <f t="shared" si="2"/>
        <v>1800</v>
      </c>
      <c r="B29">
        <f t="shared" si="1"/>
        <v>11.041856323101028</v>
      </c>
      <c r="C29">
        <f t="shared" si="1"/>
        <v>18.771155749271749</v>
      </c>
      <c r="D29">
        <f t="shared" si="1"/>
        <v>27.45935322455388</v>
      </c>
      <c r="E29">
        <f t="shared" si="1"/>
        <v>35.595457883680957</v>
      </c>
      <c r="F29">
        <f t="shared" si="1"/>
        <v>44.502026999164762</v>
      </c>
      <c r="G29">
        <f t="shared" si="1"/>
        <v>44.502026999164762</v>
      </c>
    </row>
    <row r="30" spans="1:7" hidden="1" x14ac:dyDescent="0.25">
      <c r="A30">
        <f t="shared" si="2"/>
        <v>1900</v>
      </c>
      <c r="B30">
        <f t="shared" si="1"/>
        <v>11.655292785495529</v>
      </c>
      <c r="C30">
        <f t="shared" si="1"/>
        <v>19.813997735342408</v>
      </c>
      <c r="D30">
        <f t="shared" si="1"/>
        <v>28.984872848140206</v>
      </c>
      <c r="E30">
        <f t="shared" si="1"/>
        <v>37.57298332166323</v>
      </c>
      <c r="F30">
        <f t="shared" si="1"/>
        <v>46.974361832451692</v>
      </c>
      <c r="G30">
        <f t="shared" si="1"/>
        <v>46.974361832451692</v>
      </c>
    </row>
    <row r="31" spans="1:7" hidden="1" x14ac:dyDescent="0.25">
      <c r="A31">
        <f t="shared" si="2"/>
        <v>2000</v>
      </c>
      <c r="B31">
        <f t="shared" ref="B31:G40" si="3">$A31*B$18/RnP/RevPerMi*60</f>
        <v>12.268729247890036</v>
      </c>
      <c r="C31">
        <f t="shared" si="3"/>
        <v>20.85683972141306</v>
      </c>
      <c r="D31">
        <f t="shared" si="3"/>
        <v>30.510392471726536</v>
      </c>
      <c r="E31">
        <f t="shared" si="3"/>
        <v>39.55050875964551</v>
      </c>
      <c r="F31">
        <f t="shared" si="3"/>
        <v>49.446696665738628</v>
      </c>
      <c r="G31">
        <f t="shared" si="3"/>
        <v>49.446696665738628</v>
      </c>
    </row>
    <row r="32" spans="1:7" hidden="1" x14ac:dyDescent="0.25">
      <c r="A32">
        <f t="shared" si="2"/>
        <v>2100</v>
      </c>
      <c r="B32">
        <f t="shared" si="3"/>
        <v>12.882165710284536</v>
      </c>
      <c r="C32">
        <f t="shared" si="3"/>
        <v>21.899681707483712</v>
      </c>
      <c r="D32">
        <f t="shared" si="3"/>
        <v>32.03591209531286</v>
      </c>
      <c r="E32">
        <f t="shared" si="3"/>
        <v>41.528034197627775</v>
      </c>
      <c r="F32">
        <f t="shared" si="3"/>
        <v>51.919031499025557</v>
      </c>
      <c r="G32">
        <f t="shared" si="3"/>
        <v>51.919031499025557</v>
      </c>
    </row>
    <row r="33" spans="1:7" hidden="1" x14ac:dyDescent="0.25">
      <c r="A33">
        <f t="shared" si="2"/>
        <v>2200</v>
      </c>
      <c r="B33">
        <f t="shared" si="3"/>
        <v>13.495602172679039</v>
      </c>
      <c r="C33">
        <f t="shared" si="3"/>
        <v>22.942523693554367</v>
      </c>
      <c r="D33">
        <f t="shared" si="3"/>
        <v>33.561431718899186</v>
      </c>
      <c r="E33">
        <f t="shared" si="3"/>
        <v>43.505559635610055</v>
      </c>
      <c r="F33">
        <f t="shared" si="3"/>
        <v>54.391366332312487</v>
      </c>
      <c r="G33">
        <f t="shared" si="3"/>
        <v>54.391366332312487</v>
      </c>
    </row>
    <row r="34" spans="1:7" hidden="1" x14ac:dyDescent="0.25">
      <c r="A34">
        <f t="shared" si="2"/>
        <v>2300</v>
      </c>
      <c r="B34">
        <f t="shared" si="3"/>
        <v>14.109038635073539</v>
      </c>
      <c r="C34">
        <f t="shared" si="3"/>
        <v>23.985365679625016</v>
      </c>
      <c r="D34">
        <f t="shared" si="3"/>
        <v>35.086951342485506</v>
      </c>
      <c r="E34">
        <f t="shared" si="3"/>
        <v>45.483085073592321</v>
      </c>
      <c r="F34">
        <f t="shared" si="3"/>
        <v>56.863701165599416</v>
      </c>
      <c r="G34">
        <f t="shared" si="3"/>
        <v>56.863701165599416</v>
      </c>
    </row>
    <row r="35" spans="1:7" hidden="1" x14ac:dyDescent="0.25">
      <c r="A35">
        <f t="shared" si="2"/>
        <v>2400</v>
      </c>
      <c r="B35">
        <f t="shared" si="3"/>
        <v>14.722475097468038</v>
      </c>
      <c r="C35">
        <f t="shared" si="3"/>
        <v>25.028207665695671</v>
      </c>
      <c r="D35">
        <f t="shared" si="3"/>
        <v>36.612470966071839</v>
      </c>
      <c r="E35">
        <f t="shared" si="3"/>
        <v>47.4606105115746</v>
      </c>
      <c r="F35">
        <f t="shared" si="3"/>
        <v>59.336035998886352</v>
      </c>
      <c r="G35">
        <f t="shared" si="3"/>
        <v>59.336035998886352</v>
      </c>
    </row>
    <row r="36" spans="1:7" hidden="1" x14ac:dyDescent="0.25">
      <c r="A36">
        <f t="shared" si="2"/>
        <v>2500</v>
      </c>
      <c r="B36">
        <f t="shared" si="3"/>
        <v>15.33591155986254</v>
      </c>
      <c r="C36">
        <f t="shared" si="3"/>
        <v>26.071049651766323</v>
      </c>
      <c r="D36">
        <f t="shared" si="3"/>
        <v>38.137990589658166</v>
      </c>
      <c r="E36">
        <f t="shared" si="3"/>
        <v>49.438135949556873</v>
      </c>
      <c r="F36">
        <f t="shared" si="3"/>
        <v>61.808370832173274</v>
      </c>
      <c r="G36">
        <f t="shared" si="3"/>
        <v>61.808370832173274</v>
      </c>
    </row>
    <row r="37" spans="1:7" hidden="1" x14ac:dyDescent="0.25">
      <c r="A37">
        <f t="shared" si="2"/>
        <v>2600</v>
      </c>
      <c r="B37">
        <f t="shared" si="3"/>
        <v>15.949348022257041</v>
      </c>
      <c r="C37">
        <f t="shared" si="3"/>
        <v>27.113891637836975</v>
      </c>
      <c r="D37">
        <f t="shared" si="3"/>
        <v>39.663510213244486</v>
      </c>
      <c r="E37">
        <f t="shared" si="3"/>
        <v>51.415661387539146</v>
      </c>
      <c r="F37">
        <f t="shared" si="3"/>
        <v>64.280705665460204</v>
      </c>
      <c r="G37">
        <f t="shared" si="3"/>
        <v>64.280705665460204</v>
      </c>
    </row>
    <row r="38" spans="1:7" hidden="1" x14ac:dyDescent="0.25">
      <c r="A38">
        <f t="shared" si="2"/>
        <v>2700</v>
      </c>
      <c r="B38">
        <f t="shared" si="3"/>
        <v>16.562784484651544</v>
      </c>
      <c r="C38">
        <f t="shared" si="3"/>
        <v>28.156733623907623</v>
      </c>
      <c r="D38">
        <f t="shared" si="3"/>
        <v>41.189029836830819</v>
      </c>
      <c r="E38">
        <f t="shared" si="3"/>
        <v>53.393186825521425</v>
      </c>
      <c r="F38">
        <f t="shared" si="3"/>
        <v>66.753040498747154</v>
      </c>
      <c r="G38">
        <f t="shared" si="3"/>
        <v>66.753040498747154</v>
      </c>
    </row>
    <row r="39" spans="1:7" hidden="1" x14ac:dyDescent="0.25">
      <c r="A39">
        <f t="shared" si="2"/>
        <v>2800</v>
      </c>
      <c r="B39">
        <f t="shared" si="3"/>
        <v>17.176220947046048</v>
      </c>
      <c r="C39">
        <f t="shared" si="3"/>
        <v>29.199575609978279</v>
      </c>
      <c r="D39">
        <f t="shared" si="3"/>
        <v>42.714549460417146</v>
      </c>
      <c r="E39">
        <f t="shared" si="3"/>
        <v>55.370712263503698</v>
      </c>
      <c r="F39">
        <f t="shared" si="3"/>
        <v>69.225375332034076</v>
      </c>
      <c r="G39">
        <f t="shared" si="3"/>
        <v>69.225375332034076</v>
      </c>
    </row>
    <row r="40" spans="1:7" hidden="1" x14ac:dyDescent="0.25">
      <c r="A40">
        <f t="shared" si="2"/>
        <v>2900</v>
      </c>
      <c r="B40">
        <f t="shared" si="3"/>
        <v>17.789657409440547</v>
      </c>
      <c r="C40">
        <f t="shared" si="3"/>
        <v>30.242417596048941</v>
      </c>
      <c r="D40">
        <f t="shared" si="3"/>
        <v>44.240069084003473</v>
      </c>
      <c r="E40">
        <f t="shared" si="3"/>
        <v>57.348237701485978</v>
      </c>
      <c r="F40">
        <f t="shared" si="3"/>
        <v>71.697710165320998</v>
      </c>
      <c r="G40">
        <f t="shared" si="3"/>
        <v>71.697710165320998</v>
      </c>
    </row>
    <row r="41" spans="1:7" hidden="1" x14ac:dyDescent="0.25">
      <c r="A41">
        <f t="shared" si="2"/>
        <v>3000</v>
      </c>
      <c r="B41">
        <f t="shared" ref="B41:G50" si="4">$A41*B$18/RnP/RevPerMi*60</f>
        <v>18.403093871835051</v>
      </c>
      <c r="C41">
        <f t="shared" si="4"/>
        <v>31.285259582119586</v>
      </c>
      <c r="D41">
        <f t="shared" si="4"/>
        <v>45.765588707589792</v>
      </c>
      <c r="E41">
        <f t="shared" si="4"/>
        <v>59.325763139468251</v>
      </c>
      <c r="F41">
        <f t="shared" si="4"/>
        <v>74.170044998607949</v>
      </c>
      <c r="G41">
        <f t="shared" si="4"/>
        <v>74.170044998607949</v>
      </c>
    </row>
    <row r="42" spans="1:7" hidden="1" x14ac:dyDescent="0.25">
      <c r="A42">
        <f t="shared" si="2"/>
        <v>3100</v>
      </c>
      <c r="B42">
        <f t="shared" si="4"/>
        <v>19.016530334229554</v>
      </c>
      <c r="C42">
        <f t="shared" si="4"/>
        <v>32.328101568190242</v>
      </c>
      <c r="D42">
        <f t="shared" si="4"/>
        <v>47.291108331176126</v>
      </c>
      <c r="E42">
        <f t="shared" si="4"/>
        <v>61.30328857745053</v>
      </c>
      <c r="F42">
        <f t="shared" si="4"/>
        <v>76.642379831894871</v>
      </c>
      <c r="G42">
        <f t="shared" si="4"/>
        <v>76.642379831894871</v>
      </c>
    </row>
    <row r="43" spans="1:7" hidden="1" x14ac:dyDescent="0.25">
      <c r="A43">
        <f t="shared" si="2"/>
        <v>3200</v>
      </c>
      <c r="B43">
        <f t="shared" si="4"/>
        <v>19.629966796624053</v>
      </c>
      <c r="C43">
        <f t="shared" si="4"/>
        <v>33.37094355426089</v>
      </c>
      <c r="D43">
        <f t="shared" si="4"/>
        <v>48.816627954762446</v>
      </c>
      <c r="E43">
        <f t="shared" si="4"/>
        <v>63.280814015432803</v>
      </c>
      <c r="F43">
        <f t="shared" si="4"/>
        <v>79.114714665181793</v>
      </c>
      <c r="G43">
        <f t="shared" si="4"/>
        <v>79.114714665181793</v>
      </c>
    </row>
    <row r="44" spans="1:7" hidden="1" x14ac:dyDescent="0.25">
      <c r="A44">
        <f t="shared" si="2"/>
        <v>3300</v>
      </c>
      <c r="B44">
        <f t="shared" si="4"/>
        <v>20.243403259018553</v>
      </c>
      <c r="C44">
        <f t="shared" si="4"/>
        <v>34.413785540331546</v>
      </c>
      <c r="D44">
        <f t="shared" si="4"/>
        <v>50.342147578348772</v>
      </c>
      <c r="E44">
        <f t="shared" si="4"/>
        <v>65.258339453415076</v>
      </c>
      <c r="F44">
        <f t="shared" si="4"/>
        <v>81.587049498468744</v>
      </c>
      <c r="G44">
        <f t="shared" si="4"/>
        <v>81.587049498468744</v>
      </c>
    </row>
    <row r="45" spans="1:7" hidden="1" x14ac:dyDescent="0.25">
      <c r="A45">
        <f t="shared" si="2"/>
        <v>3400</v>
      </c>
      <c r="B45">
        <f t="shared" si="4"/>
        <v>20.856839721413056</v>
      </c>
      <c r="C45">
        <f t="shared" si="4"/>
        <v>35.456627526402201</v>
      </c>
      <c r="D45">
        <f t="shared" si="4"/>
        <v>51.867667201935099</v>
      </c>
      <c r="E45">
        <f t="shared" si="4"/>
        <v>67.235864891397355</v>
      </c>
      <c r="F45">
        <f t="shared" si="4"/>
        <v>84.059384331755666</v>
      </c>
      <c r="G45">
        <f t="shared" si="4"/>
        <v>84.059384331755666</v>
      </c>
    </row>
    <row r="46" spans="1:7" hidden="1" x14ac:dyDescent="0.25">
      <c r="A46">
        <f t="shared" si="2"/>
        <v>3500</v>
      </c>
      <c r="B46">
        <f t="shared" si="4"/>
        <v>21.47027618380756</v>
      </c>
      <c r="C46">
        <f t="shared" si="4"/>
        <v>36.499469512472849</v>
      </c>
      <c r="D46">
        <f t="shared" si="4"/>
        <v>53.393186825521425</v>
      </c>
      <c r="E46">
        <f t="shared" si="4"/>
        <v>69.213390329379635</v>
      </c>
      <c r="F46">
        <f t="shared" si="4"/>
        <v>86.531719165042588</v>
      </c>
      <c r="G46">
        <f t="shared" si="4"/>
        <v>86.531719165042588</v>
      </c>
    </row>
    <row r="47" spans="1:7" hidden="1" x14ac:dyDescent="0.25">
      <c r="A47">
        <f t="shared" si="2"/>
        <v>3600</v>
      </c>
      <c r="B47">
        <f t="shared" si="4"/>
        <v>22.083712646202056</v>
      </c>
      <c r="C47">
        <f t="shared" si="4"/>
        <v>37.542311498543498</v>
      </c>
      <c r="D47">
        <f t="shared" si="4"/>
        <v>54.918706449107759</v>
      </c>
      <c r="E47">
        <f t="shared" si="4"/>
        <v>71.190915767361915</v>
      </c>
      <c r="F47">
        <f t="shared" si="4"/>
        <v>89.004053998329525</v>
      </c>
      <c r="G47">
        <f t="shared" si="4"/>
        <v>89.004053998329525</v>
      </c>
    </row>
    <row r="48" spans="1:7" hidden="1" x14ac:dyDescent="0.25">
      <c r="A48">
        <f t="shared" si="2"/>
        <v>3700</v>
      </c>
      <c r="B48">
        <f t="shared" si="4"/>
        <v>22.697149108596562</v>
      </c>
      <c r="C48">
        <f t="shared" si="4"/>
        <v>38.58515348461416</v>
      </c>
      <c r="D48">
        <f t="shared" si="4"/>
        <v>56.444226072694079</v>
      </c>
      <c r="E48">
        <f t="shared" si="4"/>
        <v>73.16844120534418</v>
      </c>
      <c r="F48">
        <f t="shared" si="4"/>
        <v>91.476388831616461</v>
      </c>
      <c r="G48">
        <f t="shared" si="4"/>
        <v>91.476388831616461</v>
      </c>
    </row>
    <row r="49" spans="1:7" hidden="1" x14ac:dyDescent="0.25">
      <c r="A49">
        <f t="shared" si="2"/>
        <v>3800</v>
      </c>
      <c r="B49">
        <f t="shared" si="4"/>
        <v>23.310585570991059</v>
      </c>
      <c r="C49">
        <f t="shared" si="4"/>
        <v>39.627995470684816</v>
      </c>
      <c r="D49">
        <f t="shared" si="4"/>
        <v>57.969745696280413</v>
      </c>
      <c r="E49">
        <f t="shared" si="4"/>
        <v>75.14596664332646</v>
      </c>
      <c r="F49">
        <f t="shared" si="4"/>
        <v>93.948723664903383</v>
      </c>
      <c r="G49">
        <f t="shared" si="4"/>
        <v>93.948723664903383</v>
      </c>
    </row>
    <row r="50" spans="1:7" hidden="1" x14ac:dyDescent="0.25">
      <c r="A50">
        <f t="shared" si="2"/>
        <v>3900</v>
      </c>
      <c r="B50">
        <f t="shared" si="4"/>
        <v>23.924022033385565</v>
      </c>
      <c r="C50">
        <f t="shared" si="4"/>
        <v>40.670837456755457</v>
      </c>
      <c r="D50">
        <f t="shared" si="4"/>
        <v>59.495265319866746</v>
      </c>
      <c r="E50">
        <f t="shared" si="4"/>
        <v>77.12349208130874</v>
      </c>
      <c r="F50">
        <f t="shared" si="4"/>
        <v>96.421058498190305</v>
      </c>
      <c r="G50">
        <f t="shared" si="4"/>
        <v>96.421058498190305</v>
      </c>
    </row>
    <row r="51" spans="1:7" hidden="1" x14ac:dyDescent="0.25">
      <c r="A51">
        <f t="shared" si="2"/>
        <v>4000</v>
      </c>
      <c r="B51">
        <f t="shared" ref="B51:G60" si="5">$A51*B$18/RnP/RevPerMi*60</f>
        <v>24.537458495780072</v>
      </c>
      <c r="C51">
        <f t="shared" si="5"/>
        <v>41.71367944282612</v>
      </c>
      <c r="D51">
        <f t="shared" si="5"/>
        <v>61.020784943453073</v>
      </c>
      <c r="E51">
        <f t="shared" si="5"/>
        <v>79.10101751929102</v>
      </c>
      <c r="F51">
        <f t="shared" si="5"/>
        <v>98.893393331477256</v>
      </c>
      <c r="G51">
        <f t="shared" si="5"/>
        <v>98.893393331477256</v>
      </c>
    </row>
    <row r="52" spans="1:7" hidden="1" x14ac:dyDescent="0.25">
      <c r="A52">
        <f t="shared" si="2"/>
        <v>4100</v>
      </c>
      <c r="B52">
        <f t="shared" si="5"/>
        <v>25.150894958174568</v>
      </c>
      <c r="C52">
        <f t="shared" si="5"/>
        <v>42.756521428896768</v>
      </c>
      <c r="D52">
        <f t="shared" si="5"/>
        <v>62.546304567039385</v>
      </c>
      <c r="E52">
        <f t="shared" si="5"/>
        <v>81.078542957273285</v>
      </c>
      <c r="F52">
        <f t="shared" si="5"/>
        <v>101.36572816476419</v>
      </c>
      <c r="G52">
        <f t="shared" si="5"/>
        <v>101.36572816476419</v>
      </c>
    </row>
    <row r="53" spans="1:7" hidden="1" x14ac:dyDescent="0.25">
      <c r="A53">
        <f t="shared" si="2"/>
        <v>4200</v>
      </c>
      <c r="B53">
        <f t="shared" si="5"/>
        <v>25.764331420569071</v>
      </c>
      <c r="C53">
        <f t="shared" si="5"/>
        <v>43.799363414967424</v>
      </c>
      <c r="D53">
        <f t="shared" si="5"/>
        <v>64.071824190625719</v>
      </c>
      <c r="E53">
        <f t="shared" si="5"/>
        <v>83.056068395255551</v>
      </c>
      <c r="F53">
        <f t="shared" si="5"/>
        <v>103.83806299805111</v>
      </c>
      <c r="G53">
        <f t="shared" si="5"/>
        <v>103.83806299805111</v>
      </c>
    </row>
    <row r="54" spans="1:7" hidden="1" x14ac:dyDescent="0.25">
      <c r="A54">
        <f t="shared" ref="A54:A85" si="6">A53+$B$7</f>
        <v>4300</v>
      </c>
      <c r="B54">
        <f t="shared" si="5"/>
        <v>26.377767882963571</v>
      </c>
      <c r="C54">
        <f t="shared" si="5"/>
        <v>44.842205401038072</v>
      </c>
      <c r="D54">
        <f t="shared" si="5"/>
        <v>65.597343814212039</v>
      </c>
      <c r="E54">
        <f t="shared" si="5"/>
        <v>85.033593833237845</v>
      </c>
      <c r="F54">
        <f t="shared" si="5"/>
        <v>106.31039783133805</v>
      </c>
      <c r="G54">
        <f t="shared" si="5"/>
        <v>106.31039783133805</v>
      </c>
    </row>
    <row r="55" spans="1:7" hidden="1" x14ac:dyDescent="0.25">
      <c r="A55">
        <f t="shared" si="6"/>
        <v>4400</v>
      </c>
      <c r="B55">
        <f t="shared" si="5"/>
        <v>26.991204345358078</v>
      </c>
      <c r="C55">
        <f t="shared" si="5"/>
        <v>45.885047387108735</v>
      </c>
      <c r="D55">
        <f t="shared" si="5"/>
        <v>67.122863437798372</v>
      </c>
      <c r="E55">
        <f t="shared" si="5"/>
        <v>87.01111927122011</v>
      </c>
      <c r="F55">
        <f t="shared" si="5"/>
        <v>108.78273266462497</v>
      </c>
      <c r="G55">
        <f t="shared" si="5"/>
        <v>108.78273266462497</v>
      </c>
    </row>
    <row r="56" spans="1:7" hidden="1" x14ac:dyDescent="0.25">
      <c r="A56">
        <f t="shared" si="6"/>
        <v>4500</v>
      </c>
      <c r="B56">
        <f t="shared" si="5"/>
        <v>27.60464080775257</v>
      </c>
      <c r="C56">
        <f t="shared" si="5"/>
        <v>46.927889373179376</v>
      </c>
      <c r="D56">
        <f t="shared" si="5"/>
        <v>68.648383061384692</v>
      </c>
      <c r="E56">
        <f t="shared" si="5"/>
        <v>88.98864470920239</v>
      </c>
      <c r="F56">
        <f t="shared" si="5"/>
        <v>111.2550674979119</v>
      </c>
      <c r="G56">
        <f t="shared" si="5"/>
        <v>111.2550674979119</v>
      </c>
    </row>
    <row r="57" spans="1:7" hidden="1" x14ac:dyDescent="0.25">
      <c r="A57">
        <f t="shared" si="6"/>
        <v>4600</v>
      </c>
      <c r="B57">
        <f t="shared" si="5"/>
        <v>28.218077270147077</v>
      </c>
      <c r="C57">
        <f t="shared" si="5"/>
        <v>47.970731359250031</v>
      </c>
      <c r="D57">
        <f t="shared" si="5"/>
        <v>70.173902684971011</v>
      </c>
      <c r="E57">
        <f t="shared" si="5"/>
        <v>90.966170147184641</v>
      </c>
      <c r="F57">
        <f t="shared" si="5"/>
        <v>113.72740233119883</v>
      </c>
      <c r="G57">
        <f t="shared" si="5"/>
        <v>113.72740233119883</v>
      </c>
    </row>
    <row r="58" spans="1:7" hidden="1" x14ac:dyDescent="0.25">
      <c r="A58">
        <f t="shared" si="6"/>
        <v>4700</v>
      </c>
      <c r="B58">
        <f t="shared" si="5"/>
        <v>28.831513732541584</v>
      </c>
      <c r="C58">
        <f t="shared" si="5"/>
        <v>49.013573345320687</v>
      </c>
      <c r="D58">
        <f t="shared" si="5"/>
        <v>71.699422308557345</v>
      </c>
      <c r="E58">
        <f t="shared" si="5"/>
        <v>92.943695585166935</v>
      </c>
      <c r="F58">
        <f t="shared" si="5"/>
        <v>116.19973716448578</v>
      </c>
      <c r="G58">
        <f t="shared" si="5"/>
        <v>116.19973716448578</v>
      </c>
    </row>
    <row r="59" spans="1:7" hidden="1" x14ac:dyDescent="0.25">
      <c r="A59">
        <f t="shared" si="6"/>
        <v>4800</v>
      </c>
      <c r="B59">
        <f t="shared" si="5"/>
        <v>29.444950194936077</v>
      </c>
      <c r="C59">
        <f t="shared" si="5"/>
        <v>50.056415331391342</v>
      </c>
      <c r="D59">
        <f t="shared" si="5"/>
        <v>73.224941932143679</v>
      </c>
      <c r="E59">
        <f t="shared" si="5"/>
        <v>94.921221023149201</v>
      </c>
      <c r="F59">
        <f t="shared" si="5"/>
        <v>118.6720719977727</v>
      </c>
      <c r="G59">
        <f t="shared" si="5"/>
        <v>118.6720719977727</v>
      </c>
    </row>
    <row r="60" spans="1:7" hidden="1" x14ac:dyDescent="0.25">
      <c r="A60">
        <f t="shared" si="6"/>
        <v>4900</v>
      </c>
      <c r="B60">
        <f t="shared" si="5"/>
        <v>30.058386657330587</v>
      </c>
      <c r="C60">
        <f t="shared" si="5"/>
        <v>51.099257317461991</v>
      </c>
      <c r="D60">
        <f t="shared" si="5"/>
        <v>74.750461555729999</v>
      </c>
      <c r="E60">
        <f t="shared" si="5"/>
        <v>96.898746461131466</v>
      </c>
      <c r="F60">
        <f t="shared" si="5"/>
        <v>121.14440683105965</v>
      </c>
      <c r="G60">
        <f t="shared" si="5"/>
        <v>121.14440683105965</v>
      </c>
    </row>
    <row r="61" spans="1:7" hidden="1" x14ac:dyDescent="0.25">
      <c r="A61">
        <f t="shared" si="6"/>
        <v>5000</v>
      </c>
      <c r="B61">
        <f t="shared" ref="B61:G70" si="7">$A61*B$18/RnP/RevPerMi*60</f>
        <v>30.671823119725079</v>
      </c>
      <c r="C61">
        <f t="shared" si="7"/>
        <v>52.142099303532646</v>
      </c>
      <c r="D61">
        <f t="shared" si="7"/>
        <v>76.275981179316332</v>
      </c>
      <c r="E61">
        <f t="shared" si="7"/>
        <v>98.876271899113746</v>
      </c>
      <c r="F61">
        <f t="shared" si="7"/>
        <v>123.61674166434655</v>
      </c>
      <c r="G61">
        <f t="shared" si="7"/>
        <v>123.61674166434655</v>
      </c>
    </row>
    <row r="62" spans="1:7" hidden="1" x14ac:dyDescent="0.25">
      <c r="A62">
        <f t="shared" si="6"/>
        <v>5100</v>
      </c>
      <c r="B62">
        <f t="shared" si="7"/>
        <v>31.285259582119586</v>
      </c>
      <c r="C62">
        <f t="shared" si="7"/>
        <v>53.184941289603302</v>
      </c>
      <c r="D62">
        <f t="shared" si="7"/>
        <v>77.801500802902666</v>
      </c>
      <c r="E62">
        <f t="shared" si="7"/>
        <v>100.85379733709604</v>
      </c>
      <c r="F62">
        <f t="shared" si="7"/>
        <v>126.08907649763349</v>
      </c>
      <c r="G62">
        <f t="shared" si="7"/>
        <v>126.08907649763349</v>
      </c>
    </row>
    <row r="63" spans="1:7" hidden="1" x14ac:dyDescent="0.25">
      <c r="A63">
        <f t="shared" si="6"/>
        <v>5200</v>
      </c>
      <c r="B63">
        <f t="shared" si="7"/>
        <v>31.898696044514082</v>
      </c>
      <c r="C63">
        <f t="shared" si="7"/>
        <v>54.22778327567395</v>
      </c>
      <c r="D63">
        <f t="shared" si="7"/>
        <v>79.327020426488971</v>
      </c>
      <c r="E63">
        <f t="shared" si="7"/>
        <v>102.83132277507829</v>
      </c>
      <c r="F63">
        <f t="shared" si="7"/>
        <v>128.56141133092041</v>
      </c>
      <c r="G63">
        <f t="shared" si="7"/>
        <v>128.56141133092041</v>
      </c>
    </row>
    <row r="64" spans="1:7" hidden="1" x14ac:dyDescent="0.25">
      <c r="A64">
        <f t="shared" si="6"/>
        <v>5300</v>
      </c>
      <c r="B64">
        <f t="shared" si="7"/>
        <v>32.512132506908586</v>
      </c>
      <c r="C64">
        <f t="shared" si="7"/>
        <v>55.270625261744598</v>
      </c>
      <c r="D64">
        <f t="shared" si="7"/>
        <v>80.852540050075305</v>
      </c>
      <c r="E64">
        <f t="shared" si="7"/>
        <v>104.80884821306059</v>
      </c>
      <c r="F64">
        <f t="shared" si="7"/>
        <v>131.03374616420737</v>
      </c>
      <c r="G64">
        <f t="shared" si="7"/>
        <v>131.03374616420737</v>
      </c>
    </row>
    <row r="65" spans="1:7" hidden="1" x14ac:dyDescent="0.25">
      <c r="A65">
        <f t="shared" si="6"/>
        <v>5400</v>
      </c>
      <c r="B65">
        <f t="shared" si="7"/>
        <v>33.125568969303089</v>
      </c>
      <c r="C65">
        <f t="shared" si="7"/>
        <v>56.313467247815247</v>
      </c>
      <c r="D65">
        <f t="shared" si="7"/>
        <v>82.378059673661639</v>
      </c>
      <c r="E65">
        <f t="shared" si="7"/>
        <v>106.78637365104285</v>
      </c>
      <c r="F65">
        <f t="shared" si="7"/>
        <v>133.50608099749431</v>
      </c>
      <c r="G65">
        <f t="shared" si="7"/>
        <v>133.50608099749431</v>
      </c>
    </row>
    <row r="66" spans="1:7" hidden="1" x14ac:dyDescent="0.25">
      <c r="A66">
        <f t="shared" si="6"/>
        <v>5500</v>
      </c>
      <c r="B66">
        <f t="shared" si="7"/>
        <v>33.739005431697592</v>
      </c>
      <c r="C66">
        <f t="shared" si="7"/>
        <v>57.356309233885916</v>
      </c>
      <c r="D66">
        <f t="shared" si="7"/>
        <v>83.903579297247958</v>
      </c>
      <c r="E66">
        <f t="shared" si="7"/>
        <v>108.76389908902512</v>
      </c>
      <c r="F66">
        <f t="shared" si="7"/>
        <v>135.97841583078124</v>
      </c>
      <c r="G66">
        <f t="shared" si="7"/>
        <v>135.97841583078124</v>
      </c>
    </row>
    <row r="67" spans="1:7" hidden="1" x14ac:dyDescent="0.25">
      <c r="A67">
        <f t="shared" si="6"/>
        <v>5600</v>
      </c>
      <c r="B67">
        <f t="shared" si="7"/>
        <v>34.352441894092095</v>
      </c>
      <c r="C67">
        <f t="shared" si="7"/>
        <v>58.399151219956558</v>
      </c>
      <c r="D67">
        <f t="shared" si="7"/>
        <v>85.429098920834292</v>
      </c>
      <c r="E67">
        <f t="shared" si="7"/>
        <v>110.7414245270074</v>
      </c>
      <c r="F67">
        <f t="shared" si="7"/>
        <v>138.45075066406815</v>
      </c>
      <c r="G67">
        <f t="shared" si="7"/>
        <v>138.45075066406815</v>
      </c>
    </row>
    <row r="68" spans="1:7" hidden="1" x14ac:dyDescent="0.25">
      <c r="A68">
        <f t="shared" si="6"/>
        <v>5700</v>
      </c>
      <c r="B68">
        <f t="shared" si="7"/>
        <v>34.965878356486591</v>
      </c>
      <c r="C68">
        <f t="shared" si="7"/>
        <v>59.441993206027213</v>
      </c>
      <c r="D68">
        <f t="shared" si="7"/>
        <v>86.954618544420612</v>
      </c>
      <c r="E68">
        <f t="shared" si="7"/>
        <v>112.71894996498969</v>
      </c>
      <c r="F68">
        <f t="shared" si="7"/>
        <v>140.92308549735506</v>
      </c>
      <c r="G68">
        <f t="shared" si="7"/>
        <v>140.92308549735506</v>
      </c>
    </row>
    <row r="69" spans="1:7" hidden="1" x14ac:dyDescent="0.25">
      <c r="A69">
        <f t="shared" si="6"/>
        <v>5800</v>
      </c>
      <c r="B69">
        <f t="shared" si="7"/>
        <v>35.579314818881095</v>
      </c>
      <c r="C69">
        <f t="shared" si="7"/>
        <v>60.484835192097883</v>
      </c>
      <c r="D69">
        <f t="shared" si="7"/>
        <v>88.480138168006945</v>
      </c>
      <c r="E69">
        <f t="shared" si="7"/>
        <v>114.69647540297196</v>
      </c>
      <c r="F69">
        <f t="shared" si="7"/>
        <v>143.395420330642</v>
      </c>
      <c r="G69">
        <f t="shared" si="7"/>
        <v>143.395420330642</v>
      </c>
    </row>
    <row r="70" spans="1:7" hidden="1" x14ac:dyDescent="0.25">
      <c r="A70">
        <f t="shared" si="6"/>
        <v>5900</v>
      </c>
      <c r="B70">
        <f t="shared" si="7"/>
        <v>36.192751281275598</v>
      </c>
      <c r="C70">
        <f t="shared" si="7"/>
        <v>61.527677178168524</v>
      </c>
      <c r="D70">
        <f t="shared" si="7"/>
        <v>90.005657791593279</v>
      </c>
      <c r="E70">
        <f t="shared" si="7"/>
        <v>116.67400084095424</v>
      </c>
      <c r="F70">
        <f t="shared" si="7"/>
        <v>145.86775516392896</v>
      </c>
      <c r="G70">
        <f t="shared" si="7"/>
        <v>145.86775516392896</v>
      </c>
    </row>
    <row r="71" spans="1:7" hidden="1" x14ac:dyDescent="0.25">
      <c r="A71">
        <f t="shared" si="6"/>
        <v>6000</v>
      </c>
      <c r="B71">
        <f t="shared" ref="B71:G85" si="8">$A71*B$18/RnP/RevPerMi*60</f>
        <v>36.806187743670101</v>
      </c>
      <c r="C71">
        <f t="shared" si="8"/>
        <v>62.570519164239172</v>
      </c>
      <c r="D71">
        <f t="shared" si="8"/>
        <v>91.531177415179585</v>
      </c>
      <c r="E71">
        <f t="shared" si="8"/>
        <v>118.6515262789365</v>
      </c>
      <c r="F71">
        <f t="shared" si="8"/>
        <v>148.3400899972159</v>
      </c>
      <c r="G71">
        <f t="shared" si="8"/>
        <v>148.3400899972159</v>
      </c>
    </row>
    <row r="72" spans="1:7" hidden="1" x14ac:dyDescent="0.25">
      <c r="A72">
        <f t="shared" si="6"/>
        <v>6100</v>
      </c>
      <c r="B72">
        <f t="shared" si="8"/>
        <v>37.419624206064597</v>
      </c>
      <c r="C72">
        <f t="shared" si="8"/>
        <v>63.613361150309828</v>
      </c>
      <c r="D72">
        <f t="shared" si="8"/>
        <v>93.056697038765918</v>
      </c>
      <c r="E72">
        <f t="shared" si="8"/>
        <v>120.6290517169188</v>
      </c>
      <c r="F72">
        <f t="shared" si="8"/>
        <v>150.81242483050283</v>
      </c>
      <c r="G72">
        <f t="shared" si="8"/>
        <v>150.81242483050283</v>
      </c>
    </row>
    <row r="73" spans="1:7" hidden="1" x14ac:dyDescent="0.25">
      <c r="A73">
        <f t="shared" si="6"/>
        <v>6200</v>
      </c>
      <c r="B73">
        <f t="shared" si="8"/>
        <v>38.033060668459107</v>
      </c>
      <c r="C73">
        <f t="shared" si="8"/>
        <v>64.656203136380483</v>
      </c>
      <c r="D73">
        <f t="shared" si="8"/>
        <v>94.582216662352252</v>
      </c>
      <c r="E73">
        <f t="shared" si="8"/>
        <v>122.60657715490106</v>
      </c>
      <c r="F73">
        <f t="shared" si="8"/>
        <v>153.28475966378974</v>
      </c>
      <c r="G73">
        <f t="shared" si="8"/>
        <v>153.28475966378974</v>
      </c>
    </row>
    <row r="74" spans="1:7" hidden="1" x14ac:dyDescent="0.25">
      <c r="A74">
        <f t="shared" si="6"/>
        <v>6300</v>
      </c>
      <c r="B74">
        <f t="shared" si="8"/>
        <v>38.646497130853604</v>
      </c>
      <c r="C74">
        <f t="shared" si="8"/>
        <v>65.699045122451139</v>
      </c>
      <c r="D74">
        <f t="shared" si="8"/>
        <v>96.107736285938586</v>
      </c>
      <c r="E74">
        <f t="shared" si="8"/>
        <v>124.58410259288334</v>
      </c>
      <c r="F74">
        <f t="shared" si="8"/>
        <v>155.75709449707665</v>
      </c>
      <c r="G74">
        <f t="shared" si="8"/>
        <v>155.75709449707665</v>
      </c>
    </row>
    <row r="75" spans="1:7" hidden="1" x14ac:dyDescent="0.25">
      <c r="A75">
        <f t="shared" si="6"/>
        <v>6400</v>
      </c>
      <c r="B75">
        <f t="shared" si="8"/>
        <v>39.259933593248107</v>
      </c>
      <c r="C75">
        <f t="shared" si="8"/>
        <v>66.74188710852178</v>
      </c>
      <c r="D75">
        <f t="shared" si="8"/>
        <v>97.633255909524891</v>
      </c>
      <c r="E75">
        <f t="shared" si="8"/>
        <v>126.56162803086561</v>
      </c>
      <c r="F75">
        <f t="shared" si="8"/>
        <v>158.22942933036359</v>
      </c>
      <c r="G75">
        <f t="shared" si="8"/>
        <v>158.22942933036359</v>
      </c>
    </row>
    <row r="76" spans="1:7" hidden="1" x14ac:dyDescent="0.25">
      <c r="A76">
        <f t="shared" si="6"/>
        <v>6500</v>
      </c>
      <c r="B76">
        <f t="shared" si="8"/>
        <v>39.87337005564261</v>
      </c>
      <c r="C76">
        <f t="shared" si="8"/>
        <v>67.784729094592436</v>
      </c>
      <c r="D76">
        <f t="shared" si="8"/>
        <v>99.158775533111225</v>
      </c>
      <c r="E76">
        <f t="shared" si="8"/>
        <v>128.53915346884787</v>
      </c>
      <c r="F76">
        <f t="shared" si="8"/>
        <v>160.70176416365055</v>
      </c>
      <c r="G76">
        <f t="shared" si="8"/>
        <v>160.70176416365055</v>
      </c>
    </row>
    <row r="77" spans="1:7" hidden="1" x14ac:dyDescent="0.25">
      <c r="A77">
        <f t="shared" si="6"/>
        <v>6600</v>
      </c>
      <c r="B77">
        <f t="shared" si="8"/>
        <v>40.486806518037106</v>
      </c>
      <c r="C77">
        <f t="shared" si="8"/>
        <v>68.827571080663091</v>
      </c>
      <c r="D77">
        <f t="shared" si="8"/>
        <v>100.68429515669754</v>
      </c>
      <c r="E77">
        <f t="shared" si="8"/>
        <v>130.51667890683015</v>
      </c>
      <c r="F77">
        <f t="shared" si="8"/>
        <v>163.17409899693749</v>
      </c>
      <c r="G77">
        <f t="shared" si="8"/>
        <v>163.17409899693749</v>
      </c>
    </row>
    <row r="78" spans="1:7" hidden="1" x14ac:dyDescent="0.25">
      <c r="A78">
        <f t="shared" si="6"/>
        <v>6700</v>
      </c>
      <c r="B78">
        <f t="shared" si="8"/>
        <v>41.100242980431609</v>
      </c>
      <c r="C78">
        <f t="shared" si="8"/>
        <v>69.870413066733747</v>
      </c>
      <c r="D78">
        <f t="shared" si="8"/>
        <v>102.20981478028388</v>
      </c>
      <c r="E78">
        <f t="shared" si="8"/>
        <v>132.49420434481243</v>
      </c>
      <c r="F78">
        <f t="shared" si="8"/>
        <v>165.6464338302244</v>
      </c>
      <c r="G78">
        <f t="shared" si="8"/>
        <v>165.6464338302244</v>
      </c>
    </row>
    <row r="79" spans="1:7" hidden="1" x14ac:dyDescent="0.25">
      <c r="A79">
        <f t="shared" si="6"/>
        <v>6800</v>
      </c>
      <c r="B79">
        <f t="shared" si="8"/>
        <v>41.713679442826113</v>
      </c>
      <c r="C79">
        <f t="shared" si="8"/>
        <v>70.913255052804402</v>
      </c>
      <c r="D79">
        <f t="shared" si="8"/>
        <v>103.7353344038702</v>
      </c>
      <c r="E79">
        <f t="shared" si="8"/>
        <v>134.47172978279471</v>
      </c>
      <c r="F79">
        <f t="shared" si="8"/>
        <v>168.11876866351133</v>
      </c>
      <c r="G79">
        <f t="shared" si="8"/>
        <v>168.11876866351133</v>
      </c>
    </row>
    <row r="80" spans="1:7" hidden="1" x14ac:dyDescent="0.25">
      <c r="A80">
        <f t="shared" si="6"/>
        <v>6900</v>
      </c>
      <c r="B80">
        <f t="shared" si="8"/>
        <v>42.327115905220623</v>
      </c>
      <c r="C80">
        <f t="shared" si="8"/>
        <v>71.956097038875058</v>
      </c>
      <c r="D80">
        <f t="shared" si="8"/>
        <v>105.26085402745653</v>
      </c>
      <c r="E80">
        <f t="shared" si="8"/>
        <v>136.44925522077696</v>
      </c>
      <c r="F80">
        <f t="shared" si="8"/>
        <v>170.59110349679827</v>
      </c>
      <c r="G80">
        <f t="shared" si="8"/>
        <v>170.59110349679827</v>
      </c>
    </row>
    <row r="81" spans="1:7" hidden="1" x14ac:dyDescent="0.25">
      <c r="A81">
        <f t="shared" si="6"/>
        <v>7000</v>
      </c>
      <c r="B81">
        <f t="shared" si="8"/>
        <v>42.940552367615119</v>
      </c>
      <c r="C81">
        <f t="shared" si="8"/>
        <v>72.998939024945699</v>
      </c>
      <c r="D81">
        <f t="shared" si="8"/>
        <v>106.78637365104285</v>
      </c>
      <c r="E81">
        <f t="shared" si="8"/>
        <v>138.42678065875927</v>
      </c>
      <c r="F81">
        <f t="shared" si="8"/>
        <v>173.06343833008518</v>
      </c>
      <c r="G81">
        <f t="shared" si="8"/>
        <v>173.06343833008518</v>
      </c>
    </row>
    <row r="82" spans="1:7" hidden="1" x14ac:dyDescent="0.25">
      <c r="A82">
        <f t="shared" si="6"/>
        <v>7100</v>
      </c>
      <c r="B82">
        <f t="shared" si="8"/>
        <v>43.553988830009622</v>
      </c>
      <c r="C82">
        <f t="shared" si="8"/>
        <v>74.04178101101634</v>
      </c>
      <c r="D82">
        <f t="shared" si="8"/>
        <v>108.31189327462918</v>
      </c>
      <c r="E82">
        <f t="shared" si="8"/>
        <v>140.40430609674152</v>
      </c>
      <c r="F82">
        <f t="shared" si="8"/>
        <v>175.53577316337211</v>
      </c>
      <c r="G82">
        <f t="shared" si="8"/>
        <v>175.53577316337211</v>
      </c>
    </row>
    <row r="83" spans="1:7" hidden="1" x14ac:dyDescent="0.25">
      <c r="A83">
        <f t="shared" si="6"/>
        <v>7200</v>
      </c>
      <c r="B83">
        <f t="shared" si="8"/>
        <v>44.167425292404111</v>
      </c>
      <c r="C83">
        <f t="shared" si="8"/>
        <v>75.084622997086996</v>
      </c>
      <c r="D83">
        <f t="shared" si="8"/>
        <v>109.83741289821552</v>
      </c>
      <c r="E83">
        <f t="shared" si="8"/>
        <v>142.38183153472383</v>
      </c>
      <c r="F83">
        <f t="shared" si="8"/>
        <v>178.00810799665905</v>
      </c>
      <c r="G83">
        <f t="shared" si="8"/>
        <v>178.00810799665905</v>
      </c>
    </row>
    <row r="84" spans="1:7" hidden="1" x14ac:dyDescent="0.25">
      <c r="A84">
        <f t="shared" si="6"/>
        <v>7300</v>
      </c>
      <c r="B84">
        <f t="shared" si="8"/>
        <v>44.780861754798622</v>
      </c>
      <c r="C84">
        <f t="shared" si="8"/>
        <v>76.127464983157665</v>
      </c>
      <c r="D84">
        <f t="shared" si="8"/>
        <v>111.36293252180182</v>
      </c>
      <c r="E84">
        <f t="shared" si="8"/>
        <v>144.35935697270608</v>
      </c>
      <c r="F84">
        <f t="shared" si="8"/>
        <v>180.48044282994599</v>
      </c>
      <c r="G84">
        <f t="shared" si="8"/>
        <v>180.48044282994599</v>
      </c>
    </row>
    <row r="85" spans="1:7" hidden="1" x14ac:dyDescent="0.25">
      <c r="A85">
        <f t="shared" si="6"/>
        <v>7400</v>
      </c>
      <c r="B85">
        <f t="shared" si="8"/>
        <v>45.394298217193125</v>
      </c>
      <c r="C85">
        <f t="shared" si="8"/>
        <v>77.170306969228321</v>
      </c>
      <c r="D85">
        <f t="shared" si="8"/>
        <v>112.88845214538816</v>
      </c>
      <c r="E85">
        <f t="shared" si="8"/>
        <v>146.33688241068836</v>
      </c>
      <c r="F85">
        <f t="shared" si="8"/>
        <v>182.95277766323292</v>
      </c>
      <c r="G85">
        <f t="shared" si="8"/>
        <v>182.95277766323292</v>
      </c>
    </row>
    <row r="86" spans="1:7" x14ac:dyDescent="0.25">
      <c r="B86" s="4" t="s">
        <v>31</v>
      </c>
      <c r="C86" s="3" t="s">
        <v>30</v>
      </c>
      <c r="D86" s="3" t="s">
        <v>32</v>
      </c>
      <c r="E86" s="3" t="s">
        <v>33</v>
      </c>
      <c r="F86" s="4" t="s">
        <v>34</v>
      </c>
    </row>
    <row r="88" spans="1:7" x14ac:dyDescent="0.25">
      <c r="A88" t="s">
        <v>28</v>
      </c>
      <c r="B88">
        <f t="shared" ref="B88:G88" si="9">MAX(K121:K321)</f>
        <v>41</v>
      </c>
      <c r="C88">
        <f t="shared" si="9"/>
        <v>70</v>
      </c>
      <c r="D88">
        <f t="shared" si="9"/>
        <v>103</v>
      </c>
      <c r="E88">
        <f t="shared" si="9"/>
        <v>134</v>
      </c>
      <c r="F88">
        <f t="shared" si="9"/>
        <v>168</v>
      </c>
      <c r="G88">
        <f t="shared" si="9"/>
        <v>0</v>
      </c>
    </row>
    <row r="89" spans="1:7" x14ac:dyDescent="0.25">
      <c r="A89" t="s">
        <v>29</v>
      </c>
      <c r="B89" s="7">
        <f>MAX(Q121:Q321)</f>
        <v>2752.0947932044205</v>
      </c>
      <c r="C89" s="7">
        <f>MAX(R121:R321)</f>
        <v>2123.8258953881059</v>
      </c>
      <c r="D89" s="7">
        <f>MAX(S121:S321)</f>
        <v>1543.2680628198359</v>
      </c>
      <c r="E89" s="7">
        <f>MAX(T121:T321)</f>
        <v>1356.1676144176654</v>
      </c>
      <c r="F89" s="7">
        <f>MAX(U121:U321)</f>
        <v>0</v>
      </c>
    </row>
    <row r="91" spans="1:7" x14ac:dyDescent="0.25">
      <c r="C91" s="4" t="s">
        <v>36</v>
      </c>
      <c r="D91" s="3" t="s">
        <v>37</v>
      </c>
      <c r="E91" s="3" t="s">
        <v>38</v>
      </c>
      <c r="F91" s="3" t="s">
        <v>39</v>
      </c>
    </row>
    <row r="92" spans="1:7" x14ac:dyDescent="0.25">
      <c r="A92" t="s">
        <v>35</v>
      </c>
      <c r="C92" s="7">
        <f>MAX(V121:V321)</f>
        <v>11411.124752311009</v>
      </c>
      <c r="D92" s="7">
        <f>MAX(W121:W321)</f>
        <v>9876.8558780507046</v>
      </c>
      <c r="E92" s="7">
        <f>MAX(X121:X321)</f>
        <v>8783.8922507585285</v>
      </c>
      <c r="F92" s="7">
        <f>MAX(Y121:Y321)</f>
        <v>8495.465938047053</v>
      </c>
    </row>
    <row r="93" spans="1:7" x14ac:dyDescent="0.25">
      <c r="C93" s="7"/>
      <c r="D93" s="7"/>
      <c r="E93" s="7"/>
      <c r="F93" s="7"/>
    </row>
    <row r="94" spans="1:7" x14ac:dyDescent="0.25">
      <c r="C94" s="7"/>
      <c r="D94" s="7"/>
      <c r="E94" s="7"/>
      <c r="F94" s="7"/>
    </row>
    <row r="95" spans="1:7" x14ac:dyDescent="0.25">
      <c r="C95" s="7"/>
      <c r="D95" s="7"/>
      <c r="E95" s="7"/>
      <c r="F95" s="7"/>
    </row>
    <row r="96" spans="1:7" x14ac:dyDescent="0.25">
      <c r="C96" s="7"/>
      <c r="D96" s="7"/>
      <c r="E96" s="7"/>
      <c r="F96" s="7"/>
    </row>
    <row r="97" spans="3:6" x14ac:dyDescent="0.25">
      <c r="C97" s="7"/>
      <c r="D97" s="7"/>
      <c r="E97" s="7"/>
      <c r="F97" s="7"/>
    </row>
    <row r="98" spans="3:6" x14ac:dyDescent="0.25">
      <c r="C98" s="7"/>
      <c r="D98" s="7"/>
      <c r="E98" s="7"/>
      <c r="F98" s="7"/>
    </row>
    <row r="99" spans="3:6" x14ac:dyDescent="0.25">
      <c r="C99" s="7"/>
      <c r="D99" s="7"/>
      <c r="E99" s="7"/>
      <c r="F99" s="7"/>
    </row>
    <row r="100" spans="3:6" x14ac:dyDescent="0.25">
      <c r="C100" s="7"/>
      <c r="D100" s="7"/>
      <c r="E100" s="7"/>
      <c r="F100" s="7"/>
    </row>
    <row r="101" spans="3:6" x14ac:dyDescent="0.25">
      <c r="C101" s="7"/>
      <c r="D101" s="7"/>
      <c r="E101" s="7"/>
      <c r="F101" s="7"/>
    </row>
    <row r="102" spans="3:6" x14ac:dyDescent="0.25">
      <c r="C102" s="7"/>
      <c r="D102" s="7"/>
      <c r="E102" s="7"/>
      <c r="F102" s="7"/>
    </row>
    <row r="103" spans="3:6" x14ac:dyDescent="0.25">
      <c r="C103" s="7"/>
      <c r="D103" s="7"/>
      <c r="E103" s="7"/>
      <c r="F103" s="7"/>
    </row>
    <row r="104" spans="3:6" x14ac:dyDescent="0.25">
      <c r="C104" s="7"/>
      <c r="D104" s="7"/>
      <c r="E104" s="7"/>
      <c r="F104" s="7"/>
    </row>
    <row r="105" spans="3:6" x14ac:dyDescent="0.25">
      <c r="C105" s="7"/>
      <c r="D105" s="7"/>
      <c r="E105" s="7"/>
      <c r="F105" s="7"/>
    </row>
    <row r="106" spans="3:6" x14ac:dyDescent="0.25">
      <c r="C106" s="7"/>
      <c r="D106" s="7"/>
      <c r="E106" s="7"/>
      <c r="F106" s="7"/>
    </row>
    <row r="107" spans="3:6" x14ac:dyDescent="0.25">
      <c r="C107" s="7"/>
      <c r="D107" s="7"/>
      <c r="E107" s="7"/>
      <c r="F107" s="7"/>
    </row>
    <row r="108" spans="3:6" x14ac:dyDescent="0.25">
      <c r="C108" s="7"/>
      <c r="D108" s="7"/>
      <c r="E108" s="7"/>
      <c r="F108" s="7"/>
    </row>
    <row r="109" spans="3:6" x14ac:dyDescent="0.25">
      <c r="C109" s="7"/>
      <c r="D109" s="7"/>
      <c r="E109" s="7"/>
      <c r="F109" s="7"/>
    </row>
    <row r="110" spans="3:6" x14ac:dyDescent="0.25">
      <c r="C110" s="7"/>
      <c r="D110" s="7"/>
      <c r="E110" s="7"/>
      <c r="F110" s="7"/>
    </row>
    <row r="111" spans="3:6" x14ac:dyDescent="0.25">
      <c r="C111" s="7"/>
      <c r="D111" s="7"/>
      <c r="E111" s="7"/>
      <c r="F111" s="7"/>
    </row>
    <row r="112" spans="3:6" x14ac:dyDescent="0.25">
      <c r="C112" s="7"/>
      <c r="D112" s="7"/>
      <c r="E112" s="7"/>
      <c r="F112" s="7"/>
    </row>
    <row r="113" spans="1:25" x14ac:dyDescent="0.25">
      <c r="C113" s="7"/>
      <c r="D113" s="7"/>
      <c r="E113" s="7"/>
      <c r="F113" s="7"/>
    </row>
    <row r="114" spans="1:25" x14ac:dyDescent="0.25">
      <c r="C114" s="7"/>
      <c r="D114" s="7"/>
      <c r="E114" s="7"/>
      <c r="F114" s="7"/>
    </row>
    <row r="115" spans="1:25" x14ac:dyDescent="0.25">
      <c r="C115" s="7"/>
      <c r="D115" s="7"/>
      <c r="E115" s="7"/>
      <c r="F115" s="7"/>
    </row>
    <row r="116" spans="1:25" x14ac:dyDescent="0.25">
      <c r="C116" s="7"/>
      <c r="D116" s="7"/>
      <c r="E116" s="7"/>
      <c r="F116" s="7"/>
    </row>
    <row r="117" spans="1:25" x14ac:dyDescent="0.25">
      <c r="C117" s="7"/>
      <c r="D117" s="7"/>
      <c r="E117" s="7"/>
      <c r="F117" s="7"/>
    </row>
    <row r="120" spans="1:25" x14ac:dyDescent="0.25">
      <c r="A120" t="s">
        <v>19</v>
      </c>
      <c r="B120" t="s">
        <v>22</v>
      </c>
      <c r="C120" t="s">
        <v>21</v>
      </c>
      <c r="D120" t="s">
        <v>23</v>
      </c>
      <c r="E120" t="s">
        <v>24</v>
      </c>
      <c r="F120" t="s">
        <v>25</v>
      </c>
      <c r="G120" t="s">
        <v>26</v>
      </c>
      <c r="H120" t="s">
        <v>19</v>
      </c>
      <c r="I120" t="s">
        <v>0</v>
      </c>
      <c r="J120" s="8" t="s">
        <v>27</v>
      </c>
      <c r="K120">
        <v>1</v>
      </c>
      <c r="L120">
        <v>2</v>
      </c>
      <c r="M120">
        <v>3</v>
      </c>
      <c r="N120">
        <v>4</v>
      </c>
      <c r="O120">
        <v>5</v>
      </c>
      <c r="P120">
        <v>6</v>
      </c>
      <c r="Q120">
        <v>1</v>
      </c>
      <c r="R120">
        <v>2</v>
      </c>
      <c r="S120">
        <v>3</v>
      </c>
      <c r="T120">
        <v>4</v>
      </c>
      <c r="U120">
        <v>5</v>
      </c>
      <c r="V120">
        <v>2</v>
      </c>
      <c r="W120">
        <v>3</v>
      </c>
      <c r="X120">
        <v>4</v>
      </c>
      <c r="Y120">
        <v>5</v>
      </c>
    </row>
    <row r="121" spans="1:25" x14ac:dyDescent="0.25">
      <c r="A121">
        <v>0</v>
      </c>
      <c r="B121" s="7">
        <f t="shared" ref="B121:G130" si="10">$A121/B$18*RnP*RevPerMi/60</f>
        <v>0</v>
      </c>
      <c r="C121" s="7">
        <f t="shared" si="10"/>
        <v>0</v>
      </c>
      <c r="D121" s="7">
        <f t="shared" si="10"/>
        <v>0</v>
      </c>
      <c r="E121" s="7">
        <f t="shared" si="10"/>
        <v>0</v>
      </c>
      <c r="F121" s="7">
        <f t="shared" si="10"/>
        <v>0</v>
      </c>
      <c r="G121" s="7">
        <f t="shared" si="10"/>
        <v>0</v>
      </c>
      <c r="H121" s="7">
        <f t="shared" ref="H121:H184" si="11">A121</f>
        <v>0</v>
      </c>
      <c r="I121" s="7">
        <f t="shared" ref="I121:I184" si="12">IF(B121&lt;Redline,B121,IF(C121&lt;Redline,C121,IF(D121&lt;Redline,D121,IF(E121&lt;Redline,E121,IF(F121&lt;Redline,F121,IF(G121&lt;Redline,G121,"XXXX"))))))</f>
        <v>0</v>
      </c>
      <c r="J121" s="7">
        <f t="shared" ref="J121:J184" si="13">IF(B121&lt;Redline,1,IF(C121&lt;Redline,2,IF(D121&lt;Redline,3,IF(E121&lt;Redline,4,IF(F121&lt;Redline,5,IF(G121&lt;Redline,6,"XXXX"))))))</f>
        <v>1</v>
      </c>
      <c r="K121" t="str">
        <f t="shared" ref="K121:K184" si="14">IF(AND($J121&lt;$J122,$J121=K$120),($H121),"")</f>
        <v/>
      </c>
      <c r="L121" t="str">
        <f t="shared" ref="L121:L184" si="15">IF(AND($J121&lt;$J122,$J121=L$120),($H121),"")</f>
        <v/>
      </c>
      <c r="M121" t="str">
        <f t="shared" ref="M121:M184" si="16">IF(AND($J121&lt;$J122,$J121=M$120),($H121),"")</f>
        <v/>
      </c>
      <c r="N121" t="str">
        <f t="shared" ref="N121:N184" si="17">IF(AND($J121&lt;$J122,$J121=N$120),($H121),"")</f>
        <v/>
      </c>
      <c r="O121" t="str">
        <f t="shared" ref="O121:O184" si="18">IF(AND($J121&lt;$J122,$J121=O$120),($H121),"")</f>
        <v/>
      </c>
      <c r="P121" t="str">
        <f t="shared" ref="P121:P184" si="19">IF(AND($J121&lt;$J122,$J121=P$120),($H121),"")</f>
        <v/>
      </c>
      <c r="Q121" t="str">
        <f t="shared" ref="Q121:Q184" si="20">IF(AND($J121&lt;$J122,$J121=Q$120),B121-C121,"")</f>
        <v/>
      </c>
      <c r="R121" t="str">
        <f t="shared" ref="R121:R184" si="21">IF(AND($J121&lt;$J122,$J121=R$120),C121-D121,"")</f>
        <v/>
      </c>
      <c r="S121" t="str">
        <f t="shared" ref="S121:S184" si="22">IF(AND($J121&lt;$J122,$J121=S$120),D121-E121,"")</f>
        <v/>
      </c>
      <c r="T121" t="str">
        <f t="shared" ref="T121:T184" si="23">IF(AND($J121&lt;$J122,$J121=T$120),E121-F121,"")</f>
        <v/>
      </c>
      <c r="U121" t="str">
        <f t="shared" ref="U121:U184" si="24">IF(AND($J121&lt;$J122,$J121=U$120),F121-G121,"")</f>
        <v/>
      </c>
      <c r="V121" t="str">
        <f t="shared" ref="V121:V184" si="25">IF(AND($J121&lt;$J122,$J121=V$120),B121,"")</f>
        <v/>
      </c>
      <c r="W121" t="str">
        <f t="shared" ref="W121:W184" si="26">IF(AND($J121&lt;$J122,$J121=W$120),C121,"")</f>
        <v/>
      </c>
      <c r="X121" t="str">
        <f t="shared" ref="X121:X184" si="27">IF(AND($J121&lt;$J122,$J121=X$120),D121,"")</f>
        <v/>
      </c>
      <c r="Y121" t="str">
        <f t="shared" ref="Y121:Y184" si="28">IF(AND($J121&lt;$J122,$J121=Y$120),E121,"")</f>
        <v/>
      </c>
    </row>
    <row r="122" spans="1:25" x14ac:dyDescent="0.25">
      <c r="A122">
        <v>1</v>
      </c>
      <c r="B122" s="7">
        <f t="shared" si="10"/>
        <v>163.0160678901573</v>
      </c>
      <c r="C122" s="7">
        <f t="shared" si="10"/>
        <v>95.89180464126899</v>
      </c>
      <c r="D122" s="7">
        <f t="shared" si="10"/>
        <v>65.551434707153192</v>
      </c>
      <c r="E122" s="7">
        <f t="shared" si="10"/>
        <v>50.568249631232455</v>
      </c>
      <c r="F122" s="7">
        <f t="shared" si="10"/>
        <v>40.447595792294656</v>
      </c>
      <c r="G122" s="7">
        <f t="shared" si="10"/>
        <v>40.447595792294656</v>
      </c>
      <c r="H122" s="7">
        <f t="shared" si="11"/>
        <v>1</v>
      </c>
      <c r="I122" s="7">
        <f t="shared" si="12"/>
        <v>163.0160678901573</v>
      </c>
      <c r="J122" s="7">
        <f t="shared" si="13"/>
        <v>1</v>
      </c>
      <c r="K122" t="str">
        <f t="shared" si="14"/>
        <v/>
      </c>
      <c r="L122" t="str">
        <f t="shared" si="15"/>
        <v/>
      </c>
      <c r="M122" t="str">
        <f t="shared" si="16"/>
        <v/>
      </c>
      <c r="N122" t="str">
        <f t="shared" si="17"/>
        <v/>
      </c>
      <c r="O122" t="str">
        <f t="shared" si="18"/>
        <v/>
      </c>
      <c r="P122" t="str">
        <f t="shared" si="19"/>
        <v/>
      </c>
      <c r="Q122" t="str">
        <f t="shared" si="20"/>
        <v/>
      </c>
      <c r="R122" t="str">
        <f t="shared" si="21"/>
        <v/>
      </c>
      <c r="S122" t="str">
        <f t="shared" si="22"/>
        <v/>
      </c>
      <c r="T122" t="str">
        <f t="shared" si="23"/>
        <v/>
      </c>
      <c r="U122" t="str">
        <f t="shared" si="24"/>
        <v/>
      </c>
      <c r="V122" t="str">
        <f t="shared" si="25"/>
        <v/>
      </c>
      <c r="W122" t="str">
        <f t="shared" si="26"/>
        <v/>
      </c>
      <c r="X122" t="str">
        <f t="shared" si="27"/>
        <v/>
      </c>
      <c r="Y122" t="str">
        <f t="shared" si="28"/>
        <v/>
      </c>
    </row>
    <row r="123" spans="1:25" x14ac:dyDescent="0.25">
      <c r="A123">
        <v>2</v>
      </c>
      <c r="B123" s="7">
        <f t="shared" si="10"/>
        <v>326.0321357803146</v>
      </c>
      <c r="C123" s="7">
        <f t="shared" si="10"/>
        <v>191.78360928253798</v>
      </c>
      <c r="D123" s="7">
        <f t="shared" si="10"/>
        <v>131.10286941430638</v>
      </c>
      <c r="E123" s="7">
        <f t="shared" si="10"/>
        <v>101.13649926246491</v>
      </c>
      <c r="F123" s="7">
        <f t="shared" si="10"/>
        <v>80.895191584589313</v>
      </c>
      <c r="G123" s="7">
        <f t="shared" si="10"/>
        <v>80.895191584589313</v>
      </c>
      <c r="H123" s="7">
        <f t="shared" si="11"/>
        <v>2</v>
      </c>
      <c r="I123" s="7">
        <f t="shared" si="12"/>
        <v>326.0321357803146</v>
      </c>
      <c r="J123" s="7">
        <f t="shared" si="13"/>
        <v>1</v>
      </c>
      <c r="K123" t="str">
        <f t="shared" si="14"/>
        <v/>
      </c>
      <c r="L123" t="str">
        <f t="shared" si="15"/>
        <v/>
      </c>
      <c r="M123" t="str">
        <f t="shared" si="16"/>
        <v/>
      </c>
      <c r="N123" t="str">
        <f t="shared" si="17"/>
        <v/>
      </c>
      <c r="O123" t="str">
        <f t="shared" si="18"/>
        <v/>
      </c>
      <c r="P123" t="str">
        <f t="shared" si="19"/>
        <v/>
      </c>
      <c r="Q123" t="str">
        <f t="shared" si="20"/>
        <v/>
      </c>
      <c r="R123" t="str">
        <f t="shared" si="21"/>
        <v/>
      </c>
      <c r="S123" t="str">
        <f t="shared" si="22"/>
        <v/>
      </c>
      <c r="T123" t="str">
        <f t="shared" si="23"/>
        <v/>
      </c>
      <c r="U123" t="str">
        <f t="shared" si="24"/>
        <v/>
      </c>
      <c r="V123" t="str">
        <f t="shared" si="25"/>
        <v/>
      </c>
      <c r="W123" t="str">
        <f t="shared" si="26"/>
        <v/>
      </c>
      <c r="X123" t="str">
        <f t="shared" si="27"/>
        <v/>
      </c>
      <c r="Y123" t="str">
        <f t="shared" si="28"/>
        <v/>
      </c>
    </row>
    <row r="124" spans="1:25" x14ac:dyDescent="0.25">
      <c r="A124">
        <v>3</v>
      </c>
      <c r="B124" s="7">
        <f t="shared" si="10"/>
        <v>489.04820367047182</v>
      </c>
      <c r="C124" s="7">
        <f t="shared" si="10"/>
        <v>287.67541392380701</v>
      </c>
      <c r="D124" s="7">
        <f t="shared" si="10"/>
        <v>196.65430412145957</v>
      </c>
      <c r="E124" s="7">
        <f t="shared" si="10"/>
        <v>151.70474889369737</v>
      </c>
      <c r="F124" s="7">
        <f t="shared" si="10"/>
        <v>121.34278737688396</v>
      </c>
      <c r="G124" s="7">
        <f t="shared" si="10"/>
        <v>121.34278737688396</v>
      </c>
      <c r="H124" s="7">
        <f t="shared" si="11"/>
        <v>3</v>
      </c>
      <c r="I124" s="7">
        <f t="shared" si="12"/>
        <v>489.04820367047182</v>
      </c>
      <c r="J124" s="7">
        <f t="shared" si="13"/>
        <v>1</v>
      </c>
      <c r="K124" t="str">
        <f t="shared" si="14"/>
        <v/>
      </c>
      <c r="L124" t="str">
        <f t="shared" si="15"/>
        <v/>
      </c>
      <c r="M124" t="str">
        <f t="shared" si="16"/>
        <v/>
      </c>
      <c r="N124" t="str">
        <f t="shared" si="17"/>
        <v/>
      </c>
      <c r="O124" t="str">
        <f t="shared" si="18"/>
        <v/>
      </c>
      <c r="P124" t="str">
        <f t="shared" si="19"/>
        <v/>
      </c>
      <c r="Q124" t="str">
        <f t="shared" si="20"/>
        <v/>
      </c>
      <c r="R124" t="str">
        <f t="shared" si="21"/>
        <v/>
      </c>
      <c r="S124" t="str">
        <f t="shared" si="22"/>
        <v/>
      </c>
      <c r="T124" t="str">
        <f t="shared" si="23"/>
        <v/>
      </c>
      <c r="U124" t="str">
        <f t="shared" si="24"/>
        <v/>
      </c>
      <c r="V124" t="str">
        <f t="shared" si="25"/>
        <v/>
      </c>
      <c r="W124" t="str">
        <f t="shared" si="26"/>
        <v/>
      </c>
      <c r="X124" t="str">
        <f t="shared" si="27"/>
        <v/>
      </c>
      <c r="Y124" t="str">
        <f t="shared" si="28"/>
        <v/>
      </c>
    </row>
    <row r="125" spans="1:25" x14ac:dyDescent="0.25">
      <c r="A125">
        <v>4</v>
      </c>
      <c r="B125" s="7">
        <f t="shared" si="10"/>
        <v>652.06427156062921</v>
      </c>
      <c r="C125" s="7">
        <f t="shared" si="10"/>
        <v>383.56721856507596</v>
      </c>
      <c r="D125" s="7">
        <f t="shared" si="10"/>
        <v>262.20573882861277</v>
      </c>
      <c r="E125" s="7">
        <f t="shared" si="10"/>
        <v>202.27299852492982</v>
      </c>
      <c r="F125" s="7">
        <f t="shared" si="10"/>
        <v>161.79038316917863</v>
      </c>
      <c r="G125" s="7">
        <f t="shared" si="10"/>
        <v>161.79038316917863</v>
      </c>
      <c r="H125" s="7">
        <f t="shared" si="11"/>
        <v>4</v>
      </c>
      <c r="I125" s="7">
        <f t="shared" si="12"/>
        <v>652.06427156062921</v>
      </c>
      <c r="J125" s="7">
        <f t="shared" si="13"/>
        <v>1</v>
      </c>
      <c r="K125" t="str">
        <f t="shared" si="14"/>
        <v/>
      </c>
      <c r="L125" t="str">
        <f t="shared" si="15"/>
        <v/>
      </c>
      <c r="M125" t="str">
        <f t="shared" si="16"/>
        <v/>
      </c>
      <c r="N125" t="str">
        <f t="shared" si="17"/>
        <v/>
      </c>
      <c r="O125" t="str">
        <f t="shared" si="18"/>
        <v/>
      </c>
      <c r="P125" t="str">
        <f t="shared" si="19"/>
        <v/>
      </c>
      <c r="Q125" t="str">
        <f t="shared" si="20"/>
        <v/>
      </c>
      <c r="R125" t="str">
        <f t="shared" si="21"/>
        <v/>
      </c>
      <c r="S125" t="str">
        <f t="shared" si="22"/>
        <v/>
      </c>
      <c r="T125" t="str">
        <f t="shared" si="23"/>
        <v/>
      </c>
      <c r="U125" t="str">
        <f t="shared" si="24"/>
        <v/>
      </c>
      <c r="V125" t="str">
        <f t="shared" si="25"/>
        <v/>
      </c>
      <c r="W125" t="str">
        <f t="shared" si="26"/>
        <v/>
      </c>
      <c r="X125" t="str">
        <f t="shared" si="27"/>
        <v/>
      </c>
      <c r="Y125" t="str">
        <f t="shared" si="28"/>
        <v/>
      </c>
    </row>
    <row r="126" spans="1:25" x14ac:dyDescent="0.25">
      <c r="A126">
        <v>5</v>
      </c>
      <c r="B126" s="7">
        <f t="shared" si="10"/>
        <v>815.08033945078625</v>
      </c>
      <c r="C126" s="7">
        <f t="shared" si="10"/>
        <v>479.45902320634497</v>
      </c>
      <c r="D126" s="7">
        <f t="shared" si="10"/>
        <v>327.75717353576596</v>
      </c>
      <c r="E126" s="7">
        <f t="shared" si="10"/>
        <v>252.84124815616229</v>
      </c>
      <c r="F126" s="7">
        <f t="shared" si="10"/>
        <v>202.23797896147332</v>
      </c>
      <c r="G126" s="7">
        <f t="shared" si="10"/>
        <v>202.23797896147332</v>
      </c>
      <c r="H126" s="7">
        <f t="shared" si="11"/>
        <v>5</v>
      </c>
      <c r="I126" s="7">
        <f t="shared" si="12"/>
        <v>815.08033945078625</v>
      </c>
      <c r="J126" s="7">
        <f t="shared" si="13"/>
        <v>1</v>
      </c>
      <c r="K126" t="str">
        <f t="shared" si="14"/>
        <v/>
      </c>
      <c r="L126" t="str">
        <f t="shared" si="15"/>
        <v/>
      </c>
      <c r="M126" t="str">
        <f t="shared" si="16"/>
        <v/>
      </c>
      <c r="N126" t="str">
        <f t="shared" si="17"/>
        <v/>
      </c>
      <c r="O126" t="str">
        <f t="shared" si="18"/>
        <v/>
      </c>
      <c r="P126" t="str">
        <f t="shared" si="19"/>
        <v/>
      </c>
      <c r="Q126" t="str">
        <f t="shared" si="20"/>
        <v/>
      </c>
      <c r="R126" t="str">
        <f t="shared" si="21"/>
        <v/>
      </c>
      <c r="S126" t="str">
        <f t="shared" si="22"/>
        <v/>
      </c>
      <c r="T126" t="str">
        <f t="shared" si="23"/>
        <v/>
      </c>
      <c r="U126" t="str">
        <f t="shared" si="24"/>
        <v/>
      </c>
      <c r="V126" t="str">
        <f t="shared" si="25"/>
        <v/>
      </c>
      <c r="W126" t="str">
        <f t="shared" si="26"/>
        <v/>
      </c>
      <c r="X126" t="str">
        <f t="shared" si="27"/>
        <v/>
      </c>
      <c r="Y126" t="str">
        <f t="shared" si="28"/>
        <v/>
      </c>
    </row>
    <row r="127" spans="1:25" x14ac:dyDescent="0.25">
      <c r="A127">
        <v>6</v>
      </c>
      <c r="B127" s="7">
        <f t="shared" si="10"/>
        <v>978.09640734094364</v>
      </c>
      <c r="C127" s="7">
        <f t="shared" si="10"/>
        <v>575.35082784761403</v>
      </c>
      <c r="D127" s="7">
        <f t="shared" si="10"/>
        <v>393.30860824291915</v>
      </c>
      <c r="E127" s="7">
        <f t="shared" si="10"/>
        <v>303.40949778739474</v>
      </c>
      <c r="F127" s="7">
        <f t="shared" si="10"/>
        <v>242.68557475376792</v>
      </c>
      <c r="G127" s="7">
        <f t="shared" si="10"/>
        <v>242.68557475376792</v>
      </c>
      <c r="H127" s="7">
        <f t="shared" si="11"/>
        <v>6</v>
      </c>
      <c r="I127" s="7">
        <f t="shared" si="12"/>
        <v>978.09640734094364</v>
      </c>
      <c r="J127" s="7">
        <f t="shared" si="13"/>
        <v>1</v>
      </c>
      <c r="K127" t="str">
        <f t="shared" si="14"/>
        <v/>
      </c>
      <c r="L127" t="str">
        <f t="shared" si="15"/>
        <v/>
      </c>
      <c r="M127" t="str">
        <f t="shared" si="16"/>
        <v/>
      </c>
      <c r="N127" t="str">
        <f t="shared" si="17"/>
        <v/>
      </c>
      <c r="O127" t="str">
        <f t="shared" si="18"/>
        <v/>
      </c>
      <c r="P127" t="str">
        <f t="shared" si="19"/>
        <v/>
      </c>
      <c r="Q127" t="str">
        <f t="shared" si="20"/>
        <v/>
      </c>
      <c r="R127" t="str">
        <f t="shared" si="21"/>
        <v/>
      </c>
      <c r="S127" t="str">
        <f t="shared" si="22"/>
        <v/>
      </c>
      <c r="T127" t="str">
        <f t="shared" si="23"/>
        <v/>
      </c>
      <c r="U127" t="str">
        <f t="shared" si="24"/>
        <v/>
      </c>
      <c r="V127" t="str">
        <f t="shared" si="25"/>
        <v/>
      </c>
      <c r="W127" t="str">
        <f t="shared" si="26"/>
        <v/>
      </c>
      <c r="X127" t="str">
        <f t="shared" si="27"/>
        <v/>
      </c>
      <c r="Y127" t="str">
        <f t="shared" si="28"/>
        <v/>
      </c>
    </row>
    <row r="128" spans="1:25" x14ac:dyDescent="0.25">
      <c r="A128">
        <v>7</v>
      </c>
      <c r="B128" s="7">
        <f t="shared" si="10"/>
        <v>1141.1124752311009</v>
      </c>
      <c r="C128" s="7">
        <f t="shared" si="10"/>
        <v>671.2426324888828</v>
      </c>
      <c r="D128" s="7">
        <f t="shared" si="10"/>
        <v>458.86004295007228</v>
      </c>
      <c r="E128" s="7">
        <f t="shared" si="10"/>
        <v>353.97774741862725</v>
      </c>
      <c r="F128" s="7">
        <f t="shared" si="10"/>
        <v>283.13317054606262</v>
      </c>
      <c r="G128" s="7">
        <f t="shared" si="10"/>
        <v>283.13317054606262</v>
      </c>
      <c r="H128" s="7">
        <f t="shared" si="11"/>
        <v>7</v>
      </c>
      <c r="I128" s="7">
        <f t="shared" si="12"/>
        <v>1141.1124752311009</v>
      </c>
      <c r="J128" s="7">
        <f t="shared" si="13"/>
        <v>1</v>
      </c>
      <c r="K128" t="str">
        <f t="shared" si="14"/>
        <v/>
      </c>
      <c r="L128" t="str">
        <f t="shared" si="15"/>
        <v/>
      </c>
      <c r="M128" t="str">
        <f t="shared" si="16"/>
        <v/>
      </c>
      <c r="N128" t="str">
        <f t="shared" si="17"/>
        <v/>
      </c>
      <c r="O128" t="str">
        <f t="shared" si="18"/>
        <v/>
      </c>
      <c r="P128" t="str">
        <f t="shared" si="19"/>
        <v/>
      </c>
      <c r="Q128" t="str">
        <f t="shared" si="20"/>
        <v/>
      </c>
      <c r="R128" t="str">
        <f t="shared" si="21"/>
        <v/>
      </c>
      <c r="S128" t="str">
        <f t="shared" si="22"/>
        <v/>
      </c>
      <c r="T128" t="str">
        <f t="shared" si="23"/>
        <v/>
      </c>
      <c r="U128" t="str">
        <f t="shared" si="24"/>
        <v/>
      </c>
      <c r="V128" t="str">
        <f t="shared" si="25"/>
        <v/>
      </c>
      <c r="W128" t="str">
        <f t="shared" si="26"/>
        <v/>
      </c>
      <c r="X128" t="str">
        <f t="shared" si="27"/>
        <v/>
      </c>
      <c r="Y128" t="str">
        <f t="shared" si="28"/>
        <v/>
      </c>
    </row>
    <row r="129" spans="1:25" x14ac:dyDescent="0.25">
      <c r="A129">
        <v>8</v>
      </c>
      <c r="B129" s="7">
        <f t="shared" si="10"/>
        <v>1304.1285431212584</v>
      </c>
      <c r="C129" s="7">
        <f t="shared" si="10"/>
        <v>767.13443713015192</v>
      </c>
      <c r="D129" s="7">
        <f t="shared" si="10"/>
        <v>524.41147765722553</v>
      </c>
      <c r="E129" s="7">
        <f t="shared" si="10"/>
        <v>404.54599704985964</v>
      </c>
      <c r="F129" s="7">
        <f t="shared" si="10"/>
        <v>323.58076633835725</v>
      </c>
      <c r="G129" s="7">
        <f t="shared" si="10"/>
        <v>323.58076633835725</v>
      </c>
      <c r="H129" s="7">
        <f t="shared" si="11"/>
        <v>8</v>
      </c>
      <c r="I129" s="7">
        <f t="shared" si="12"/>
        <v>1304.1285431212584</v>
      </c>
      <c r="J129" s="7">
        <f t="shared" si="13"/>
        <v>1</v>
      </c>
      <c r="K129" t="str">
        <f t="shared" si="14"/>
        <v/>
      </c>
      <c r="L129" t="str">
        <f t="shared" si="15"/>
        <v/>
      </c>
      <c r="M129" t="str">
        <f t="shared" si="16"/>
        <v/>
      </c>
      <c r="N129" t="str">
        <f t="shared" si="17"/>
        <v/>
      </c>
      <c r="O129" t="str">
        <f t="shared" si="18"/>
        <v/>
      </c>
      <c r="P129" t="str">
        <f t="shared" si="19"/>
        <v/>
      </c>
      <c r="Q129" t="str">
        <f t="shared" si="20"/>
        <v/>
      </c>
      <c r="R129" t="str">
        <f t="shared" si="21"/>
        <v/>
      </c>
      <c r="S129" t="str">
        <f t="shared" si="22"/>
        <v/>
      </c>
      <c r="T129" t="str">
        <f t="shared" si="23"/>
        <v/>
      </c>
      <c r="U129" t="str">
        <f t="shared" si="24"/>
        <v/>
      </c>
      <c r="V129" t="str">
        <f t="shared" si="25"/>
        <v/>
      </c>
      <c r="W129" t="str">
        <f t="shared" si="26"/>
        <v/>
      </c>
      <c r="X129" t="str">
        <f t="shared" si="27"/>
        <v/>
      </c>
      <c r="Y129" t="str">
        <f t="shared" si="28"/>
        <v/>
      </c>
    </row>
    <row r="130" spans="1:25" x14ac:dyDescent="0.25">
      <c r="A130">
        <v>9</v>
      </c>
      <c r="B130" s="7">
        <f t="shared" si="10"/>
        <v>1467.1446110114155</v>
      </c>
      <c r="C130" s="7">
        <f t="shared" si="10"/>
        <v>863.02624177142093</v>
      </c>
      <c r="D130" s="7">
        <f t="shared" si="10"/>
        <v>589.96291236437878</v>
      </c>
      <c r="E130" s="7">
        <f t="shared" si="10"/>
        <v>455.11424668109214</v>
      </c>
      <c r="F130" s="7">
        <f t="shared" si="10"/>
        <v>364.02836213065189</v>
      </c>
      <c r="G130" s="7">
        <f t="shared" si="10"/>
        <v>364.02836213065189</v>
      </c>
      <c r="H130" s="7">
        <f t="shared" si="11"/>
        <v>9</v>
      </c>
      <c r="I130" s="7">
        <f t="shared" si="12"/>
        <v>1467.1446110114155</v>
      </c>
      <c r="J130" s="7">
        <f t="shared" si="13"/>
        <v>1</v>
      </c>
      <c r="K130" t="str">
        <f t="shared" si="14"/>
        <v/>
      </c>
      <c r="L130" t="str">
        <f t="shared" si="15"/>
        <v/>
      </c>
      <c r="M130" t="str">
        <f t="shared" si="16"/>
        <v/>
      </c>
      <c r="N130" t="str">
        <f t="shared" si="17"/>
        <v/>
      </c>
      <c r="O130" t="str">
        <f t="shared" si="18"/>
        <v/>
      </c>
      <c r="P130" t="str">
        <f t="shared" si="19"/>
        <v/>
      </c>
      <c r="Q130" t="str">
        <f t="shared" si="20"/>
        <v/>
      </c>
      <c r="R130" t="str">
        <f t="shared" si="21"/>
        <v/>
      </c>
      <c r="S130" t="str">
        <f t="shared" si="22"/>
        <v/>
      </c>
      <c r="T130" t="str">
        <f t="shared" si="23"/>
        <v/>
      </c>
      <c r="U130" t="str">
        <f t="shared" si="24"/>
        <v/>
      </c>
      <c r="V130" t="str">
        <f t="shared" si="25"/>
        <v/>
      </c>
      <c r="W130" t="str">
        <f t="shared" si="26"/>
        <v/>
      </c>
      <c r="X130" t="str">
        <f t="shared" si="27"/>
        <v/>
      </c>
      <c r="Y130" t="str">
        <f t="shared" si="28"/>
        <v/>
      </c>
    </row>
    <row r="131" spans="1:25" x14ac:dyDescent="0.25">
      <c r="A131">
        <v>10</v>
      </c>
      <c r="B131" s="7">
        <f t="shared" ref="B131:G140" si="29">$A131/B$18*RnP*RevPerMi/60</f>
        <v>1630.1606789015725</v>
      </c>
      <c r="C131" s="7">
        <f t="shared" si="29"/>
        <v>958.91804641268993</v>
      </c>
      <c r="D131" s="7">
        <f t="shared" si="29"/>
        <v>655.51434707153192</v>
      </c>
      <c r="E131" s="7">
        <f t="shared" si="29"/>
        <v>505.68249631232459</v>
      </c>
      <c r="F131" s="7">
        <f t="shared" si="29"/>
        <v>404.47595792294663</v>
      </c>
      <c r="G131" s="7">
        <f t="shared" si="29"/>
        <v>404.47595792294663</v>
      </c>
      <c r="H131" s="7">
        <f t="shared" si="11"/>
        <v>10</v>
      </c>
      <c r="I131" s="7">
        <f t="shared" si="12"/>
        <v>1630.1606789015725</v>
      </c>
      <c r="J131" s="7">
        <f t="shared" si="13"/>
        <v>1</v>
      </c>
      <c r="K131" t="str">
        <f t="shared" si="14"/>
        <v/>
      </c>
      <c r="L131" t="str">
        <f t="shared" si="15"/>
        <v/>
      </c>
      <c r="M131" t="str">
        <f t="shared" si="16"/>
        <v/>
      </c>
      <c r="N131" t="str">
        <f t="shared" si="17"/>
        <v/>
      </c>
      <c r="O131" t="str">
        <f t="shared" si="18"/>
        <v/>
      </c>
      <c r="P131" t="str">
        <f t="shared" si="19"/>
        <v/>
      </c>
      <c r="Q131" t="str">
        <f t="shared" si="20"/>
        <v/>
      </c>
      <c r="R131" t="str">
        <f t="shared" si="21"/>
        <v/>
      </c>
      <c r="S131" t="str">
        <f t="shared" si="22"/>
        <v/>
      </c>
      <c r="T131" t="str">
        <f t="shared" si="23"/>
        <v/>
      </c>
      <c r="U131" t="str">
        <f t="shared" si="24"/>
        <v/>
      </c>
      <c r="V131" t="str">
        <f t="shared" si="25"/>
        <v/>
      </c>
      <c r="W131" t="str">
        <f t="shared" si="26"/>
        <v/>
      </c>
      <c r="X131" t="str">
        <f t="shared" si="27"/>
        <v/>
      </c>
      <c r="Y131" t="str">
        <f t="shared" si="28"/>
        <v/>
      </c>
    </row>
    <row r="132" spans="1:25" x14ac:dyDescent="0.25">
      <c r="A132">
        <v>11</v>
      </c>
      <c r="B132" s="7">
        <f t="shared" si="29"/>
        <v>1793.17674679173</v>
      </c>
      <c r="C132" s="7">
        <f t="shared" si="29"/>
        <v>1054.8098510539589</v>
      </c>
      <c r="D132" s="7">
        <f t="shared" si="29"/>
        <v>721.06578177868505</v>
      </c>
      <c r="E132" s="7">
        <f t="shared" si="29"/>
        <v>556.25074594355704</v>
      </c>
      <c r="F132" s="7">
        <f t="shared" si="29"/>
        <v>444.92355371524133</v>
      </c>
      <c r="G132" s="7">
        <f t="shared" si="29"/>
        <v>444.92355371524133</v>
      </c>
      <c r="H132" s="7">
        <f t="shared" si="11"/>
        <v>11</v>
      </c>
      <c r="I132" s="7">
        <f t="shared" si="12"/>
        <v>1793.17674679173</v>
      </c>
      <c r="J132" s="7">
        <f t="shared" si="13"/>
        <v>1</v>
      </c>
      <c r="K132" t="str">
        <f t="shared" si="14"/>
        <v/>
      </c>
      <c r="L132" t="str">
        <f t="shared" si="15"/>
        <v/>
      </c>
      <c r="M132" t="str">
        <f t="shared" si="16"/>
        <v/>
      </c>
      <c r="N132" t="str">
        <f t="shared" si="17"/>
        <v/>
      </c>
      <c r="O132" t="str">
        <f t="shared" si="18"/>
        <v/>
      </c>
      <c r="P132" t="str">
        <f t="shared" si="19"/>
        <v/>
      </c>
      <c r="Q132" t="str">
        <f t="shared" si="20"/>
        <v/>
      </c>
      <c r="R132" t="str">
        <f t="shared" si="21"/>
        <v/>
      </c>
      <c r="S132" t="str">
        <f t="shared" si="22"/>
        <v/>
      </c>
      <c r="T132" t="str">
        <f t="shared" si="23"/>
        <v/>
      </c>
      <c r="U132" t="str">
        <f t="shared" si="24"/>
        <v/>
      </c>
      <c r="V132" t="str">
        <f t="shared" si="25"/>
        <v/>
      </c>
      <c r="W132" t="str">
        <f t="shared" si="26"/>
        <v/>
      </c>
      <c r="X132" t="str">
        <f t="shared" si="27"/>
        <v/>
      </c>
      <c r="Y132" t="str">
        <f t="shared" si="28"/>
        <v/>
      </c>
    </row>
    <row r="133" spans="1:25" x14ac:dyDescent="0.25">
      <c r="A133">
        <v>12</v>
      </c>
      <c r="B133" s="7">
        <f t="shared" si="29"/>
        <v>1956.1928146818873</v>
      </c>
      <c r="C133" s="7">
        <f t="shared" si="29"/>
        <v>1150.7016556952281</v>
      </c>
      <c r="D133" s="7">
        <f t="shared" si="29"/>
        <v>786.6172164858383</v>
      </c>
      <c r="E133" s="7">
        <f t="shared" si="29"/>
        <v>606.81899557478948</v>
      </c>
      <c r="F133" s="7">
        <f t="shared" si="29"/>
        <v>485.37114950753585</v>
      </c>
      <c r="G133" s="7">
        <f t="shared" si="29"/>
        <v>485.37114950753585</v>
      </c>
      <c r="H133" s="7">
        <f t="shared" si="11"/>
        <v>12</v>
      </c>
      <c r="I133" s="7">
        <f t="shared" si="12"/>
        <v>1956.1928146818873</v>
      </c>
      <c r="J133" s="7">
        <f t="shared" si="13"/>
        <v>1</v>
      </c>
      <c r="K133" t="str">
        <f t="shared" si="14"/>
        <v/>
      </c>
      <c r="L133" t="str">
        <f t="shared" si="15"/>
        <v/>
      </c>
      <c r="M133" t="str">
        <f t="shared" si="16"/>
        <v/>
      </c>
      <c r="N133" t="str">
        <f t="shared" si="17"/>
        <v/>
      </c>
      <c r="O133" t="str">
        <f t="shared" si="18"/>
        <v/>
      </c>
      <c r="P133" t="str">
        <f t="shared" si="19"/>
        <v/>
      </c>
      <c r="Q133" t="str">
        <f t="shared" si="20"/>
        <v/>
      </c>
      <c r="R133" t="str">
        <f t="shared" si="21"/>
        <v/>
      </c>
      <c r="S133" t="str">
        <f t="shared" si="22"/>
        <v/>
      </c>
      <c r="T133" t="str">
        <f t="shared" si="23"/>
        <v/>
      </c>
      <c r="U133" t="str">
        <f t="shared" si="24"/>
        <v/>
      </c>
      <c r="V133" t="str">
        <f t="shared" si="25"/>
        <v/>
      </c>
      <c r="W133" t="str">
        <f t="shared" si="26"/>
        <v/>
      </c>
      <c r="X133" t="str">
        <f t="shared" si="27"/>
        <v/>
      </c>
      <c r="Y133" t="str">
        <f t="shared" si="28"/>
        <v/>
      </c>
    </row>
    <row r="134" spans="1:25" x14ac:dyDescent="0.25">
      <c r="A134">
        <v>13</v>
      </c>
      <c r="B134" s="7">
        <f t="shared" si="29"/>
        <v>2119.2088825720443</v>
      </c>
      <c r="C134" s="7">
        <f t="shared" si="29"/>
        <v>1246.5934603364969</v>
      </c>
      <c r="D134" s="7">
        <f t="shared" si="29"/>
        <v>852.16865119299143</v>
      </c>
      <c r="E134" s="7">
        <f t="shared" si="29"/>
        <v>657.38724520602204</v>
      </c>
      <c r="F134" s="7">
        <f t="shared" si="29"/>
        <v>525.81874529983054</v>
      </c>
      <c r="G134" s="7">
        <f t="shared" si="29"/>
        <v>525.81874529983054</v>
      </c>
      <c r="H134" s="7">
        <f t="shared" si="11"/>
        <v>13</v>
      </c>
      <c r="I134" s="7">
        <f t="shared" si="12"/>
        <v>2119.2088825720443</v>
      </c>
      <c r="J134" s="7">
        <f t="shared" si="13"/>
        <v>1</v>
      </c>
      <c r="K134" t="str">
        <f t="shared" si="14"/>
        <v/>
      </c>
      <c r="L134" t="str">
        <f t="shared" si="15"/>
        <v/>
      </c>
      <c r="M134" t="str">
        <f t="shared" si="16"/>
        <v/>
      </c>
      <c r="N134" t="str">
        <f t="shared" si="17"/>
        <v/>
      </c>
      <c r="O134" t="str">
        <f t="shared" si="18"/>
        <v/>
      </c>
      <c r="P134" t="str">
        <f t="shared" si="19"/>
        <v/>
      </c>
      <c r="Q134" t="str">
        <f t="shared" si="20"/>
        <v/>
      </c>
      <c r="R134" t="str">
        <f t="shared" si="21"/>
        <v/>
      </c>
      <c r="S134" t="str">
        <f t="shared" si="22"/>
        <v/>
      </c>
      <c r="T134" t="str">
        <f t="shared" si="23"/>
        <v/>
      </c>
      <c r="U134" t="str">
        <f t="shared" si="24"/>
        <v/>
      </c>
      <c r="V134" t="str">
        <f t="shared" si="25"/>
        <v/>
      </c>
      <c r="W134" t="str">
        <f t="shared" si="26"/>
        <v/>
      </c>
      <c r="X134" t="str">
        <f t="shared" si="27"/>
        <v/>
      </c>
      <c r="Y134" t="str">
        <f t="shared" si="28"/>
        <v/>
      </c>
    </row>
    <row r="135" spans="1:25" x14ac:dyDescent="0.25">
      <c r="A135">
        <v>14</v>
      </c>
      <c r="B135" s="7">
        <f t="shared" si="29"/>
        <v>2282.2249504622018</v>
      </c>
      <c r="C135" s="7">
        <f t="shared" si="29"/>
        <v>1342.4852649777656</v>
      </c>
      <c r="D135" s="7">
        <f t="shared" si="29"/>
        <v>917.72008590014457</v>
      </c>
      <c r="E135" s="7">
        <f t="shared" si="29"/>
        <v>707.95549483725449</v>
      </c>
      <c r="F135" s="7">
        <f t="shared" si="29"/>
        <v>566.26634109212523</v>
      </c>
      <c r="G135" s="7">
        <f t="shared" si="29"/>
        <v>566.26634109212523</v>
      </c>
      <c r="H135" s="7">
        <f t="shared" si="11"/>
        <v>14</v>
      </c>
      <c r="I135" s="7">
        <f t="shared" si="12"/>
        <v>2282.2249504622018</v>
      </c>
      <c r="J135" s="7">
        <f t="shared" si="13"/>
        <v>1</v>
      </c>
      <c r="K135" t="str">
        <f t="shared" si="14"/>
        <v/>
      </c>
      <c r="L135" t="str">
        <f t="shared" si="15"/>
        <v/>
      </c>
      <c r="M135" t="str">
        <f t="shared" si="16"/>
        <v/>
      </c>
      <c r="N135" t="str">
        <f t="shared" si="17"/>
        <v/>
      </c>
      <c r="O135" t="str">
        <f t="shared" si="18"/>
        <v/>
      </c>
      <c r="P135" t="str">
        <f t="shared" si="19"/>
        <v/>
      </c>
      <c r="Q135" t="str">
        <f t="shared" si="20"/>
        <v/>
      </c>
      <c r="R135" t="str">
        <f t="shared" si="21"/>
        <v/>
      </c>
      <c r="S135" t="str">
        <f t="shared" si="22"/>
        <v/>
      </c>
      <c r="T135" t="str">
        <f t="shared" si="23"/>
        <v/>
      </c>
      <c r="U135" t="str">
        <f t="shared" si="24"/>
        <v/>
      </c>
      <c r="V135" t="str">
        <f t="shared" si="25"/>
        <v/>
      </c>
      <c r="W135" t="str">
        <f t="shared" si="26"/>
        <v/>
      </c>
      <c r="X135" t="str">
        <f t="shared" si="27"/>
        <v/>
      </c>
      <c r="Y135" t="str">
        <f t="shared" si="28"/>
        <v/>
      </c>
    </row>
    <row r="136" spans="1:25" x14ac:dyDescent="0.25">
      <c r="A136">
        <v>15</v>
      </c>
      <c r="B136" s="7">
        <f t="shared" si="29"/>
        <v>2445.2410183523593</v>
      </c>
      <c r="C136" s="7">
        <f t="shared" si="29"/>
        <v>1438.3770696190347</v>
      </c>
      <c r="D136" s="7">
        <f t="shared" si="29"/>
        <v>983.27152060729782</v>
      </c>
      <c r="E136" s="7">
        <f t="shared" si="29"/>
        <v>758.52374446848683</v>
      </c>
      <c r="F136" s="7">
        <f t="shared" si="29"/>
        <v>606.71393688441981</v>
      </c>
      <c r="G136" s="7">
        <f t="shared" si="29"/>
        <v>606.71393688441981</v>
      </c>
      <c r="H136" s="7">
        <f t="shared" si="11"/>
        <v>15</v>
      </c>
      <c r="I136" s="7">
        <f t="shared" si="12"/>
        <v>2445.2410183523593</v>
      </c>
      <c r="J136" s="7">
        <f t="shared" si="13"/>
        <v>1</v>
      </c>
      <c r="K136" t="str">
        <f t="shared" si="14"/>
        <v/>
      </c>
      <c r="L136" t="str">
        <f t="shared" si="15"/>
        <v/>
      </c>
      <c r="M136" t="str">
        <f t="shared" si="16"/>
        <v/>
      </c>
      <c r="N136" t="str">
        <f t="shared" si="17"/>
        <v/>
      </c>
      <c r="O136" t="str">
        <f t="shared" si="18"/>
        <v/>
      </c>
      <c r="P136" t="str">
        <f t="shared" si="19"/>
        <v/>
      </c>
      <c r="Q136" t="str">
        <f t="shared" si="20"/>
        <v/>
      </c>
      <c r="R136" t="str">
        <f t="shared" si="21"/>
        <v/>
      </c>
      <c r="S136" t="str">
        <f t="shared" si="22"/>
        <v/>
      </c>
      <c r="T136" t="str">
        <f t="shared" si="23"/>
        <v/>
      </c>
      <c r="U136" t="str">
        <f t="shared" si="24"/>
        <v/>
      </c>
      <c r="V136" t="str">
        <f t="shared" si="25"/>
        <v/>
      </c>
      <c r="W136" t="str">
        <f t="shared" si="26"/>
        <v/>
      </c>
      <c r="X136" t="str">
        <f t="shared" si="27"/>
        <v/>
      </c>
      <c r="Y136" t="str">
        <f t="shared" si="28"/>
        <v/>
      </c>
    </row>
    <row r="137" spans="1:25" x14ac:dyDescent="0.25">
      <c r="A137">
        <v>16</v>
      </c>
      <c r="B137" s="7">
        <f t="shared" si="29"/>
        <v>2608.2570862425168</v>
      </c>
      <c r="C137" s="7">
        <f t="shared" si="29"/>
        <v>1534.2688742603038</v>
      </c>
      <c r="D137" s="7">
        <f t="shared" si="29"/>
        <v>1048.8229553144511</v>
      </c>
      <c r="E137" s="7">
        <f t="shared" si="29"/>
        <v>809.09199409971927</v>
      </c>
      <c r="F137" s="7">
        <f t="shared" si="29"/>
        <v>647.1615326767145</v>
      </c>
      <c r="G137" s="7">
        <f t="shared" si="29"/>
        <v>647.1615326767145</v>
      </c>
      <c r="H137" s="7">
        <f t="shared" si="11"/>
        <v>16</v>
      </c>
      <c r="I137" s="7">
        <f t="shared" si="12"/>
        <v>2608.2570862425168</v>
      </c>
      <c r="J137" s="7">
        <f t="shared" si="13"/>
        <v>1</v>
      </c>
      <c r="K137" t="str">
        <f t="shared" si="14"/>
        <v/>
      </c>
      <c r="L137" t="str">
        <f t="shared" si="15"/>
        <v/>
      </c>
      <c r="M137" t="str">
        <f t="shared" si="16"/>
        <v/>
      </c>
      <c r="N137" t="str">
        <f t="shared" si="17"/>
        <v/>
      </c>
      <c r="O137" t="str">
        <f t="shared" si="18"/>
        <v/>
      </c>
      <c r="P137" t="str">
        <f t="shared" si="19"/>
        <v/>
      </c>
      <c r="Q137" t="str">
        <f t="shared" si="20"/>
        <v/>
      </c>
      <c r="R137" t="str">
        <f t="shared" si="21"/>
        <v/>
      </c>
      <c r="S137" t="str">
        <f t="shared" si="22"/>
        <v/>
      </c>
      <c r="T137" t="str">
        <f t="shared" si="23"/>
        <v/>
      </c>
      <c r="U137" t="str">
        <f t="shared" si="24"/>
        <v/>
      </c>
      <c r="V137" t="str">
        <f t="shared" si="25"/>
        <v/>
      </c>
      <c r="W137" t="str">
        <f t="shared" si="26"/>
        <v/>
      </c>
      <c r="X137" t="str">
        <f t="shared" si="27"/>
        <v/>
      </c>
      <c r="Y137" t="str">
        <f t="shared" si="28"/>
        <v/>
      </c>
    </row>
    <row r="138" spans="1:25" x14ac:dyDescent="0.25">
      <c r="A138">
        <v>17</v>
      </c>
      <c r="B138" s="7">
        <f t="shared" si="29"/>
        <v>2771.2731541326734</v>
      </c>
      <c r="C138" s="7">
        <f t="shared" si="29"/>
        <v>1630.1606789015725</v>
      </c>
      <c r="D138" s="7">
        <f t="shared" si="29"/>
        <v>1114.3743900216043</v>
      </c>
      <c r="E138" s="7">
        <f t="shared" si="29"/>
        <v>859.66024373095195</v>
      </c>
      <c r="F138" s="7">
        <f t="shared" si="29"/>
        <v>687.60912846900908</v>
      </c>
      <c r="G138" s="7">
        <f t="shared" si="29"/>
        <v>687.60912846900908</v>
      </c>
      <c r="H138" s="7">
        <f t="shared" si="11"/>
        <v>17</v>
      </c>
      <c r="I138" s="7">
        <f t="shared" si="12"/>
        <v>2771.2731541326734</v>
      </c>
      <c r="J138" s="7">
        <f t="shared" si="13"/>
        <v>1</v>
      </c>
      <c r="K138" t="str">
        <f t="shared" si="14"/>
        <v/>
      </c>
      <c r="L138" t="str">
        <f t="shared" si="15"/>
        <v/>
      </c>
      <c r="M138" t="str">
        <f t="shared" si="16"/>
        <v/>
      </c>
      <c r="N138" t="str">
        <f t="shared" si="17"/>
        <v/>
      </c>
      <c r="O138" t="str">
        <f t="shared" si="18"/>
        <v/>
      </c>
      <c r="P138" t="str">
        <f t="shared" si="19"/>
        <v/>
      </c>
      <c r="Q138" t="str">
        <f t="shared" si="20"/>
        <v/>
      </c>
      <c r="R138" t="str">
        <f t="shared" si="21"/>
        <v/>
      </c>
      <c r="S138" t="str">
        <f t="shared" si="22"/>
        <v/>
      </c>
      <c r="T138" t="str">
        <f t="shared" si="23"/>
        <v/>
      </c>
      <c r="U138" t="str">
        <f t="shared" si="24"/>
        <v/>
      </c>
      <c r="V138" t="str">
        <f t="shared" si="25"/>
        <v/>
      </c>
      <c r="W138" t="str">
        <f t="shared" si="26"/>
        <v/>
      </c>
      <c r="X138" t="str">
        <f t="shared" si="27"/>
        <v/>
      </c>
      <c r="Y138" t="str">
        <f t="shared" si="28"/>
        <v/>
      </c>
    </row>
    <row r="139" spans="1:25" x14ac:dyDescent="0.25">
      <c r="A139">
        <v>18</v>
      </c>
      <c r="B139" s="7">
        <f t="shared" si="29"/>
        <v>2934.2892220228309</v>
      </c>
      <c r="C139" s="7">
        <f t="shared" si="29"/>
        <v>1726.0524835428419</v>
      </c>
      <c r="D139" s="7">
        <f t="shared" si="29"/>
        <v>1179.9258247287576</v>
      </c>
      <c r="E139" s="7">
        <f t="shared" si="29"/>
        <v>910.22849336218428</v>
      </c>
      <c r="F139" s="7">
        <f t="shared" si="29"/>
        <v>728.05672426130377</v>
      </c>
      <c r="G139" s="7">
        <f t="shared" si="29"/>
        <v>728.05672426130377</v>
      </c>
      <c r="H139" s="7">
        <f t="shared" si="11"/>
        <v>18</v>
      </c>
      <c r="I139" s="7">
        <f t="shared" si="12"/>
        <v>2934.2892220228309</v>
      </c>
      <c r="J139" s="7">
        <f t="shared" si="13"/>
        <v>1</v>
      </c>
      <c r="K139" t="str">
        <f t="shared" si="14"/>
        <v/>
      </c>
      <c r="L139" t="str">
        <f t="shared" si="15"/>
        <v/>
      </c>
      <c r="M139" t="str">
        <f t="shared" si="16"/>
        <v/>
      </c>
      <c r="N139" t="str">
        <f t="shared" si="17"/>
        <v/>
      </c>
      <c r="O139" t="str">
        <f t="shared" si="18"/>
        <v/>
      </c>
      <c r="P139" t="str">
        <f t="shared" si="19"/>
        <v/>
      </c>
      <c r="Q139" t="str">
        <f t="shared" si="20"/>
        <v/>
      </c>
      <c r="R139" t="str">
        <f t="shared" si="21"/>
        <v/>
      </c>
      <c r="S139" t="str">
        <f t="shared" si="22"/>
        <v/>
      </c>
      <c r="T139" t="str">
        <f t="shared" si="23"/>
        <v/>
      </c>
      <c r="U139" t="str">
        <f t="shared" si="24"/>
        <v/>
      </c>
      <c r="V139" t="str">
        <f t="shared" si="25"/>
        <v/>
      </c>
      <c r="W139" t="str">
        <f t="shared" si="26"/>
        <v/>
      </c>
      <c r="X139" t="str">
        <f t="shared" si="27"/>
        <v/>
      </c>
      <c r="Y139" t="str">
        <f t="shared" si="28"/>
        <v/>
      </c>
    </row>
    <row r="140" spans="1:25" x14ac:dyDescent="0.25">
      <c r="A140">
        <v>19</v>
      </c>
      <c r="B140" s="7">
        <f t="shared" si="29"/>
        <v>3097.3052899129884</v>
      </c>
      <c r="C140" s="7">
        <f t="shared" si="29"/>
        <v>1821.9442881841105</v>
      </c>
      <c r="D140" s="7">
        <f t="shared" si="29"/>
        <v>1245.4772594359106</v>
      </c>
      <c r="E140" s="7">
        <f t="shared" si="29"/>
        <v>960.79674299341673</v>
      </c>
      <c r="F140" s="7">
        <f t="shared" si="29"/>
        <v>768.50432005359858</v>
      </c>
      <c r="G140" s="7">
        <f t="shared" si="29"/>
        <v>768.50432005359858</v>
      </c>
      <c r="H140" s="7">
        <f t="shared" si="11"/>
        <v>19</v>
      </c>
      <c r="I140" s="7">
        <f t="shared" si="12"/>
        <v>3097.3052899129884</v>
      </c>
      <c r="J140" s="7">
        <f t="shared" si="13"/>
        <v>1</v>
      </c>
      <c r="K140" t="str">
        <f t="shared" si="14"/>
        <v/>
      </c>
      <c r="L140" t="str">
        <f t="shared" si="15"/>
        <v/>
      </c>
      <c r="M140" t="str">
        <f t="shared" si="16"/>
        <v/>
      </c>
      <c r="N140" t="str">
        <f t="shared" si="17"/>
        <v/>
      </c>
      <c r="O140" t="str">
        <f t="shared" si="18"/>
        <v/>
      </c>
      <c r="P140" t="str">
        <f t="shared" si="19"/>
        <v/>
      </c>
      <c r="Q140" t="str">
        <f t="shared" si="20"/>
        <v/>
      </c>
      <c r="R140" t="str">
        <f t="shared" si="21"/>
        <v/>
      </c>
      <c r="S140" t="str">
        <f t="shared" si="22"/>
        <v/>
      </c>
      <c r="T140" t="str">
        <f t="shared" si="23"/>
        <v/>
      </c>
      <c r="U140" t="str">
        <f t="shared" si="24"/>
        <v/>
      </c>
      <c r="V140" t="str">
        <f t="shared" si="25"/>
        <v/>
      </c>
      <c r="W140" t="str">
        <f t="shared" si="26"/>
        <v/>
      </c>
      <c r="X140" t="str">
        <f t="shared" si="27"/>
        <v/>
      </c>
      <c r="Y140" t="str">
        <f t="shared" si="28"/>
        <v/>
      </c>
    </row>
    <row r="141" spans="1:25" x14ac:dyDescent="0.25">
      <c r="A141">
        <v>20</v>
      </c>
      <c r="B141" s="7">
        <f t="shared" ref="B141:G150" si="30">$A141/B$18*RnP*RevPerMi/60</f>
        <v>3260.321357803145</v>
      </c>
      <c r="C141" s="7">
        <f t="shared" si="30"/>
        <v>1917.8360928253799</v>
      </c>
      <c r="D141" s="7">
        <f t="shared" si="30"/>
        <v>1311.0286941430638</v>
      </c>
      <c r="E141" s="7">
        <f t="shared" si="30"/>
        <v>1011.3649926246492</v>
      </c>
      <c r="F141" s="7">
        <f t="shared" si="30"/>
        <v>808.95191584589327</v>
      </c>
      <c r="G141" s="7">
        <f t="shared" si="30"/>
        <v>808.95191584589327</v>
      </c>
      <c r="H141" s="7">
        <f t="shared" si="11"/>
        <v>20</v>
      </c>
      <c r="I141" s="7">
        <f t="shared" si="12"/>
        <v>3260.321357803145</v>
      </c>
      <c r="J141" s="7">
        <f t="shared" si="13"/>
        <v>1</v>
      </c>
      <c r="K141" t="str">
        <f t="shared" si="14"/>
        <v/>
      </c>
      <c r="L141" t="str">
        <f t="shared" si="15"/>
        <v/>
      </c>
      <c r="M141" t="str">
        <f t="shared" si="16"/>
        <v/>
      </c>
      <c r="N141" t="str">
        <f t="shared" si="17"/>
        <v/>
      </c>
      <c r="O141" t="str">
        <f t="shared" si="18"/>
        <v/>
      </c>
      <c r="P141" t="str">
        <f t="shared" si="19"/>
        <v/>
      </c>
      <c r="Q141" t="str">
        <f t="shared" si="20"/>
        <v/>
      </c>
      <c r="R141" t="str">
        <f t="shared" si="21"/>
        <v/>
      </c>
      <c r="S141" t="str">
        <f t="shared" si="22"/>
        <v/>
      </c>
      <c r="T141" t="str">
        <f t="shared" si="23"/>
        <v/>
      </c>
      <c r="U141" t="str">
        <f t="shared" si="24"/>
        <v/>
      </c>
      <c r="V141" t="str">
        <f t="shared" si="25"/>
        <v/>
      </c>
      <c r="W141" t="str">
        <f t="shared" si="26"/>
        <v/>
      </c>
      <c r="X141" t="str">
        <f t="shared" si="27"/>
        <v/>
      </c>
      <c r="Y141" t="str">
        <f t="shared" si="28"/>
        <v/>
      </c>
    </row>
    <row r="142" spans="1:25" x14ac:dyDescent="0.25">
      <c r="A142">
        <v>21</v>
      </c>
      <c r="B142" s="7">
        <f t="shared" si="30"/>
        <v>3423.337425693303</v>
      </c>
      <c r="C142" s="7">
        <f t="shared" si="30"/>
        <v>2013.7278974666488</v>
      </c>
      <c r="D142" s="7">
        <f t="shared" si="30"/>
        <v>1376.5801288502169</v>
      </c>
      <c r="E142" s="7">
        <f t="shared" si="30"/>
        <v>1061.9332422558816</v>
      </c>
      <c r="F142" s="7">
        <f t="shared" si="30"/>
        <v>849.39951163818796</v>
      </c>
      <c r="G142" s="7">
        <f t="shared" si="30"/>
        <v>849.39951163818796</v>
      </c>
      <c r="H142" s="7">
        <f t="shared" si="11"/>
        <v>21</v>
      </c>
      <c r="I142" s="7">
        <f t="shared" si="12"/>
        <v>3423.337425693303</v>
      </c>
      <c r="J142" s="7">
        <f t="shared" si="13"/>
        <v>1</v>
      </c>
      <c r="K142" t="str">
        <f t="shared" si="14"/>
        <v/>
      </c>
      <c r="L142" t="str">
        <f t="shared" si="15"/>
        <v/>
      </c>
      <c r="M142" t="str">
        <f t="shared" si="16"/>
        <v/>
      </c>
      <c r="N142" t="str">
        <f t="shared" si="17"/>
        <v/>
      </c>
      <c r="O142" t="str">
        <f t="shared" si="18"/>
        <v/>
      </c>
      <c r="P142" t="str">
        <f t="shared" si="19"/>
        <v/>
      </c>
      <c r="Q142" t="str">
        <f t="shared" si="20"/>
        <v/>
      </c>
      <c r="R142" t="str">
        <f t="shared" si="21"/>
        <v/>
      </c>
      <c r="S142" t="str">
        <f t="shared" si="22"/>
        <v/>
      </c>
      <c r="T142" t="str">
        <f t="shared" si="23"/>
        <v/>
      </c>
      <c r="U142" t="str">
        <f t="shared" si="24"/>
        <v/>
      </c>
      <c r="V142" t="str">
        <f t="shared" si="25"/>
        <v/>
      </c>
      <c r="W142" t="str">
        <f t="shared" si="26"/>
        <v/>
      </c>
      <c r="X142" t="str">
        <f t="shared" si="27"/>
        <v/>
      </c>
      <c r="Y142" t="str">
        <f t="shared" si="28"/>
        <v/>
      </c>
    </row>
    <row r="143" spans="1:25" x14ac:dyDescent="0.25">
      <c r="A143">
        <v>22</v>
      </c>
      <c r="B143" s="7">
        <f t="shared" si="30"/>
        <v>3586.35349358346</v>
      </c>
      <c r="C143" s="7">
        <f t="shared" si="30"/>
        <v>2109.6197021079179</v>
      </c>
      <c r="D143" s="7">
        <f t="shared" si="30"/>
        <v>1442.1315635573701</v>
      </c>
      <c r="E143" s="7">
        <f t="shared" si="30"/>
        <v>1112.5014918871141</v>
      </c>
      <c r="F143" s="7">
        <f t="shared" si="30"/>
        <v>889.84710743048265</v>
      </c>
      <c r="G143" s="7">
        <f t="shared" si="30"/>
        <v>889.84710743048265</v>
      </c>
      <c r="H143" s="7">
        <f t="shared" si="11"/>
        <v>22</v>
      </c>
      <c r="I143" s="7">
        <f t="shared" si="12"/>
        <v>3586.35349358346</v>
      </c>
      <c r="J143" s="7">
        <f t="shared" si="13"/>
        <v>1</v>
      </c>
      <c r="K143" t="str">
        <f t="shared" si="14"/>
        <v/>
      </c>
      <c r="L143" t="str">
        <f t="shared" si="15"/>
        <v/>
      </c>
      <c r="M143" t="str">
        <f t="shared" si="16"/>
        <v/>
      </c>
      <c r="N143" t="str">
        <f t="shared" si="17"/>
        <v/>
      </c>
      <c r="O143" t="str">
        <f t="shared" si="18"/>
        <v/>
      </c>
      <c r="P143" t="str">
        <f t="shared" si="19"/>
        <v/>
      </c>
      <c r="Q143" t="str">
        <f t="shared" si="20"/>
        <v/>
      </c>
      <c r="R143" t="str">
        <f t="shared" si="21"/>
        <v/>
      </c>
      <c r="S143" t="str">
        <f t="shared" si="22"/>
        <v/>
      </c>
      <c r="T143" t="str">
        <f t="shared" si="23"/>
        <v/>
      </c>
      <c r="U143" t="str">
        <f t="shared" si="24"/>
        <v/>
      </c>
      <c r="V143" t="str">
        <f t="shared" si="25"/>
        <v/>
      </c>
      <c r="W143" t="str">
        <f t="shared" si="26"/>
        <v/>
      </c>
      <c r="X143" t="str">
        <f t="shared" si="27"/>
        <v/>
      </c>
      <c r="Y143" t="str">
        <f t="shared" si="28"/>
        <v/>
      </c>
    </row>
    <row r="144" spans="1:25" x14ac:dyDescent="0.25">
      <c r="A144">
        <v>23</v>
      </c>
      <c r="B144" s="7">
        <f t="shared" si="30"/>
        <v>3749.3695614736166</v>
      </c>
      <c r="C144" s="7">
        <f t="shared" si="30"/>
        <v>2205.5115067491865</v>
      </c>
      <c r="D144" s="7">
        <f t="shared" si="30"/>
        <v>1507.6829982645236</v>
      </c>
      <c r="E144" s="7">
        <f t="shared" si="30"/>
        <v>1163.0697415183465</v>
      </c>
      <c r="F144" s="7">
        <f t="shared" si="30"/>
        <v>930.29470322277712</v>
      </c>
      <c r="G144" s="7">
        <f t="shared" si="30"/>
        <v>930.29470322277712</v>
      </c>
      <c r="H144" s="7">
        <f t="shared" si="11"/>
        <v>23</v>
      </c>
      <c r="I144" s="7">
        <f t="shared" si="12"/>
        <v>3749.3695614736166</v>
      </c>
      <c r="J144" s="7">
        <f t="shared" si="13"/>
        <v>1</v>
      </c>
      <c r="K144" t="str">
        <f t="shared" si="14"/>
        <v/>
      </c>
      <c r="L144" t="str">
        <f t="shared" si="15"/>
        <v/>
      </c>
      <c r="M144" t="str">
        <f t="shared" si="16"/>
        <v/>
      </c>
      <c r="N144" t="str">
        <f t="shared" si="17"/>
        <v/>
      </c>
      <c r="O144" t="str">
        <f t="shared" si="18"/>
        <v/>
      </c>
      <c r="P144" t="str">
        <f t="shared" si="19"/>
        <v/>
      </c>
      <c r="Q144" t="str">
        <f t="shared" si="20"/>
        <v/>
      </c>
      <c r="R144" t="str">
        <f t="shared" si="21"/>
        <v/>
      </c>
      <c r="S144" t="str">
        <f t="shared" si="22"/>
        <v/>
      </c>
      <c r="T144" t="str">
        <f t="shared" si="23"/>
        <v/>
      </c>
      <c r="U144" t="str">
        <f t="shared" si="24"/>
        <v/>
      </c>
      <c r="V144" t="str">
        <f t="shared" si="25"/>
        <v/>
      </c>
      <c r="W144" t="str">
        <f t="shared" si="26"/>
        <v/>
      </c>
      <c r="X144" t="str">
        <f t="shared" si="27"/>
        <v/>
      </c>
      <c r="Y144" t="str">
        <f t="shared" si="28"/>
        <v/>
      </c>
    </row>
    <row r="145" spans="1:25" x14ac:dyDescent="0.25">
      <c r="A145">
        <v>24</v>
      </c>
      <c r="B145" s="7">
        <f t="shared" si="30"/>
        <v>3912.3856293637746</v>
      </c>
      <c r="C145" s="7">
        <f t="shared" si="30"/>
        <v>2301.4033113904561</v>
      </c>
      <c r="D145" s="7">
        <f t="shared" si="30"/>
        <v>1573.2344329716766</v>
      </c>
      <c r="E145" s="7">
        <f t="shared" si="30"/>
        <v>1213.637991149579</v>
      </c>
      <c r="F145" s="7">
        <f t="shared" si="30"/>
        <v>970.74229901507169</v>
      </c>
      <c r="G145" s="7">
        <f t="shared" si="30"/>
        <v>970.74229901507169</v>
      </c>
      <c r="H145" s="7">
        <f t="shared" si="11"/>
        <v>24</v>
      </c>
      <c r="I145" s="7">
        <f t="shared" si="12"/>
        <v>3912.3856293637746</v>
      </c>
      <c r="J145" s="7">
        <f t="shared" si="13"/>
        <v>1</v>
      </c>
      <c r="K145" t="str">
        <f t="shared" si="14"/>
        <v/>
      </c>
      <c r="L145" t="str">
        <f t="shared" si="15"/>
        <v/>
      </c>
      <c r="M145" t="str">
        <f t="shared" si="16"/>
        <v/>
      </c>
      <c r="N145" t="str">
        <f t="shared" si="17"/>
        <v/>
      </c>
      <c r="O145" t="str">
        <f t="shared" si="18"/>
        <v/>
      </c>
      <c r="P145" t="str">
        <f t="shared" si="19"/>
        <v/>
      </c>
      <c r="Q145" t="str">
        <f t="shared" si="20"/>
        <v/>
      </c>
      <c r="R145" t="str">
        <f t="shared" si="21"/>
        <v/>
      </c>
      <c r="S145" t="str">
        <f t="shared" si="22"/>
        <v/>
      </c>
      <c r="T145" t="str">
        <f t="shared" si="23"/>
        <v/>
      </c>
      <c r="U145" t="str">
        <f t="shared" si="24"/>
        <v/>
      </c>
      <c r="V145" t="str">
        <f t="shared" si="25"/>
        <v/>
      </c>
      <c r="W145" t="str">
        <f t="shared" si="26"/>
        <v/>
      </c>
      <c r="X145" t="str">
        <f t="shared" si="27"/>
        <v/>
      </c>
      <c r="Y145" t="str">
        <f t="shared" si="28"/>
        <v/>
      </c>
    </row>
    <row r="146" spans="1:25" x14ac:dyDescent="0.25">
      <c r="A146">
        <v>25</v>
      </c>
      <c r="B146" s="7">
        <f t="shared" si="30"/>
        <v>4075.4016972539321</v>
      </c>
      <c r="C146" s="7">
        <f t="shared" si="30"/>
        <v>2397.2951160317248</v>
      </c>
      <c r="D146" s="7">
        <f t="shared" si="30"/>
        <v>1638.7858676788298</v>
      </c>
      <c r="E146" s="7">
        <f t="shared" si="30"/>
        <v>1264.2062407808114</v>
      </c>
      <c r="F146" s="7">
        <f t="shared" si="30"/>
        <v>1011.1898948073664</v>
      </c>
      <c r="G146" s="7">
        <f t="shared" si="30"/>
        <v>1011.1898948073664</v>
      </c>
      <c r="H146" s="7">
        <f t="shared" si="11"/>
        <v>25</v>
      </c>
      <c r="I146" s="7">
        <f t="shared" si="12"/>
        <v>4075.4016972539321</v>
      </c>
      <c r="J146" s="7">
        <f t="shared" si="13"/>
        <v>1</v>
      </c>
      <c r="K146" t="str">
        <f t="shared" si="14"/>
        <v/>
      </c>
      <c r="L146" t="str">
        <f t="shared" si="15"/>
        <v/>
      </c>
      <c r="M146" t="str">
        <f t="shared" si="16"/>
        <v/>
      </c>
      <c r="N146" t="str">
        <f t="shared" si="17"/>
        <v/>
      </c>
      <c r="O146" t="str">
        <f t="shared" si="18"/>
        <v/>
      </c>
      <c r="P146" t="str">
        <f t="shared" si="19"/>
        <v/>
      </c>
      <c r="Q146" t="str">
        <f t="shared" si="20"/>
        <v/>
      </c>
      <c r="R146" t="str">
        <f t="shared" si="21"/>
        <v/>
      </c>
      <c r="S146" t="str">
        <f t="shared" si="22"/>
        <v/>
      </c>
      <c r="T146" t="str">
        <f t="shared" si="23"/>
        <v/>
      </c>
      <c r="U146" t="str">
        <f t="shared" si="24"/>
        <v/>
      </c>
      <c r="V146" t="str">
        <f t="shared" si="25"/>
        <v/>
      </c>
      <c r="W146" t="str">
        <f t="shared" si="26"/>
        <v/>
      </c>
      <c r="X146" t="str">
        <f t="shared" si="27"/>
        <v/>
      </c>
      <c r="Y146" t="str">
        <f t="shared" si="28"/>
        <v/>
      </c>
    </row>
    <row r="147" spans="1:25" x14ac:dyDescent="0.25">
      <c r="A147">
        <v>26</v>
      </c>
      <c r="B147" s="7">
        <f t="shared" si="30"/>
        <v>4238.4177651440887</v>
      </c>
      <c r="C147" s="7">
        <f t="shared" si="30"/>
        <v>2493.1869206729939</v>
      </c>
      <c r="D147" s="7">
        <f t="shared" si="30"/>
        <v>1704.3373023859829</v>
      </c>
      <c r="E147" s="7">
        <f t="shared" si="30"/>
        <v>1314.7744904120441</v>
      </c>
      <c r="F147" s="7">
        <f t="shared" si="30"/>
        <v>1051.6374905996611</v>
      </c>
      <c r="G147" s="7">
        <f t="shared" si="30"/>
        <v>1051.6374905996611</v>
      </c>
      <c r="H147" s="7">
        <f t="shared" si="11"/>
        <v>26</v>
      </c>
      <c r="I147" s="7">
        <f t="shared" si="12"/>
        <v>4238.4177651440887</v>
      </c>
      <c r="J147" s="7">
        <f t="shared" si="13"/>
        <v>1</v>
      </c>
      <c r="K147" t="str">
        <f t="shared" si="14"/>
        <v/>
      </c>
      <c r="L147" t="str">
        <f t="shared" si="15"/>
        <v/>
      </c>
      <c r="M147" t="str">
        <f t="shared" si="16"/>
        <v/>
      </c>
      <c r="N147" t="str">
        <f t="shared" si="17"/>
        <v/>
      </c>
      <c r="O147" t="str">
        <f t="shared" si="18"/>
        <v/>
      </c>
      <c r="P147" t="str">
        <f t="shared" si="19"/>
        <v/>
      </c>
      <c r="Q147" t="str">
        <f t="shared" si="20"/>
        <v/>
      </c>
      <c r="R147" t="str">
        <f t="shared" si="21"/>
        <v/>
      </c>
      <c r="S147" t="str">
        <f t="shared" si="22"/>
        <v/>
      </c>
      <c r="T147" t="str">
        <f t="shared" si="23"/>
        <v/>
      </c>
      <c r="U147" t="str">
        <f t="shared" si="24"/>
        <v/>
      </c>
      <c r="V147" t="str">
        <f t="shared" si="25"/>
        <v/>
      </c>
      <c r="W147" t="str">
        <f t="shared" si="26"/>
        <v/>
      </c>
      <c r="X147" t="str">
        <f t="shared" si="27"/>
        <v/>
      </c>
      <c r="Y147" t="str">
        <f t="shared" si="28"/>
        <v/>
      </c>
    </row>
    <row r="148" spans="1:25" x14ac:dyDescent="0.25">
      <c r="A148">
        <v>27</v>
      </c>
      <c r="B148" s="7">
        <f t="shared" si="30"/>
        <v>4401.4338330342462</v>
      </c>
      <c r="C148" s="7">
        <f t="shared" si="30"/>
        <v>2589.0787253142626</v>
      </c>
      <c r="D148" s="7">
        <f t="shared" si="30"/>
        <v>1769.8887370931361</v>
      </c>
      <c r="E148" s="7">
        <f t="shared" si="30"/>
        <v>1365.3427400432765</v>
      </c>
      <c r="F148" s="7">
        <f t="shared" si="30"/>
        <v>1092.0850863919557</v>
      </c>
      <c r="G148" s="7">
        <f t="shared" si="30"/>
        <v>1092.0850863919557</v>
      </c>
      <c r="H148" s="7">
        <f t="shared" si="11"/>
        <v>27</v>
      </c>
      <c r="I148" s="7">
        <f t="shared" si="12"/>
        <v>4401.4338330342462</v>
      </c>
      <c r="J148" s="7">
        <f t="shared" si="13"/>
        <v>1</v>
      </c>
      <c r="K148" t="str">
        <f t="shared" si="14"/>
        <v/>
      </c>
      <c r="L148" t="str">
        <f t="shared" si="15"/>
        <v/>
      </c>
      <c r="M148" t="str">
        <f t="shared" si="16"/>
        <v/>
      </c>
      <c r="N148" t="str">
        <f t="shared" si="17"/>
        <v/>
      </c>
      <c r="O148" t="str">
        <f t="shared" si="18"/>
        <v/>
      </c>
      <c r="P148" t="str">
        <f t="shared" si="19"/>
        <v/>
      </c>
      <c r="Q148" t="str">
        <f t="shared" si="20"/>
        <v/>
      </c>
      <c r="R148" t="str">
        <f t="shared" si="21"/>
        <v/>
      </c>
      <c r="S148" t="str">
        <f t="shared" si="22"/>
        <v/>
      </c>
      <c r="T148" t="str">
        <f t="shared" si="23"/>
        <v/>
      </c>
      <c r="U148" t="str">
        <f t="shared" si="24"/>
        <v/>
      </c>
      <c r="V148" t="str">
        <f t="shared" si="25"/>
        <v/>
      </c>
      <c r="W148" t="str">
        <f t="shared" si="26"/>
        <v/>
      </c>
      <c r="X148" t="str">
        <f t="shared" si="27"/>
        <v/>
      </c>
      <c r="Y148" t="str">
        <f t="shared" si="28"/>
        <v/>
      </c>
    </row>
    <row r="149" spans="1:25" x14ac:dyDescent="0.25">
      <c r="A149">
        <v>28</v>
      </c>
      <c r="B149" s="7">
        <f t="shared" si="30"/>
        <v>4564.4499009244037</v>
      </c>
      <c r="C149" s="7">
        <f t="shared" si="30"/>
        <v>2684.9705299555312</v>
      </c>
      <c r="D149" s="7">
        <f t="shared" si="30"/>
        <v>1835.4401718002891</v>
      </c>
      <c r="E149" s="7">
        <f t="shared" si="30"/>
        <v>1415.910989674509</v>
      </c>
      <c r="F149" s="7">
        <f t="shared" si="30"/>
        <v>1132.5326821842505</v>
      </c>
      <c r="G149" s="7">
        <f t="shared" si="30"/>
        <v>1132.5326821842505</v>
      </c>
      <c r="H149" s="7">
        <f t="shared" si="11"/>
        <v>28</v>
      </c>
      <c r="I149" s="7">
        <f t="shared" si="12"/>
        <v>4564.4499009244037</v>
      </c>
      <c r="J149" s="7">
        <f t="shared" si="13"/>
        <v>1</v>
      </c>
      <c r="K149" t="str">
        <f t="shared" si="14"/>
        <v/>
      </c>
      <c r="L149" t="str">
        <f t="shared" si="15"/>
        <v/>
      </c>
      <c r="M149" t="str">
        <f t="shared" si="16"/>
        <v/>
      </c>
      <c r="N149" t="str">
        <f t="shared" si="17"/>
        <v/>
      </c>
      <c r="O149" t="str">
        <f t="shared" si="18"/>
        <v/>
      </c>
      <c r="P149" t="str">
        <f t="shared" si="19"/>
        <v/>
      </c>
      <c r="Q149" t="str">
        <f t="shared" si="20"/>
        <v/>
      </c>
      <c r="R149" t="str">
        <f t="shared" si="21"/>
        <v/>
      </c>
      <c r="S149" t="str">
        <f t="shared" si="22"/>
        <v/>
      </c>
      <c r="T149" t="str">
        <f t="shared" si="23"/>
        <v/>
      </c>
      <c r="U149" t="str">
        <f t="shared" si="24"/>
        <v/>
      </c>
      <c r="V149" t="str">
        <f t="shared" si="25"/>
        <v/>
      </c>
      <c r="W149" t="str">
        <f t="shared" si="26"/>
        <v/>
      </c>
      <c r="X149" t="str">
        <f t="shared" si="27"/>
        <v/>
      </c>
      <c r="Y149" t="str">
        <f t="shared" si="28"/>
        <v/>
      </c>
    </row>
    <row r="150" spans="1:25" x14ac:dyDescent="0.25">
      <c r="A150">
        <v>29</v>
      </c>
      <c r="B150" s="7">
        <f t="shared" si="30"/>
        <v>4727.4659688145612</v>
      </c>
      <c r="C150" s="7">
        <f t="shared" si="30"/>
        <v>2780.8623345968003</v>
      </c>
      <c r="D150" s="7">
        <f t="shared" si="30"/>
        <v>1900.9916065074426</v>
      </c>
      <c r="E150" s="7">
        <f t="shared" si="30"/>
        <v>1466.4792393057412</v>
      </c>
      <c r="F150" s="7">
        <f t="shared" si="30"/>
        <v>1172.980277976545</v>
      </c>
      <c r="G150" s="7">
        <f t="shared" si="30"/>
        <v>1172.980277976545</v>
      </c>
      <c r="H150" s="7">
        <f t="shared" si="11"/>
        <v>29</v>
      </c>
      <c r="I150" s="7">
        <f t="shared" si="12"/>
        <v>4727.4659688145612</v>
      </c>
      <c r="J150" s="7">
        <f t="shared" si="13"/>
        <v>1</v>
      </c>
      <c r="K150" t="str">
        <f t="shared" si="14"/>
        <v/>
      </c>
      <c r="L150" t="str">
        <f t="shared" si="15"/>
        <v/>
      </c>
      <c r="M150" t="str">
        <f t="shared" si="16"/>
        <v/>
      </c>
      <c r="N150" t="str">
        <f t="shared" si="17"/>
        <v/>
      </c>
      <c r="O150" t="str">
        <f t="shared" si="18"/>
        <v/>
      </c>
      <c r="P150" t="str">
        <f t="shared" si="19"/>
        <v/>
      </c>
      <c r="Q150" t="str">
        <f t="shared" si="20"/>
        <v/>
      </c>
      <c r="R150" t="str">
        <f t="shared" si="21"/>
        <v/>
      </c>
      <c r="S150" t="str">
        <f t="shared" si="22"/>
        <v/>
      </c>
      <c r="T150" t="str">
        <f t="shared" si="23"/>
        <v/>
      </c>
      <c r="U150" t="str">
        <f t="shared" si="24"/>
        <v/>
      </c>
      <c r="V150" t="str">
        <f t="shared" si="25"/>
        <v/>
      </c>
      <c r="W150" t="str">
        <f t="shared" si="26"/>
        <v/>
      </c>
      <c r="X150" t="str">
        <f t="shared" si="27"/>
        <v/>
      </c>
      <c r="Y150" t="str">
        <f t="shared" si="28"/>
        <v/>
      </c>
    </row>
    <row r="151" spans="1:25" x14ac:dyDescent="0.25">
      <c r="A151">
        <v>30</v>
      </c>
      <c r="B151" s="7">
        <f t="shared" ref="B151:G160" si="31">$A151/B$18*RnP*RevPerMi/60</f>
        <v>4890.4820367047187</v>
      </c>
      <c r="C151" s="7">
        <f t="shared" si="31"/>
        <v>2876.7541392380695</v>
      </c>
      <c r="D151" s="7">
        <f t="shared" si="31"/>
        <v>1966.5430412145956</v>
      </c>
      <c r="E151" s="7">
        <f t="shared" si="31"/>
        <v>1517.0474889369737</v>
      </c>
      <c r="F151" s="7">
        <f t="shared" si="31"/>
        <v>1213.4278737688396</v>
      </c>
      <c r="G151" s="7">
        <f t="shared" si="31"/>
        <v>1213.4278737688396</v>
      </c>
      <c r="H151" s="7">
        <f t="shared" si="11"/>
        <v>30</v>
      </c>
      <c r="I151" s="7">
        <f t="shared" si="12"/>
        <v>4890.4820367047187</v>
      </c>
      <c r="J151" s="7">
        <f t="shared" si="13"/>
        <v>1</v>
      </c>
      <c r="K151" t="str">
        <f t="shared" si="14"/>
        <v/>
      </c>
      <c r="L151" t="str">
        <f t="shared" si="15"/>
        <v/>
      </c>
      <c r="M151" t="str">
        <f t="shared" si="16"/>
        <v/>
      </c>
      <c r="N151" t="str">
        <f t="shared" si="17"/>
        <v/>
      </c>
      <c r="O151" t="str">
        <f t="shared" si="18"/>
        <v/>
      </c>
      <c r="P151" t="str">
        <f t="shared" si="19"/>
        <v/>
      </c>
      <c r="Q151" t="str">
        <f t="shared" si="20"/>
        <v/>
      </c>
      <c r="R151" t="str">
        <f t="shared" si="21"/>
        <v/>
      </c>
      <c r="S151" t="str">
        <f t="shared" si="22"/>
        <v/>
      </c>
      <c r="T151" t="str">
        <f t="shared" si="23"/>
        <v/>
      </c>
      <c r="U151" t="str">
        <f t="shared" si="24"/>
        <v/>
      </c>
      <c r="V151" t="str">
        <f t="shared" si="25"/>
        <v/>
      </c>
      <c r="W151" t="str">
        <f t="shared" si="26"/>
        <v/>
      </c>
      <c r="X151" t="str">
        <f t="shared" si="27"/>
        <v/>
      </c>
      <c r="Y151" t="str">
        <f t="shared" si="28"/>
        <v/>
      </c>
    </row>
    <row r="152" spans="1:25" x14ac:dyDescent="0.25">
      <c r="A152">
        <v>31</v>
      </c>
      <c r="B152" s="7">
        <f t="shared" si="31"/>
        <v>5053.4981045948753</v>
      </c>
      <c r="C152" s="7">
        <f t="shared" si="31"/>
        <v>2972.6459438793386</v>
      </c>
      <c r="D152" s="7">
        <f t="shared" si="31"/>
        <v>2032.0944759217489</v>
      </c>
      <c r="E152" s="7">
        <f t="shared" si="31"/>
        <v>1567.6157385682063</v>
      </c>
      <c r="F152" s="7">
        <f t="shared" si="31"/>
        <v>1253.8754695611344</v>
      </c>
      <c r="G152" s="7">
        <f t="shared" si="31"/>
        <v>1253.8754695611344</v>
      </c>
      <c r="H152" s="7">
        <f t="shared" si="11"/>
        <v>31</v>
      </c>
      <c r="I152" s="7">
        <f t="shared" si="12"/>
        <v>5053.4981045948753</v>
      </c>
      <c r="J152" s="7">
        <f t="shared" si="13"/>
        <v>1</v>
      </c>
      <c r="K152" t="str">
        <f t="shared" si="14"/>
        <v/>
      </c>
      <c r="L152" t="str">
        <f t="shared" si="15"/>
        <v/>
      </c>
      <c r="M152" t="str">
        <f t="shared" si="16"/>
        <v/>
      </c>
      <c r="N152" t="str">
        <f t="shared" si="17"/>
        <v/>
      </c>
      <c r="O152" t="str">
        <f t="shared" si="18"/>
        <v/>
      </c>
      <c r="P152" t="str">
        <f t="shared" si="19"/>
        <v/>
      </c>
      <c r="Q152" t="str">
        <f t="shared" si="20"/>
        <v/>
      </c>
      <c r="R152" t="str">
        <f t="shared" si="21"/>
        <v/>
      </c>
      <c r="S152" t="str">
        <f t="shared" si="22"/>
        <v/>
      </c>
      <c r="T152" t="str">
        <f t="shared" si="23"/>
        <v/>
      </c>
      <c r="U152" t="str">
        <f t="shared" si="24"/>
        <v/>
      </c>
      <c r="V152" t="str">
        <f t="shared" si="25"/>
        <v/>
      </c>
      <c r="W152" t="str">
        <f t="shared" si="26"/>
        <v/>
      </c>
      <c r="X152" t="str">
        <f t="shared" si="27"/>
        <v/>
      </c>
      <c r="Y152" t="str">
        <f t="shared" si="28"/>
        <v/>
      </c>
    </row>
    <row r="153" spans="1:25" x14ac:dyDescent="0.25">
      <c r="A153">
        <v>32</v>
      </c>
      <c r="B153" s="7">
        <f t="shared" si="31"/>
        <v>5216.5141724850337</v>
      </c>
      <c r="C153" s="7">
        <f t="shared" si="31"/>
        <v>3068.5377485206077</v>
      </c>
      <c r="D153" s="7">
        <f t="shared" si="31"/>
        <v>2097.6459106289021</v>
      </c>
      <c r="E153" s="7">
        <f t="shared" si="31"/>
        <v>1618.1839881994385</v>
      </c>
      <c r="F153" s="7">
        <f t="shared" si="31"/>
        <v>1294.323065353429</v>
      </c>
      <c r="G153" s="7">
        <f t="shared" si="31"/>
        <v>1294.323065353429</v>
      </c>
      <c r="H153" s="7">
        <f t="shared" si="11"/>
        <v>32</v>
      </c>
      <c r="I153" s="7">
        <f t="shared" si="12"/>
        <v>5216.5141724850337</v>
      </c>
      <c r="J153" s="7">
        <f t="shared" si="13"/>
        <v>1</v>
      </c>
      <c r="K153" t="str">
        <f t="shared" si="14"/>
        <v/>
      </c>
      <c r="L153" t="str">
        <f t="shared" si="15"/>
        <v/>
      </c>
      <c r="M153" t="str">
        <f t="shared" si="16"/>
        <v/>
      </c>
      <c r="N153" t="str">
        <f t="shared" si="17"/>
        <v/>
      </c>
      <c r="O153" t="str">
        <f t="shared" si="18"/>
        <v/>
      </c>
      <c r="P153" t="str">
        <f t="shared" si="19"/>
        <v/>
      </c>
      <c r="Q153" t="str">
        <f t="shared" si="20"/>
        <v/>
      </c>
      <c r="R153" t="str">
        <f t="shared" si="21"/>
        <v/>
      </c>
      <c r="S153" t="str">
        <f t="shared" si="22"/>
        <v/>
      </c>
      <c r="T153" t="str">
        <f t="shared" si="23"/>
        <v/>
      </c>
      <c r="U153" t="str">
        <f t="shared" si="24"/>
        <v/>
      </c>
      <c r="V153" t="str">
        <f t="shared" si="25"/>
        <v/>
      </c>
      <c r="W153" t="str">
        <f t="shared" si="26"/>
        <v/>
      </c>
      <c r="X153" t="str">
        <f t="shared" si="27"/>
        <v/>
      </c>
      <c r="Y153" t="str">
        <f t="shared" si="28"/>
        <v/>
      </c>
    </row>
    <row r="154" spans="1:25" x14ac:dyDescent="0.25">
      <c r="A154">
        <v>33</v>
      </c>
      <c r="B154" s="7">
        <f t="shared" si="31"/>
        <v>5379.5302403751903</v>
      </c>
      <c r="C154" s="7">
        <f t="shared" si="31"/>
        <v>3164.4295531618764</v>
      </c>
      <c r="D154" s="7">
        <f t="shared" si="31"/>
        <v>2163.1973453360552</v>
      </c>
      <c r="E154" s="7">
        <f t="shared" si="31"/>
        <v>1668.7522378306712</v>
      </c>
      <c r="F154" s="7">
        <f t="shared" si="31"/>
        <v>1334.7706611457238</v>
      </c>
      <c r="G154" s="7">
        <f t="shared" si="31"/>
        <v>1334.7706611457238</v>
      </c>
      <c r="H154" s="7">
        <f t="shared" si="11"/>
        <v>33</v>
      </c>
      <c r="I154" s="7">
        <f t="shared" si="12"/>
        <v>5379.5302403751903</v>
      </c>
      <c r="J154" s="7">
        <f t="shared" si="13"/>
        <v>1</v>
      </c>
      <c r="K154" t="str">
        <f t="shared" si="14"/>
        <v/>
      </c>
      <c r="L154" t="str">
        <f t="shared" si="15"/>
        <v/>
      </c>
      <c r="M154" t="str">
        <f t="shared" si="16"/>
        <v/>
      </c>
      <c r="N154" t="str">
        <f t="shared" si="17"/>
        <v/>
      </c>
      <c r="O154" t="str">
        <f t="shared" si="18"/>
        <v/>
      </c>
      <c r="P154" t="str">
        <f t="shared" si="19"/>
        <v/>
      </c>
      <c r="Q154" t="str">
        <f t="shared" si="20"/>
        <v/>
      </c>
      <c r="R154" t="str">
        <f t="shared" si="21"/>
        <v/>
      </c>
      <c r="S154" t="str">
        <f t="shared" si="22"/>
        <v/>
      </c>
      <c r="T154" t="str">
        <f t="shared" si="23"/>
        <v/>
      </c>
      <c r="U154" t="str">
        <f t="shared" si="24"/>
        <v/>
      </c>
      <c r="V154" t="str">
        <f t="shared" si="25"/>
        <v/>
      </c>
      <c r="W154" t="str">
        <f t="shared" si="26"/>
        <v/>
      </c>
      <c r="X154" t="str">
        <f t="shared" si="27"/>
        <v/>
      </c>
      <c r="Y154" t="str">
        <f t="shared" si="28"/>
        <v/>
      </c>
    </row>
    <row r="155" spans="1:25" x14ac:dyDescent="0.25">
      <c r="A155">
        <v>34</v>
      </c>
      <c r="B155" s="7">
        <f t="shared" si="31"/>
        <v>5542.5463082653469</v>
      </c>
      <c r="C155" s="7">
        <f t="shared" si="31"/>
        <v>3260.321357803145</v>
      </c>
      <c r="D155" s="7">
        <f t="shared" si="31"/>
        <v>2228.7487800432086</v>
      </c>
      <c r="E155" s="7">
        <f t="shared" si="31"/>
        <v>1719.3204874619039</v>
      </c>
      <c r="F155" s="7">
        <f t="shared" si="31"/>
        <v>1375.2182569380182</v>
      </c>
      <c r="G155" s="7">
        <f t="shared" si="31"/>
        <v>1375.2182569380182</v>
      </c>
      <c r="H155" s="7">
        <f t="shared" si="11"/>
        <v>34</v>
      </c>
      <c r="I155" s="7">
        <f t="shared" si="12"/>
        <v>5542.5463082653469</v>
      </c>
      <c r="J155" s="7">
        <f t="shared" si="13"/>
        <v>1</v>
      </c>
      <c r="K155" t="str">
        <f t="shared" si="14"/>
        <v/>
      </c>
      <c r="L155" t="str">
        <f t="shared" si="15"/>
        <v/>
      </c>
      <c r="M155" t="str">
        <f t="shared" si="16"/>
        <v/>
      </c>
      <c r="N155" t="str">
        <f t="shared" si="17"/>
        <v/>
      </c>
      <c r="O155" t="str">
        <f t="shared" si="18"/>
        <v/>
      </c>
      <c r="P155" t="str">
        <f t="shared" si="19"/>
        <v/>
      </c>
      <c r="Q155" t="str">
        <f t="shared" si="20"/>
        <v/>
      </c>
      <c r="R155" t="str">
        <f t="shared" si="21"/>
        <v/>
      </c>
      <c r="S155" t="str">
        <f t="shared" si="22"/>
        <v/>
      </c>
      <c r="T155" t="str">
        <f t="shared" si="23"/>
        <v/>
      </c>
      <c r="U155" t="str">
        <f t="shared" si="24"/>
        <v/>
      </c>
      <c r="V155" t="str">
        <f t="shared" si="25"/>
        <v/>
      </c>
      <c r="W155" t="str">
        <f t="shared" si="26"/>
        <v/>
      </c>
      <c r="X155" t="str">
        <f t="shared" si="27"/>
        <v/>
      </c>
      <c r="Y155" t="str">
        <f t="shared" si="28"/>
        <v/>
      </c>
    </row>
    <row r="156" spans="1:25" x14ac:dyDescent="0.25">
      <c r="A156">
        <v>35</v>
      </c>
      <c r="B156" s="7">
        <f t="shared" si="31"/>
        <v>5705.5623761555044</v>
      </c>
      <c r="C156" s="7">
        <f t="shared" si="31"/>
        <v>3356.2131624444146</v>
      </c>
      <c r="D156" s="7">
        <f t="shared" si="31"/>
        <v>2294.3002147503616</v>
      </c>
      <c r="E156" s="7">
        <f t="shared" si="31"/>
        <v>1769.8887370931361</v>
      </c>
      <c r="F156" s="7">
        <f t="shared" si="31"/>
        <v>1415.665852730313</v>
      </c>
      <c r="G156" s="7">
        <f t="shared" si="31"/>
        <v>1415.665852730313</v>
      </c>
      <c r="H156" s="7">
        <f t="shared" si="11"/>
        <v>35</v>
      </c>
      <c r="I156" s="7">
        <f t="shared" si="12"/>
        <v>5705.5623761555044</v>
      </c>
      <c r="J156" s="7">
        <f t="shared" si="13"/>
        <v>1</v>
      </c>
      <c r="K156" t="str">
        <f t="shared" si="14"/>
        <v/>
      </c>
      <c r="L156" t="str">
        <f t="shared" si="15"/>
        <v/>
      </c>
      <c r="M156" t="str">
        <f t="shared" si="16"/>
        <v/>
      </c>
      <c r="N156" t="str">
        <f t="shared" si="17"/>
        <v/>
      </c>
      <c r="O156" t="str">
        <f t="shared" si="18"/>
        <v/>
      </c>
      <c r="P156" t="str">
        <f t="shared" si="19"/>
        <v/>
      </c>
      <c r="Q156" t="str">
        <f t="shared" si="20"/>
        <v/>
      </c>
      <c r="R156" t="str">
        <f t="shared" si="21"/>
        <v/>
      </c>
      <c r="S156" t="str">
        <f t="shared" si="22"/>
        <v/>
      </c>
      <c r="T156" t="str">
        <f t="shared" si="23"/>
        <v/>
      </c>
      <c r="U156" t="str">
        <f t="shared" si="24"/>
        <v/>
      </c>
      <c r="V156" t="str">
        <f t="shared" si="25"/>
        <v/>
      </c>
      <c r="W156" t="str">
        <f t="shared" si="26"/>
        <v/>
      </c>
      <c r="X156" t="str">
        <f t="shared" si="27"/>
        <v/>
      </c>
      <c r="Y156" t="str">
        <f t="shared" si="28"/>
        <v/>
      </c>
    </row>
    <row r="157" spans="1:25" x14ac:dyDescent="0.25">
      <c r="A157">
        <v>36</v>
      </c>
      <c r="B157" s="7">
        <f t="shared" si="31"/>
        <v>5868.5784440456619</v>
      </c>
      <c r="C157" s="7">
        <f t="shared" si="31"/>
        <v>3452.1049670856837</v>
      </c>
      <c r="D157" s="7">
        <f t="shared" si="31"/>
        <v>2359.8516494575151</v>
      </c>
      <c r="E157" s="7">
        <f t="shared" si="31"/>
        <v>1820.4569867243686</v>
      </c>
      <c r="F157" s="7">
        <f t="shared" si="31"/>
        <v>1456.1134485226075</v>
      </c>
      <c r="G157" s="7">
        <f t="shared" si="31"/>
        <v>1456.1134485226075</v>
      </c>
      <c r="H157" s="7">
        <f t="shared" si="11"/>
        <v>36</v>
      </c>
      <c r="I157" s="7">
        <f t="shared" si="12"/>
        <v>5868.5784440456619</v>
      </c>
      <c r="J157" s="7">
        <f t="shared" si="13"/>
        <v>1</v>
      </c>
      <c r="K157" t="str">
        <f t="shared" si="14"/>
        <v/>
      </c>
      <c r="L157" t="str">
        <f t="shared" si="15"/>
        <v/>
      </c>
      <c r="M157" t="str">
        <f t="shared" si="16"/>
        <v/>
      </c>
      <c r="N157" t="str">
        <f t="shared" si="17"/>
        <v/>
      </c>
      <c r="O157" t="str">
        <f t="shared" si="18"/>
        <v/>
      </c>
      <c r="P157" t="str">
        <f t="shared" si="19"/>
        <v/>
      </c>
      <c r="Q157" t="str">
        <f t="shared" si="20"/>
        <v/>
      </c>
      <c r="R157" t="str">
        <f t="shared" si="21"/>
        <v/>
      </c>
      <c r="S157" t="str">
        <f t="shared" si="22"/>
        <v/>
      </c>
      <c r="T157" t="str">
        <f t="shared" si="23"/>
        <v/>
      </c>
      <c r="U157" t="str">
        <f t="shared" si="24"/>
        <v/>
      </c>
      <c r="V157" t="str">
        <f t="shared" si="25"/>
        <v/>
      </c>
      <c r="W157" t="str">
        <f t="shared" si="26"/>
        <v/>
      </c>
      <c r="X157" t="str">
        <f t="shared" si="27"/>
        <v/>
      </c>
      <c r="Y157" t="str">
        <f t="shared" si="28"/>
        <v/>
      </c>
    </row>
    <row r="158" spans="1:25" x14ac:dyDescent="0.25">
      <c r="A158">
        <v>37</v>
      </c>
      <c r="B158" s="7">
        <f t="shared" si="31"/>
        <v>6031.5945119358194</v>
      </c>
      <c r="C158" s="7">
        <f t="shared" si="31"/>
        <v>3547.9967717269524</v>
      </c>
      <c r="D158" s="7">
        <f t="shared" si="31"/>
        <v>2425.4030841646681</v>
      </c>
      <c r="E158" s="7">
        <f t="shared" si="31"/>
        <v>1871.0252363556012</v>
      </c>
      <c r="F158" s="7">
        <f t="shared" si="31"/>
        <v>1496.5610443149023</v>
      </c>
      <c r="G158" s="7">
        <f t="shared" si="31"/>
        <v>1496.5610443149023</v>
      </c>
      <c r="H158" s="7">
        <f t="shared" si="11"/>
        <v>37</v>
      </c>
      <c r="I158" s="7">
        <f t="shared" si="12"/>
        <v>6031.5945119358194</v>
      </c>
      <c r="J158" s="7">
        <f t="shared" si="13"/>
        <v>1</v>
      </c>
      <c r="K158" t="str">
        <f t="shared" si="14"/>
        <v/>
      </c>
      <c r="L158" t="str">
        <f t="shared" si="15"/>
        <v/>
      </c>
      <c r="M158" t="str">
        <f t="shared" si="16"/>
        <v/>
      </c>
      <c r="N158" t="str">
        <f t="shared" si="17"/>
        <v/>
      </c>
      <c r="O158" t="str">
        <f t="shared" si="18"/>
        <v/>
      </c>
      <c r="P158" t="str">
        <f t="shared" si="19"/>
        <v/>
      </c>
      <c r="Q158" t="str">
        <f t="shared" si="20"/>
        <v/>
      </c>
      <c r="R158" t="str">
        <f t="shared" si="21"/>
        <v/>
      </c>
      <c r="S158" t="str">
        <f t="shared" si="22"/>
        <v/>
      </c>
      <c r="T158" t="str">
        <f t="shared" si="23"/>
        <v/>
      </c>
      <c r="U158" t="str">
        <f t="shared" si="24"/>
        <v/>
      </c>
      <c r="V158" t="str">
        <f t="shared" si="25"/>
        <v/>
      </c>
      <c r="W158" t="str">
        <f t="shared" si="26"/>
        <v/>
      </c>
      <c r="X158" t="str">
        <f t="shared" si="27"/>
        <v/>
      </c>
      <c r="Y158" t="str">
        <f t="shared" si="28"/>
        <v/>
      </c>
    </row>
    <row r="159" spans="1:25" x14ac:dyDescent="0.25">
      <c r="A159">
        <v>38</v>
      </c>
      <c r="B159" s="7">
        <f t="shared" si="31"/>
        <v>6194.6105798259769</v>
      </c>
      <c r="C159" s="7">
        <f t="shared" si="31"/>
        <v>3643.888576368221</v>
      </c>
      <c r="D159" s="7">
        <f t="shared" si="31"/>
        <v>2490.9545188718212</v>
      </c>
      <c r="E159" s="7">
        <f t="shared" si="31"/>
        <v>1921.5934859868335</v>
      </c>
      <c r="F159" s="7">
        <f t="shared" si="31"/>
        <v>1537.0086401071972</v>
      </c>
      <c r="G159" s="7">
        <f t="shared" si="31"/>
        <v>1537.0086401071972</v>
      </c>
      <c r="H159" s="7">
        <f t="shared" si="11"/>
        <v>38</v>
      </c>
      <c r="I159" s="7">
        <f t="shared" si="12"/>
        <v>6194.6105798259769</v>
      </c>
      <c r="J159" s="7">
        <f t="shared" si="13"/>
        <v>1</v>
      </c>
      <c r="K159" t="str">
        <f t="shared" si="14"/>
        <v/>
      </c>
      <c r="L159" t="str">
        <f t="shared" si="15"/>
        <v/>
      </c>
      <c r="M159" t="str">
        <f t="shared" si="16"/>
        <v/>
      </c>
      <c r="N159" t="str">
        <f t="shared" si="17"/>
        <v/>
      </c>
      <c r="O159" t="str">
        <f t="shared" si="18"/>
        <v/>
      </c>
      <c r="P159" t="str">
        <f t="shared" si="19"/>
        <v/>
      </c>
      <c r="Q159" t="str">
        <f t="shared" si="20"/>
        <v/>
      </c>
      <c r="R159" t="str">
        <f t="shared" si="21"/>
        <v/>
      </c>
      <c r="S159" t="str">
        <f t="shared" si="22"/>
        <v/>
      </c>
      <c r="T159" t="str">
        <f t="shared" si="23"/>
        <v/>
      </c>
      <c r="U159" t="str">
        <f t="shared" si="24"/>
        <v/>
      </c>
      <c r="V159" t="str">
        <f t="shared" si="25"/>
        <v/>
      </c>
      <c r="W159" t="str">
        <f t="shared" si="26"/>
        <v/>
      </c>
      <c r="X159" t="str">
        <f t="shared" si="27"/>
        <v/>
      </c>
      <c r="Y159" t="str">
        <f t="shared" si="28"/>
        <v/>
      </c>
    </row>
    <row r="160" spans="1:25" x14ac:dyDescent="0.25">
      <c r="A160">
        <v>39</v>
      </c>
      <c r="B160" s="7">
        <f t="shared" si="31"/>
        <v>6357.6266477161344</v>
      </c>
      <c r="C160" s="7">
        <f t="shared" si="31"/>
        <v>3739.7803810094911</v>
      </c>
      <c r="D160" s="7">
        <f t="shared" si="31"/>
        <v>2556.5059535789746</v>
      </c>
      <c r="E160" s="7">
        <f t="shared" si="31"/>
        <v>1972.1617356180659</v>
      </c>
      <c r="F160" s="7">
        <f t="shared" si="31"/>
        <v>1577.4562358994915</v>
      </c>
      <c r="G160" s="7">
        <f t="shared" si="31"/>
        <v>1577.4562358994915</v>
      </c>
      <c r="H160" s="7">
        <f t="shared" si="11"/>
        <v>39</v>
      </c>
      <c r="I160" s="7">
        <f t="shared" si="12"/>
        <v>6357.6266477161344</v>
      </c>
      <c r="J160" s="7">
        <f t="shared" si="13"/>
        <v>1</v>
      </c>
      <c r="K160" t="str">
        <f t="shared" si="14"/>
        <v/>
      </c>
      <c r="L160" t="str">
        <f t="shared" si="15"/>
        <v/>
      </c>
      <c r="M160" t="str">
        <f t="shared" si="16"/>
        <v/>
      </c>
      <c r="N160" t="str">
        <f t="shared" si="17"/>
        <v/>
      </c>
      <c r="O160" t="str">
        <f t="shared" si="18"/>
        <v/>
      </c>
      <c r="P160" t="str">
        <f t="shared" si="19"/>
        <v/>
      </c>
      <c r="Q160" t="str">
        <f t="shared" si="20"/>
        <v/>
      </c>
      <c r="R160" t="str">
        <f t="shared" si="21"/>
        <v/>
      </c>
      <c r="S160" t="str">
        <f t="shared" si="22"/>
        <v/>
      </c>
      <c r="T160" t="str">
        <f t="shared" si="23"/>
        <v/>
      </c>
      <c r="U160" t="str">
        <f t="shared" si="24"/>
        <v/>
      </c>
      <c r="V160" t="str">
        <f t="shared" si="25"/>
        <v/>
      </c>
      <c r="W160" t="str">
        <f t="shared" si="26"/>
        <v/>
      </c>
      <c r="X160" t="str">
        <f t="shared" si="27"/>
        <v/>
      </c>
      <c r="Y160" t="str">
        <f t="shared" si="28"/>
        <v/>
      </c>
    </row>
    <row r="161" spans="1:25" x14ac:dyDescent="0.25">
      <c r="A161">
        <v>40</v>
      </c>
      <c r="B161" s="7">
        <f t="shared" ref="B161:G170" si="32">$A161/B$18*RnP*RevPerMi/60</f>
        <v>6520.64271560629</v>
      </c>
      <c r="C161" s="7">
        <f t="shared" si="32"/>
        <v>3835.6721856507597</v>
      </c>
      <c r="D161" s="7">
        <f t="shared" si="32"/>
        <v>2622.0573882861277</v>
      </c>
      <c r="E161" s="7">
        <f t="shared" si="32"/>
        <v>2022.7299852492984</v>
      </c>
      <c r="F161" s="7">
        <f t="shared" si="32"/>
        <v>1617.9038316917865</v>
      </c>
      <c r="G161" s="7">
        <f t="shared" si="32"/>
        <v>1617.9038316917865</v>
      </c>
      <c r="H161" s="7">
        <f t="shared" si="11"/>
        <v>40</v>
      </c>
      <c r="I161" s="7">
        <f t="shared" si="12"/>
        <v>6520.64271560629</v>
      </c>
      <c r="J161" s="7">
        <f t="shared" si="13"/>
        <v>1</v>
      </c>
      <c r="K161" t="str">
        <f t="shared" si="14"/>
        <v/>
      </c>
      <c r="L161" t="str">
        <f t="shared" si="15"/>
        <v/>
      </c>
      <c r="M161" t="str">
        <f t="shared" si="16"/>
        <v/>
      </c>
      <c r="N161" t="str">
        <f t="shared" si="17"/>
        <v/>
      </c>
      <c r="O161" t="str">
        <f t="shared" si="18"/>
        <v/>
      </c>
      <c r="P161" t="str">
        <f t="shared" si="19"/>
        <v/>
      </c>
      <c r="Q161" t="str">
        <f t="shared" si="20"/>
        <v/>
      </c>
      <c r="R161" t="str">
        <f t="shared" si="21"/>
        <v/>
      </c>
      <c r="S161" t="str">
        <f t="shared" si="22"/>
        <v/>
      </c>
      <c r="T161" t="str">
        <f t="shared" si="23"/>
        <v/>
      </c>
      <c r="U161" t="str">
        <f t="shared" si="24"/>
        <v/>
      </c>
      <c r="V161" t="str">
        <f t="shared" si="25"/>
        <v/>
      </c>
      <c r="W161" t="str">
        <f t="shared" si="26"/>
        <v/>
      </c>
      <c r="X161" t="str">
        <f t="shared" si="27"/>
        <v/>
      </c>
      <c r="Y161" t="str">
        <f t="shared" si="28"/>
        <v/>
      </c>
    </row>
    <row r="162" spans="1:25" x14ac:dyDescent="0.25">
      <c r="A162">
        <v>41</v>
      </c>
      <c r="B162" s="7">
        <f t="shared" si="32"/>
        <v>6683.6587834964485</v>
      </c>
      <c r="C162" s="7">
        <f t="shared" si="32"/>
        <v>3931.5639902920279</v>
      </c>
      <c r="D162" s="7">
        <f t="shared" si="32"/>
        <v>2687.6088229932807</v>
      </c>
      <c r="E162" s="7">
        <f t="shared" si="32"/>
        <v>2073.2982348805313</v>
      </c>
      <c r="F162" s="7">
        <f t="shared" si="32"/>
        <v>1658.3514274840809</v>
      </c>
      <c r="G162" s="7">
        <f t="shared" si="32"/>
        <v>1658.3514274840809</v>
      </c>
      <c r="H162" s="7">
        <f t="shared" si="11"/>
        <v>41</v>
      </c>
      <c r="I162" s="7">
        <f t="shared" si="12"/>
        <v>6683.6587834964485</v>
      </c>
      <c r="J162" s="7">
        <f t="shared" si="13"/>
        <v>1</v>
      </c>
      <c r="K162">
        <f t="shared" si="14"/>
        <v>41</v>
      </c>
      <c r="L162" t="str">
        <f t="shared" si="15"/>
        <v/>
      </c>
      <c r="M162" t="str">
        <f t="shared" si="16"/>
        <v/>
      </c>
      <c r="N162" t="str">
        <f t="shared" si="17"/>
        <v/>
      </c>
      <c r="O162" t="str">
        <f t="shared" si="18"/>
        <v/>
      </c>
      <c r="P162" t="str">
        <f t="shared" si="19"/>
        <v/>
      </c>
      <c r="Q162">
        <f t="shared" si="20"/>
        <v>2752.0947932044205</v>
      </c>
      <c r="R162" t="str">
        <f t="shared" si="21"/>
        <v/>
      </c>
      <c r="S162" t="str">
        <f t="shared" si="22"/>
        <v/>
      </c>
      <c r="T162" t="str">
        <f t="shared" si="23"/>
        <v/>
      </c>
      <c r="U162" t="str">
        <f t="shared" si="24"/>
        <v/>
      </c>
      <c r="V162" t="str">
        <f t="shared" si="25"/>
        <v/>
      </c>
      <c r="W162" t="str">
        <f t="shared" si="26"/>
        <v/>
      </c>
      <c r="X162" t="str">
        <f t="shared" si="27"/>
        <v/>
      </c>
      <c r="Y162" t="str">
        <f t="shared" si="28"/>
        <v/>
      </c>
    </row>
    <row r="163" spans="1:25" x14ac:dyDescent="0.25">
      <c r="A163">
        <v>42</v>
      </c>
      <c r="B163" s="7">
        <f t="shared" si="32"/>
        <v>6846.674851386606</v>
      </c>
      <c r="C163" s="7">
        <f t="shared" si="32"/>
        <v>4027.4557949332975</v>
      </c>
      <c r="D163" s="7">
        <f t="shared" si="32"/>
        <v>2753.1602577004337</v>
      </c>
      <c r="E163" s="7">
        <f t="shared" si="32"/>
        <v>2123.8664845117632</v>
      </c>
      <c r="F163" s="7">
        <f t="shared" si="32"/>
        <v>1698.7990232763759</v>
      </c>
      <c r="G163" s="7">
        <f t="shared" si="32"/>
        <v>1698.7990232763759</v>
      </c>
      <c r="H163" s="7">
        <f t="shared" si="11"/>
        <v>42</v>
      </c>
      <c r="I163" s="7">
        <f t="shared" si="12"/>
        <v>4027.4557949332975</v>
      </c>
      <c r="J163" s="7">
        <f t="shared" si="13"/>
        <v>2</v>
      </c>
      <c r="K163" t="str">
        <f t="shared" si="14"/>
        <v/>
      </c>
      <c r="L163" t="str">
        <f t="shared" si="15"/>
        <v/>
      </c>
      <c r="M163" t="str">
        <f t="shared" si="16"/>
        <v/>
      </c>
      <c r="N163" t="str">
        <f t="shared" si="17"/>
        <v/>
      </c>
      <c r="O163" t="str">
        <f t="shared" si="18"/>
        <v/>
      </c>
      <c r="P163" t="str">
        <f t="shared" si="19"/>
        <v/>
      </c>
      <c r="Q163" t="str">
        <f t="shared" si="20"/>
        <v/>
      </c>
      <c r="R163" t="str">
        <f t="shared" si="21"/>
        <v/>
      </c>
      <c r="S163" t="str">
        <f t="shared" si="22"/>
        <v/>
      </c>
      <c r="T163" t="str">
        <f t="shared" si="23"/>
        <v/>
      </c>
      <c r="U163" t="str">
        <f t="shared" si="24"/>
        <v/>
      </c>
      <c r="V163" t="str">
        <f t="shared" si="25"/>
        <v/>
      </c>
      <c r="W163" t="str">
        <f t="shared" si="26"/>
        <v/>
      </c>
      <c r="X163" t="str">
        <f t="shared" si="27"/>
        <v/>
      </c>
      <c r="Y163" t="str">
        <f t="shared" si="28"/>
        <v/>
      </c>
    </row>
    <row r="164" spans="1:25" x14ac:dyDescent="0.25">
      <c r="A164">
        <v>43</v>
      </c>
      <c r="B164" s="7">
        <f t="shared" si="32"/>
        <v>7009.6909192767625</v>
      </c>
      <c r="C164" s="7">
        <f t="shared" si="32"/>
        <v>4123.3475995745666</v>
      </c>
      <c r="D164" s="7">
        <f t="shared" si="32"/>
        <v>2818.7116924075872</v>
      </c>
      <c r="E164" s="7">
        <f t="shared" si="32"/>
        <v>2174.4347341429961</v>
      </c>
      <c r="F164" s="7">
        <f t="shared" si="32"/>
        <v>1739.2466190686705</v>
      </c>
      <c r="G164" s="7">
        <f t="shared" si="32"/>
        <v>1739.2466190686705</v>
      </c>
      <c r="H164" s="7">
        <f t="shared" si="11"/>
        <v>43</v>
      </c>
      <c r="I164" s="7">
        <f t="shared" si="12"/>
        <v>4123.3475995745666</v>
      </c>
      <c r="J164" s="7">
        <f t="shared" si="13"/>
        <v>2</v>
      </c>
      <c r="K164" t="str">
        <f t="shared" si="14"/>
        <v/>
      </c>
      <c r="L164" t="str">
        <f t="shared" si="15"/>
        <v/>
      </c>
      <c r="M164" t="str">
        <f t="shared" si="16"/>
        <v/>
      </c>
      <c r="N164" t="str">
        <f t="shared" si="17"/>
        <v/>
      </c>
      <c r="O164" t="str">
        <f t="shared" si="18"/>
        <v/>
      </c>
      <c r="P164" t="str">
        <f t="shared" si="19"/>
        <v/>
      </c>
      <c r="Q164" t="str">
        <f t="shared" si="20"/>
        <v/>
      </c>
      <c r="R164" t="str">
        <f t="shared" si="21"/>
        <v/>
      </c>
      <c r="S164" t="str">
        <f t="shared" si="22"/>
        <v/>
      </c>
      <c r="T164" t="str">
        <f t="shared" si="23"/>
        <v/>
      </c>
      <c r="U164" t="str">
        <f t="shared" si="24"/>
        <v/>
      </c>
      <c r="V164" t="str">
        <f t="shared" si="25"/>
        <v/>
      </c>
      <c r="W164" t="str">
        <f t="shared" si="26"/>
        <v/>
      </c>
      <c r="X164" t="str">
        <f t="shared" si="27"/>
        <v/>
      </c>
      <c r="Y164" t="str">
        <f t="shared" si="28"/>
        <v/>
      </c>
    </row>
    <row r="165" spans="1:25" x14ac:dyDescent="0.25">
      <c r="A165">
        <v>44</v>
      </c>
      <c r="B165" s="7">
        <f t="shared" si="32"/>
        <v>7172.70698716692</v>
      </c>
      <c r="C165" s="7">
        <f t="shared" si="32"/>
        <v>4219.2394042158357</v>
      </c>
      <c r="D165" s="7">
        <f t="shared" si="32"/>
        <v>2884.2631271147402</v>
      </c>
      <c r="E165" s="7">
        <f t="shared" si="32"/>
        <v>2225.0029837742281</v>
      </c>
      <c r="F165" s="7">
        <f t="shared" si="32"/>
        <v>1779.6942148609653</v>
      </c>
      <c r="G165" s="7">
        <f t="shared" si="32"/>
        <v>1779.6942148609653</v>
      </c>
      <c r="H165" s="7">
        <f t="shared" si="11"/>
        <v>44</v>
      </c>
      <c r="I165" s="7">
        <f t="shared" si="12"/>
        <v>4219.2394042158357</v>
      </c>
      <c r="J165" s="7">
        <f t="shared" si="13"/>
        <v>2</v>
      </c>
      <c r="K165" t="str">
        <f t="shared" si="14"/>
        <v/>
      </c>
      <c r="L165" t="str">
        <f t="shared" si="15"/>
        <v/>
      </c>
      <c r="M165" t="str">
        <f t="shared" si="16"/>
        <v/>
      </c>
      <c r="N165" t="str">
        <f t="shared" si="17"/>
        <v/>
      </c>
      <c r="O165" t="str">
        <f t="shared" si="18"/>
        <v/>
      </c>
      <c r="P165" t="str">
        <f t="shared" si="19"/>
        <v/>
      </c>
      <c r="Q165" t="str">
        <f t="shared" si="20"/>
        <v/>
      </c>
      <c r="R165" t="str">
        <f t="shared" si="21"/>
        <v/>
      </c>
      <c r="S165" t="str">
        <f t="shared" si="22"/>
        <v/>
      </c>
      <c r="T165" t="str">
        <f t="shared" si="23"/>
        <v/>
      </c>
      <c r="U165" t="str">
        <f t="shared" si="24"/>
        <v/>
      </c>
      <c r="V165" t="str">
        <f t="shared" si="25"/>
        <v/>
      </c>
      <c r="W165" t="str">
        <f t="shared" si="26"/>
        <v/>
      </c>
      <c r="X165" t="str">
        <f t="shared" si="27"/>
        <v/>
      </c>
      <c r="Y165" t="str">
        <f t="shared" si="28"/>
        <v/>
      </c>
    </row>
    <row r="166" spans="1:25" x14ac:dyDescent="0.25">
      <c r="A166">
        <v>45</v>
      </c>
      <c r="B166" s="7">
        <f t="shared" si="32"/>
        <v>7335.7230550570775</v>
      </c>
      <c r="C166" s="7">
        <f t="shared" si="32"/>
        <v>4315.131208857104</v>
      </c>
      <c r="D166" s="7">
        <f t="shared" si="32"/>
        <v>2949.8145618218937</v>
      </c>
      <c r="E166" s="7">
        <f t="shared" si="32"/>
        <v>2275.571233405461</v>
      </c>
      <c r="F166" s="7">
        <f t="shared" si="32"/>
        <v>1820.1418106532597</v>
      </c>
      <c r="G166" s="7">
        <f t="shared" si="32"/>
        <v>1820.1418106532597</v>
      </c>
      <c r="H166" s="7">
        <f t="shared" si="11"/>
        <v>45</v>
      </c>
      <c r="I166" s="7">
        <f t="shared" si="12"/>
        <v>4315.131208857104</v>
      </c>
      <c r="J166" s="7">
        <f t="shared" si="13"/>
        <v>2</v>
      </c>
      <c r="K166" t="str">
        <f t="shared" si="14"/>
        <v/>
      </c>
      <c r="L166" t="str">
        <f t="shared" si="15"/>
        <v/>
      </c>
      <c r="M166" t="str">
        <f t="shared" si="16"/>
        <v/>
      </c>
      <c r="N166" t="str">
        <f t="shared" si="17"/>
        <v/>
      </c>
      <c r="O166" t="str">
        <f t="shared" si="18"/>
        <v/>
      </c>
      <c r="P166" t="str">
        <f t="shared" si="19"/>
        <v/>
      </c>
      <c r="Q166" t="str">
        <f t="shared" si="20"/>
        <v/>
      </c>
      <c r="R166" t="str">
        <f t="shared" si="21"/>
        <v/>
      </c>
      <c r="S166" t="str">
        <f t="shared" si="22"/>
        <v/>
      </c>
      <c r="T166" t="str">
        <f t="shared" si="23"/>
        <v/>
      </c>
      <c r="U166" t="str">
        <f t="shared" si="24"/>
        <v/>
      </c>
      <c r="V166" t="str">
        <f t="shared" si="25"/>
        <v/>
      </c>
      <c r="W166" t="str">
        <f t="shared" si="26"/>
        <v/>
      </c>
      <c r="X166" t="str">
        <f t="shared" si="27"/>
        <v/>
      </c>
      <c r="Y166" t="str">
        <f t="shared" si="28"/>
        <v/>
      </c>
    </row>
    <row r="167" spans="1:25" x14ac:dyDescent="0.25">
      <c r="A167">
        <v>46</v>
      </c>
      <c r="B167" s="7">
        <f t="shared" si="32"/>
        <v>7498.7391229472332</v>
      </c>
      <c r="C167" s="7">
        <f t="shared" si="32"/>
        <v>4411.0230134983731</v>
      </c>
      <c r="D167" s="7">
        <f t="shared" si="32"/>
        <v>3015.3659965290472</v>
      </c>
      <c r="E167" s="7">
        <f t="shared" si="32"/>
        <v>2326.139483036693</v>
      </c>
      <c r="F167" s="7">
        <f t="shared" si="32"/>
        <v>1860.5894064455542</v>
      </c>
      <c r="G167" s="7">
        <f t="shared" si="32"/>
        <v>1860.5894064455542</v>
      </c>
      <c r="H167" s="7">
        <f t="shared" si="11"/>
        <v>46</v>
      </c>
      <c r="I167" s="7">
        <f t="shared" si="12"/>
        <v>4411.0230134983731</v>
      </c>
      <c r="J167" s="7">
        <f t="shared" si="13"/>
        <v>2</v>
      </c>
      <c r="K167" t="str">
        <f t="shared" si="14"/>
        <v/>
      </c>
      <c r="L167" t="str">
        <f t="shared" si="15"/>
        <v/>
      </c>
      <c r="M167" t="str">
        <f t="shared" si="16"/>
        <v/>
      </c>
      <c r="N167" t="str">
        <f t="shared" si="17"/>
        <v/>
      </c>
      <c r="O167" t="str">
        <f t="shared" si="18"/>
        <v/>
      </c>
      <c r="P167" t="str">
        <f t="shared" si="19"/>
        <v/>
      </c>
      <c r="Q167" t="str">
        <f t="shared" si="20"/>
        <v/>
      </c>
      <c r="R167" t="str">
        <f t="shared" si="21"/>
        <v/>
      </c>
      <c r="S167" t="str">
        <f t="shared" si="22"/>
        <v/>
      </c>
      <c r="T167" t="str">
        <f t="shared" si="23"/>
        <v/>
      </c>
      <c r="U167" t="str">
        <f t="shared" si="24"/>
        <v/>
      </c>
      <c r="V167" t="str">
        <f t="shared" si="25"/>
        <v/>
      </c>
      <c r="W167" t="str">
        <f t="shared" si="26"/>
        <v/>
      </c>
      <c r="X167" t="str">
        <f t="shared" si="27"/>
        <v/>
      </c>
      <c r="Y167" t="str">
        <f t="shared" si="28"/>
        <v/>
      </c>
    </row>
    <row r="168" spans="1:25" x14ac:dyDescent="0.25">
      <c r="A168">
        <v>47</v>
      </c>
      <c r="B168" s="7">
        <f t="shared" si="32"/>
        <v>7661.7551908373925</v>
      </c>
      <c r="C168" s="7">
        <f t="shared" si="32"/>
        <v>4506.9148181396431</v>
      </c>
      <c r="D168" s="7">
        <f t="shared" si="32"/>
        <v>3080.9174312362002</v>
      </c>
      <c r="E168" s="7">
        <f t="shared" si="32"/>
        <v>2376.7077326679259</v>
      </c>
      <c r="F168" s="7">
        <f t="shared" si="32"/>
        <v>1901.037002237849</v>
      </c>
      <c r="G168" s="7">
        <f t="shared" si="32"/>
        <v>1901.037002237849</v>
      </c>
      <c r="H168" s="7">
        <f t="shared" si="11"/>
        <v>47</v>
      </c>
      <c r="I168" s="7">
        <f t="shared" si="12"/>
        <v>4506.9148181396431</v>
      </c>
      <c r="J168" s="7">
        <f t="shared" si="13"/>
        <v>2</v>
      </c>
      <c r="K168" t="str">
        <f t="shared" si="14"/>
        <v/>
      </c>
      <c r="L168" t="str">
        <f t="shared" si="15"/>
        <v/>
      </c>
      <c r="M168" t="str">
        <f t="shared" si="16"/>
        <v/>
      </c>
      <c r="N168" t="str">
        <f t="shared" si="17"/>
        <v/>
      </c>
      <c r="O168" t="str">
        <f t="shared" si="18"/>
        <v/>
      </c>
      <c r="P168" t="str">
        <f t="shared" si="19"/>
        <v/>
      </c>
      <c r="Q168" t="str">
        <f t="shared" si="20"/>
        <v/>
      </c>
      <c r="R168" t="str">
        <f t="shared" si="21"/>
        <v/>
      </c>
      <c r="S168" t="str">
        <f t="shared" si="22"/>
        <v/>
      </c>
      <c r="T168" t="str">
        <f t="shared" si="23"/>
        <v/>
      </c>
      <c r="U168" t="str">
        <f t="shared" si="24"/>
        <v/>
      </c>
      <c r="V168" t="str">
        <f t="shared" si="25"/>
        <v/>
      </c>
      <c r="W168" t="str">
        <f t="shared" si="26"/>
        <v/>
      </c>
      <c r="X168" t="str">
        <f t="shared" si="27"/>
        <v/>
      </c>
      <c r="Y168" t="str">
        <f t="shared" si="28"/>
        <v/>
      </c>
    </row>
    <row r="169" spans="1:25" x14ac:dyDescent="0.25">
      <c r="A169">
        <v>48</v>
      </c>
      <c r="B169" s="7">
        <f t="shared" si="32"/>
        <v>7824.7712587275491</v>
      </c>
      <c r="C169" s="7">
        <f t="shared" si="32"/>
        <v>4602.8066227809122</v>
      </c>
      <c r="D169" s="7">
        <f t="shared" si="32"/>
        <v>3146.4688659433532</v>
      </c>
      <c r="E169" s="7">
        <f t="shared" si="32"/>
        <v>2427.2759822991579</v>
      </c>
      <c r="F169" s="7">
        <f t="shared" si="32"/>
        <v>1941.4845980301434</v>
      </c>
      <c r="G169" s="7">
        <f t="shared" si="32"/>
        <v>1941.4845980301434</v>
      </c>
      <c r="H169" s="7">
        <f t="shared" si="11"/>
        <v>48</v>
      </c>
      <c r="I169" s="7">
        <f t="shared" si="12"/>
        <v>4602.8066227809122</v>
      </c>
      <c r="J169" s="7">
        <f t="shared" si="13"/>
        <v>2</v>
      </c>
      <c r="K169" t="str">
        <f t="shared" si="14"/>
        <v/>
      </c>
      <c r="L169" t="str">
        <f t="shared" si="15"/>
        <v/>
      </c>
      <c r="M169" t="str">
        <f t="shared" si="16"/>
        <v/>
      </c>
      <c r="N169" t="str">
        <f t="shared" si="17"/>
        <v/>
      </c>
      <c r="O169" t="str">
        <f t="shared" si="18"/>
        <v/>
      </c>
      <c r="P169" t="str">
        <f t="shared" si="19"/>
        <v/>
      </c>
      <c r="Q169" t="str">
        <f t="shared" si="20"/>
        <v/>
      </c>
      <c r="R169" t="str">
        <f t="shared" si="21"/>
        <v/>
      </c>
      <c r="S169" t="str">
        <f t="shared" si="22"/>
        <v/>
      </c>
      <c r="T169" t="str">
        <f t="shared" si="23"/>
        <v/>
      </c>
      <c r="U169" t="str">
        <f t="shared" si="24"/>
        <v/>
      </c>
      <c r="V169" t="str">
        <f t="shared" si="25"/>
        <v/>
      </c>
      <c r="W169" t="str">
        <f t="shared" si="26"/>
        <v/>
      </c>
      <c r="X169" t="str">
        <f t="shared" si="27"/>
        <v/>
      </c>
      <c r="Y169" t="str">
        <f t="shared" si="28"/>
        <v/>
      </c>
    </row>
    <row r="170" spans="1:25" x14ac:dyDescent="0.25">
      <c r="A170">
        <v>49</v>
      </c>
      <c r="B170" s="7">
        <f t="shared" si="32"/>
        <v>7987.7873266177066</v>
      </c>
      <c r="C170" s="7">
        <f t="shared" si="32"/>
        <v>4698.6984274221804</v>
      </c>
      <c r="D170" s="7">
        <f t="shared" si="32"/>
        <v>3212.0203006505062</v>
      </c>
      <c r="E170" s="7">
        <f t="shared" si="32"/>
        <v>2477.8442319303908</v>
      </c>
      <c r="F170" s="7">
        <f t="shared" si="32"/>
        <v>1981.9321938224384</v>
      </c>
      <c r="G170" s="7">
        <f t="shared" si="32"/>
        <v>1981.9321938224384</v>
      </c>
      <c r="H170" s="7">
        <f t="shared" si="11"/>
        <v>49</v>
      </c>
      <c r="I170" s="7">
        <f t="shared" si="12"/>
        <v>4698.6984274221804</v>
      </c>
      <c r="J170" s="7">
        <f t="shared" si="13"/>
        <v>2</v>
      </c>
      <c r="K170" t="str">
        <f t="shared" si="14"/>
        <v/>
      </c>
      <c r="L170" t="str">
        <f t="shared" si="15"/>
        <v/>
      </c>
      <c r="M170" t="str">
        <f t="shared" si="16"/>
        <v/>
      </c>
      <c r="N170" t="str">
        <f t="shared" si="17"/>
        <v/>
      </c>
      <c r="O170" t="str">
        <f t="shared" si="18"/>
        <v/>
      </c>
      <c r="P170" t="str">
        <f t="shared" si="19"/>
        <v/>
      </c>
      <c r="Q170" t="str">
        <f t="shared" si="20"/>
        <v/>
      </c>
      <c r="R170" t="str">
        <f t="shared" si="21"/>
        <v/>
      </c>
      <c r="S170" t="str">
        <f t="shared" si="22"/>
        <v/>
      </c>
      <c r="T170" t="str">
        <f t="shared" si="23"/>
        <v/>
      </c>
      <c r="U170" t="str">
        <f t="shared" si="24"/>
        <v/>
      </c>
      <c r="V170" t="str">
        <f t="shared" si="25"/>
        <v/>
      </c>
      <c r="W170" t="str">
        <f t="shared" si="26"/>
        <v/>
      </c>
      <c r="X170" t="str">
        <f t="shared" si="27"/>
        <v/>
      </c>
      <c r="Y170" t="str">
        <f t="shared" si="28"/>
        <v/>
      </c>
    </row>
    <row r="171" spans="1:25" x14ac:dyDescent="0.25">
      <c r="A171">
        <v>50</v>
      </c>
      <c r="B171" s="7">
        <f t="shared" ref="B171:G180" si="33">$A171/B$18*RnP*RevPerMi/60</f>
        <v>8150.8033945078641</v>
      </c>
      <c r="C171" s="7">
        <f t="shared" si="33"/>
        <v>4794.5902320634495</v>
      </c>
      <c r="D171" s="7">
        <f t="shared" si="33"/>
        <v>3277.5717353576597</v>
      </c>
      <c r="E171" s="7">
        <f t="shared" si="33"/>
        <v>2528.4124815616228</v>
      </c>
      <c r="F171" s="7">
        <f t="shared" si="33"/>
        <v>2022.3797896147328</v>
      </c>
      <c r="G171" s="7">
        <f t="shared" si="33"/>
        <v>2022.3797896147328</v>
      </c>
      <c r="H171" s="7">
        <f t="shared" si="11"/>
        <v>50</v>
      </c>
      <c r="I171" s="7">
        <f t="shared" si="12"/>
        <v>4794.5902320634495</v>
      </c>
      <c r="J171" s="7">
        <f t="shared" si="13"/>
        <v>2</v>
      </c>
      <c r="K171" t="str">
        <f t="shared" si="14"/>
        <v/>
      </c>
      <c r="L171" t="str">
        <f t="shared" si="15"/>
        <v/>
      </c>
      <c r="M171" t="str">
        <f t="shared" si="16"/>
        <v/>
      </c>
      <c r="N171" t="str">
        <f t="shared" si="17"/>
        <v/>
      </c>
      <c r="O171" t="str">
        <f t="shared" si="18"/>
        <v/>
      </c>
      <c r="P171" t="str">
        <f t="shared" si="19"/>
        <v/>
      </c>
      <c r="Q171" t="str">
        <f t="shared" si="20"/>
        <v/>
      </c>
      <c r="R171" t="str">
        <f t="shared" si="21"/>
        <v/>
      </c>
      <c r="S171" t="str">
        <f t="shared" si="22"/>
        <v/>
      </c>
      <c r="T171" t="str">
        <f t="shared" si="23"/>
        <v/>
      </c>
      <c r="U171" t="str">
        <f t="shared" si="24"/>
        <v/>
      </c>
      <c r="V171" t="str">
        <f t="shared" si="25"/>
        <v/>
      </c>
      <c r="W171" t="str">
        <f t="shared" si="26"/>
        <v/>
      </c>
      <c r="X171" t="str">
        <f t="shared" si="27"/>
        <v/>
      </c>
      <c r="Y171" t="str">
        <f t="shared" si="28"/>
        <v/>
      </c>
    </row>
    <row r="172" spans="1:25" x14ac:dyDescent="0.25">
      <c r="A172">
        <v>51</v>
      </c>
      <c r="B172" s="7">
        <f t="shared" si="33"/>
        <v>8313.8194623980198</v>
      </c>
      <c r="C172" s="7">
        <f t="shared" si="33"/>
        <v>4890.4820367047187</v>
      </c>
      <c r="D172" s="7">
        <f t="shared" si="33"/>
        <v>3343.1231700648132</v>
      </c>
      <c r="E172" s="7">
        <f t="shared" si="33"/>
        <v>2578.9807311928553</v>
      </c>
      <c r="F172" s="7">
        <f t="shared" si="33"/>
        <v>2062.8273854070276</v>
      </c>
      <c r="G172" s="7">
        <f t="shared" si="33"/>
        <v>2062.8273854070276</v>
      </c>
      <c r="H172" s="7">
        <f t="shared" si="11"/>
        <v>51</v>
      </c>
      <c r="I172" s="7">
        <f t="shared" si="12"/>
        <v>4890.4820367047187</v>
      </c>
      <c r="J172" s="7">
        <f t="shared" si="13"/>
        <v>2</v>
      </c>
      <c r="K172" t="str">
        <f t="shared" si="14"/>
        <v/>
      </c>
      <c r="L172" t="str">
        <f t="shared" si="15"/>
        <v/>
      </c>
      <c r="M172" t="str">
        <f t="shared" si="16"/>
        <v/>
      </c>
      <c r="N172" t="str">
        <f t="shared" si="17"/>
        <v/>
      </c>
      <c r="O172" t="str">
        <f t="shared" si="18"/>
        <v/>
      </c>
      <c r="P172" t="str">
        <f t="shared" si="19"/>
        <v/>
      </c>
      <c r="Q172" t="str">
        <f t="shared" si="20"/>
        <v/>
      </c>
      <c r="R172" t="str">
        <f t="shared" si="21"/>
        <v/>
      </c>
      <c r="S172" t="str">
        <f t="shared" si="22"/>
        <v/>
      </c>
      <c r="T172" t="str">
        <f t="shared" si="23"/>
        <v/>
      </c>
      <c r="U172" t="str">
        <f t="shared" si="24"/>
        <v/>
      </c>
      <c r="V172" t="str">
        <f t="shared" si="25"/>
        <v/>
      </c>
      <c r="W172" t="str">
        <f t="shared" si="26"/>
        <v/>
      </c>
      <c r="X172" t="str">
        <f t="shared" si="27"/>
        <v/>
      </c>
      <c r="Y172" t="str">
        <f t="shared" si="28"/>
        <v/>
      </c>
    </row>
    <row r="173" spans="1:25" x14ac:dyDescent="0.25">
      <c r="A173">
        <v>52</v>
      </c>
      <c r="B173" s="7">
        <f t="shared" si="33"/>
        <v>8476.8355302881773</v>
      </c>
      <c r="C173" s="7">
        <f t="shared" si="33"/>
        <v>4986.3738413459878</v>
      </c>
      <c r="D173" s="7">
        <f t="shared" si="33"/>
        <v>3408.6746047719657</v>
      </c>
      <c r="E173" s="7">
        <f t="shared" si="33"/>
        <v>2629.5489808240882</v>
      </c>
      <c r="F173" s="7">
        <f t="shared" si="33"/>
        <v>2103.2749811993222</v>
      </c>
      <c r="G173" s="7">
        <f t="shared" si="33"/>
        <v>2103.2749811993222</v>
      </c>
      <c r="H173" s="7">
        <f t="shared" si="11"/>
        <v>52</v>
      </c>
      <c r="I173" s="7">
        <f t="shared" si="12"/>
        <v>4986.3738413459878</v>
      </c>
      <c r="J173" s="7">
        <f t="shared" si="13"/>
        <v>2</v>
      </c>
      <c r="K173" t="str">
        <f t="shared" si="14"/>
        <v/>
      </c>
      <c r="L173" t="str">
        <f t="shared" si="15"/>
        <v/>
      </c>
      <c r="M173" t="str">
        <f t="shared" si="16"/>
        <v/>
      </c>
      <c r="N173" t="str">
        <f t="shared" si="17"/>
        <v/>
      </c>
      <c r="O173" t="str">
        <f t="shared" si="18"/>
        <v/>
      </c>
      <c r="P173" t="str">
        <f t="shared" si="19"/>
        <v/>
      </c>
      <c r="Q173" t="str">
        <f t="shared" si="20"/>
        <v/>
      </c>
      <c r="R173" t="str">
        <f t="shared" si="21"/>
        <v/>
      </c>
      <c r="S173" t="str">
        <f t="shared" si="22"/>
        <v/>
      </c>
      <c r="T173" t="str">
        <f t="shared" si="23"/>
        <v/>
      </c>
      <c r="U173" t="str">
        <f t="shared" si="24"/>
        <v/>
      </c>
      <c r="V173" t="str">
        <f t="shared" si="25"/>
        <v/>
      </c>
      <c r="W173" t="str">
        <f t="shared" si="26"/>
        <v/>
      </c>
      <c r="X173" t="str">
        <f t="shared" si="27"/>
        <v/>
      </c>
      <c r="Y173" t="str">
        <f t="shared" si="28"/>
        <v/>
      </c>
    </row>
    <row r="174" spans="1:25" x14ac:dyDescent="0.25">
      <c r="A174">
        <v>53</v>
      </c>
      <c r="B174" s="7">
        <f t="shared" si="33"/>
        <v>8639.8515981783348</v>
      </c>
      <c r="C174" s="7">
        <f t="shared" si="33"/>
        <v>5082.265645987256</v>
      </c>
      <c r="D174" s="7">
        <f t="shared" si="33"/>
        <v>3474.2260394791197</v>
      </c>
      <c r="E174" s="7">
        <f t="shared" si="33"/>
        <v>2680.1172304553206</v>
      </c>
      <c r="F174" s="7">
        <f t="shared" si="33"/>
        <v>2143.7225769916167</v>
      </c>
      <c r="G174" s="7">
        <f t="shared" si="33"/>
        <v>2143.7225769916167</v>
      </c>
      <c r="H174" s="7">
        <f t="shared" si="11"/>
        <v>53</v>
      </c>
      <c r="I174" s="7">
        <f t="shared" si="12"/>
        <v>5082.265645987256</v>
      </c>
      <c r="J174" s="7">
        <f t="shared" si="13"/>
        <v>2</v>
      </c>
      <c r="K174" t="str">
        <f t="shared" si="14"/>
        <v/>
      </c>
      <c r="L174" t="str">
        <f t="shared" si="15"/>
        <v/>
      </c>
      <c r="M174" t="str">
        <f t="shared" si="16"/>
        <v/>
      </c>
      <c r="N174" t="str">
        <f t="shared" si="17"/>
        <v/>
      </c>
      <c r="O174" t="str">
        <f t="shared" si="18"/>
        <v/>
      </c>
      <c r="P174" t="str">
        <f t="shared" si="19"/>
        <v/>
      </c>
      <c r="Q174" t="str">
        <f t="shared" si="20"/>
        <v/>
      </c>
      <c r="R174" t="str">
        <f t="shared" si="21"/>
        <v/>
      </c>
      <c r="S174" t="str">
        <f t="shared" si="22"/>
        <v/>
      </c>
      <c r="T174" t="str">
        <f t="shared" si="23"/>
        <v/>
      </c>
      <c r="U174" t="str">
        <f t="shared" si="24"/>
        <v/>
      </c>
      <c r="V174" t="str">
        <f t="shared" si="25"/>
        <v/>
      </c>
      <c r="W174" t="str">
        <f t="shared" si="26"/>
        <v/>
      </c>
      <c r="X174" t="str">
        <f t="shared" si="27"/>
        <v/>
      </c>
      <c r="Y174" t="str">
        <f t="shared" si="28"/>
        <v/>
      </c>
    </row>
    <row r="175" spans="1:25" x14ac:dyDescent="0.25">
      <c r="A175">
        <v>54</v>
      </c>
      <c r="B175" s="7">
        <f t="shared" si="33"/>
        <v>8802.8676660684923</v>
      </c>
      <c r="C175" s="7">
        <f t="shared" si="33"/>
        <v>5178.1574506285251</v>
      </c>
      <c r="D175" s="7">
        <f t="shared" si="33"/>
        <v>3539.7774741862722</v>
      </c>
      <c r="E175" s="7">
        <f t="shared" si="33"/>
        <v>2730.6854800865531</v>
      </c>
      <c r="F175" s="7">
        <f t="shared" si="33"/>
        <v>2184.1701727839113</v>
      </c>
      <c r="G175" s="7">
        <f t="shared" si="33"/>
        <v>2184.1701727839113</v>
      </c>
      <c r="H175" s="7">
        <f t="shared" si="11"/>
        <v>54</v>
      </c>
      <c r="I175" s="7">
        <f t="shared" si="12"/>
        <v>5178.1574506285251</v>
      </c>
      <c r="J175" s="7">
        <f t="shared" si="13"/>
        <v>2</v>
      </c>
      <c r="K175" t="str">
        <f t="shared" si="14"/>
        <v/>
      </c>
      <c r="L175" t="str">
        <f t="shared" si="15"/>
        <v/>
      </c>
      <c r="M175" t="str">
        <f t="shared" si="16"/>
        <v/>
      </c>
      <c r="N175" t="str">
        <f t="shared" si="17"/>
        <v/>
      </c>
      <c r="O175" t="str">
        <f t="shared" si="18"/>
        <v/>
      </c>
      <c r="P175" t="str">
        <f t="shared" si="19"/>
        <v/>
      </c>
      <c r="Q175" t="str">
        <f t="shared" si="20"/>
        <v/>
      </c>
      <c r="R175" t="str">
        <f t="shared" si="21"/>
        <v/>
      </c>
      <c r="S175" t="str">
        <f t="shared" si="22"/>
        <v/>
      </c>
      <c r="T175" t="str">
        <f t="shared" si="23"/>
        <v/>
      </c>
      <c r="U175" t="str">
        <f t="shared" si="24"/>
        <v/>
      </c>
      <c r="V175" t="str">
        <f t="shared" si="25"/>
        <v/>
      </c>
      <c r="W175" t="str">
        <f t="shared" si="26"/>
        <v/>
      </c>
      <c r="X175" t="str">
        <f t="shared" si="27"/>
        <v/>
      </c>
      <c r="Y175" t="str">
        <f t="shared" si="28"/>
        <v/>
      </c>
    </row>
    <row r="176" spans="1:25" x14ac:dyDescent="0.25">
      <c r="A176">
        <v>55</v>
      </c>
      <c r="B176" s="7">
        <f t="shared" si="33"/>
        <v>8965.8837339586498</v>
      </c>
      <c r="C176" s="7">
        <f t="shared" si="33"/>
        <v>5274.0492552697942</v>
      </c>
      <c r="D176" s="7">
        <f t="shared" si="33"/>
        <v>3605.3289088934253</v>
      </c>
      <c r="E176" s="7">
        <f t="shared" si="33"/>
        <v>2781.2537297177855</v>
      </c>
      <c r="F176" s="7">
        <f t="shared" si="33"/>
        <v>2224.6177685762059</v>
      </c>
      <c r="G176" s="7">
        <f t="shared" si="33"/>
        <v>2224.6177685762059</v>
      </c>
      <c r="H176" s="7">
        <f t="shared" si="11"/>
        <v>55</v>
      </c>
      <c r="I176" s="7">
        <f t="shared" si="12"/>
        <v>5274.0492552697942</v>
      </c>
      <c r="J176" s="7">
        <f t="shared" si="13"/>
        <v>2</v>
      </c>
      <c r="K176" t="str">
        <f t="shared" si="14"/>
        <v/>
      </c>
      <c r="L176" t="str">
        <f t="shared" si="15"/>
        <v/>
      </c>
      <c r="M176" t="str">
        <f t="shared" si="16"/>
        <v/>
      </c>
      <c r="N176" t="str">
        <f t="shared" si="17"/>
        <v/>
      </c>
      <c r="O176" t="str">
        <f t="shared" si="18"/>
        <v/>
      </c>
      <c r="P176" t="str">
        <f t="shared" si="19"/>
        <v/>
      </c>
      <c r="Q176" t="str">
        <f t="shared" si="20"/>
        <v/>
      </c>
      <c r="R176" t="str">
        <f t="shared" si="21"/>
        <v/>
      </c>
      <c r="S176" t="str">
        <f t="shared" si="22"/>
        <v/>
      </c>
      <c r="T176" t="str">
        <f t="shared" si="23"/>
        <v/>
      </c>
      <c r="U176" t="str">
        <f t="shared" si="24"/>
        <v/>
      </c>
      <c r="V176" t="str">
        <f t="shared" si="25"/>
        <v/>
      </c>
      <c r="W176" t="str">
        <f t="shared" si="26"/>
        <v/>
      </c>
      <c r="X176" t="str">
        <f t="shared" si="27"/>
        <v/>
      </c>
      <c r="Y176" t="str">
        <f t="shared" si="28"/>
        <v/>
      </c>
    </row>
    <row r="177" spans="1:25" x14ac:dyDescent="0.25">
      <c r="A177">
        <v>56</v>
      </c>
      <c r="B177" s="7">
        <f t="shared" si="33"/>
        <v>9128.8998018488073</v>
      </c>
      <c r="C177" s="7">
        <f t="shared" si="33"/>
        <v>5369.9410599110624</v>
      </c>
      <c r="D177" s="7">
        <f t="shared" si="33"/>
        <v>3670.8803436005783</v>
      </c>
      <c r="E177" s="7">
        <f t="shared" si="33"/>
        <v>2831.821979349018</v>
      </c>
      <c r="F177" s="7">
        <f t="shared" si="33"/>
        <v>2265.0653643685009</v>
      </c>
      <c r="G177" s="7">
        <f t="shared" si="33"/>
        <v>2265.0653643685009</v>
      </c>
      <c r="H177" s="7">
        <f t="shared" si="11"/>
        <v>56</v>
      </c>
      <c r="I177" s="7">
        <f t="shared" si="12"/>
        <v>5369.9410599110624</v>
      </c>
      <c r="J177" s="7">
        <f t="shared" si="13"/>
        <v>2</v>
      </c>
      <c r="K177" t="str">
        <f t="shared" si="14"/>
        <v/>
      </c>
      <c r="L177" t="str">
        <f t="shared" si="15"/>
        <v/>
      </c>
      <c r="M177" t="str">
        <f t="shared" si="16"/>
        <v/>
      </c>
      <c r="N177" t="str">
        <f t="shared" si="17"/>
        <v/>
      </c>
      <c r="O177" t="str">
        <f t="shared" si="18"/>
        <v/>
      </c>
      <c r="P177" t="str">
        <f t="shared" si="19"/>
        <v/>
      </c>
      <c r="Q177" t="str">
        <f t="shared" si="20"/>
        <v/>
      </c>
      <c r="R177" t="str">
        <f t="shared" si="21"/>
        <v/>
      </c>
      <c r="S177" t="str">
        <f t="shared" si="22"/>
        <v/>
      </c>
      <c r="T177" t="str">
        <f t="shared" si="23"/>
        <v/>
      </c>
      <c r="U177" t="str">
        <f t="shared" si="24"/>
        <v/>
      </c>
      <c r="V177" t="str">
        <f t="shared" si="25"/>
        <v/>
      </c>
      <c r="W177" t="str">
        <f t="shared" si="26"/>
        <v/>
      </c>
      <c r="X177" t="str">
        <f t="shared" si="27"/>
        <v/>
      </c>
      <c r="Y177" t="str">
        <f t="shared" si="28"/>
        <v/>
      </c>
    </row>
    <row r="178" spans="1:25" x14ac:dyDescent="0.25">
      <c r="A178">
        <v>57</v>
      </c>
      <c r="B178" s="7">
        <f t="shared" si="33"/>
        <v>9291.9158697389648</v>
      </c>
      <c r="C178" s="7">
        <f t="shared" si="33"/>
        <v>5465.8328645523316</v>
      </c>
      <c r="D178" s="7">
        <f t="shared" si="33"/>
        <v>3736.4317783077322</v>
      </c>
      <c r="E178" s="7">
        <f t="shared" si="33"/>
        <v>2882.39022898025</v>
      </c>
      <c r="F178" s="7">
        <f t="shared" si="33"/>
        <v>2305.5129601607955</v>
      </c>
      <c r="G178" s="7">
        <f t="shared" si="33"/>
        <v>2305.5129601607955</v>
      </c>
      <c r="H178" s="7">
        <f t="shared" si="11"/>
        <v>57</v>
      </c>
      <c r="I178" s="7">
        <f t="shared" si="12"/>
        <v>5465.8328645523316</v>
      </c>
      <c r="J178" s="7">
        <f t="shared" si="13"/>
        <v>2</v>
      </c>
      <c r="K178" t="str">
        <f t="shared" si="14"/>
        <v/>
      </c>
      <c r="L178" t="str">
        <f t="shared" si="15"/>
        <v/>
      </c>
      <c r="M178" t="str">
        <f t="shared" si="16"/>
        <v/>
      </c>
      <c r="N178" t="str">
        <f t="shared" si="17"/>
        <v/>
      </c>
      <c r="O178" t="str">
        <f t="shared" si="18"/>
        <v/>
      </c>
      <c r="P178" t="str">
        <f t="shared" si="19"/>
        <v/>
      </c>
      <c r="Q178" t="str">
        <f t="shared" si="20"/>
        <v/>
      </c>
      <c r="R178" t="str">
        <f t="shared" si="21"/>
        <v/>
      </c>
      <c r="S178" t="str">
        <f t="shared" si="22"/>
        <v/>
      </c>
      <c r="T178" t="str">
        <f t="shared" si="23"/>
        <v/>
      </c>
      <c r="U178" t="str">
        <f t="shared" si="24"/>
        <v/>
      </c>
      <c r="V178" t="str">
        <f t="shared" si="25"/>
        <v/>
      </c>
      <c r="W178" t="str">
        <f t="shared" si="26"/>
        <v/>
      </c>
      <c r="X178" t="str">
        <f t="shared" si="27"/>
        <v/>
      </c>
      <c r="Y178" t="str">
        <f t="shared" si="28"/>
        <v/>
      </c>
    </row>
    <row r="179" spans="1:25" x14ac:dyDescent="0.25">
      <c r="A179">
        <v>58</v>
      </c>
      <c r="B179" s="7">
        <f t="shared" si="33"/>
        <v>9454.9319376291223</v>
      </c>
      <c r="C179" s="7">
        <f t="shared" si="33"/>
        <v>5561.7246691936007</v>
      </c>
      <c r="D179" s="7">
        <f t="shared" si="33"/>
        <v>3801.9832130148852</v>
      </c>
      <c r="E179" s="7">
        <f t="shared" si="33"/>
        <v>2932.9584786114824</v>
      </c>
      <c r="F179" s="7">
        <f t="shared" si="33"/>
        <v>2345.9605559530901</v>
      </c>
      <c r="G179" s="7">
        <f t="shared" si="33"/>
        <v>2345.9605559530901</v>
      </c>
      <c r="H179" s="7">
        <f t="shared" si="11"/>
        <v>58</v>
      </c>
      <c r="I179" s="7">
        <f t="shared" si="12"/>
        <v>5561.7246691936007</v>
      </c>
      <c r="J179" s="7">
        <f t="shared" si="13"/>
        <v>2</v>
      </c>
      <c r="K179" t="str">
        <f t="shared" si="14"/>
        <v/>
      </c>
      <c r="L179" t="str">
        <f t="shared" si="15"/>
        <v/>
      </c>
      <c r="M179" t="str">
        <f t="shared" si="16"/>
        <v/>
      </c>
      <c r="N179" t="str">
        <f t="shared" si="17"/>
        <v/>
      </c>
      <c r="O179" t="str">
        <f t="shared" si="18"/>
        <v/>
      </c>
      <c r="P179" t="str">
        <f t="shared" si="19"/>
        <v/>
      </c>
      <c r="Q179" t="str">
        <f t="shared" si="20"/>
        <v/>
      </c>
      <c r="R179" t="str">
        <f t="shared" si="21"/>
        <v/>
      </c>
      <c r="S179" t="str">
        <f t="shared" si="22"/>
        <v/>
      </c>
      <c r="T179" t="str">
        <f t="shared" si="23"/>
        <v/>
      </c>
      <c r="U179" t="str">
        <f t="shared" si="24"/>
        <v/>
      </c>
      <c r="V179" t="str">
        <f t="shared" si="25"/>
        <v/>
      </c>
      <c r="W179" t="str">
        <f t="shared" si="26"/>
        <v/>
      </c>
      <c r="X179" t="str">
        <f t="shared" si="27"/>
        <v/>
      </c>
      <c r="Y179" t="str">
        <f t="shared" si="28"/>
        <v/>
      </c>
    </row>
    <row r="180" spans="1:25" x14ac:dyDescent="0.25">
      <c r="A180">
        <v>59</v>
      </c>
      <c r="B180" s="7">
        <f t="shared" si="33"/>
        <v>9617.9480055192798</v>
      </c>
      <c r="C180" s="7">
        <f t="shared" si="33"/>
        <v>5657.6164738348707</v>
      </c>
      <c r="D180" s="7">
        <f t="shared" si="33"/>
        <v>3867.5346477220378</v>
      </c>
      <c r="E180" s="7">
        <f t="shared" si="33"/>
        <v>2983.5267282427158</v>
      </c>
      <c r="F180" s="7">
        <f t="shared" si="33"/>
        <v>2386.4081517453847</v>
      </c>
      <c r="G180" s="7">
        <f t="shared" si="33"/>
        <v>2386.4081517453847</v>
      </c>
      <c r="H180" s="7">
        <f t="shared" si="11"/>
        <v>59</v>
      </c>
      <c r="I180" s="7">
        <f t="shared" si="12"/>
        <v>5657.6164738348707</v>
      </c>
      <c r="J180" s="7">
        <f t="shared" si="13"/>
        <v>2</v>
      </c>
      <c r="K180" t="str">
        <f t="shared" si="14"/>
        <v/>
      </c>
      <c r="L180" t="str">
        <f t="shared" si="15"/>
        <v/>
      </c>
      <c r="M180" t="str">
        <f t="shared" si="16"/>
        <v/>
      </c>
      <c r="N180" t="str">
        <f t="shared" si="17"/>
        <v/>
      </c>
      <c r="O180" t="str">
        <f t="shared" si="18"/>
        <v/>
      </c>
      <c r="P180" t="str">
        <f t="shared" si="19"/>
        <v/>
      </c>
      <c r="Q180" t="str">
        <f t="shared" si="20"/>
        <v/>
      </c>
      <c r="R180" t="str">
        <f t="shared" si="21"/>
        <v/>
      </c>
      <c r="S180" t="str">
        <f t="shared" si="22"/>
        <v/>
      </c>
      <c r="T180" t="str">
        <f t="shared" si="23"/>
        <v/>
      </c>
      <c r="U180" t="str">
        <f t="shared" si="24"/>
        <v/>
      </c>
      <c r="V180" t="str">
        <f t="shared" si="25"/>
        <v/>
      </c>
      <c r="W180" t="str">
        <f t="shared" si="26"/>
        <v/>
      </c>
      <c r="X180" t="str">
        <f t="shared" si="27"/>
        <v/>
      </c>
      <c r="Y180" t="str">
        <f t="shared" si="28"/>
        <v/>
      </c>
    </row>
    <row r="181" spans="1:25" x14ac:dyDescent="0.25">
      <c r="A181">
        <v>60</v>
      </c>
      <c r="B181" s="7">
        <f t="shared" ref="B181:G190" si="34">$A181/B$18*RnP*RevPerMi/60</f>
        <v>9780.9640734094373</v>
      </c>
      <c r="C181" s="7">
        <f t="shared" si="34"/>
        <v>5753.5082784761389</v>
      </c>
      <c r="D181" s="7">
        <f t="shared" si="34"/>
        <v>3933.0860824291913</v>
      </c>
      <c r="E181" s="7">
        <f t="shared" si="34"/>
        <v>3034.0949778739473</v>
      </c>
      <c r="F181" s="7">
        <f t="shared" si="34"/>
        <v>2426.8557475376792</v>
      </c>
      <c r="G181" s="7">
        <f t="shared" si="34"/>
        <v>2426.8557475376792</v>
      </c>
      <c r="H181" s="7">
        <f t="shared" si="11"/>
        <v>60</v>
      </c>
      <c r="I181" s="7">
        <f t="shared" si="12"/>
        <v>5753.5082784761389</v>
      </c>
      <c r="J181" s="7">
        <f t="shared" si="13"/>
        <v>2</v>
      </c>
      <c r="K181" t="str">
        <f t="shared" si="14"/>
        <v/>
      </c>
      <c r="L181" t="str">
        <f t="shared" si="15"/>
        <v/>
      </c>
      <c r="M181" t="str">
        <f t="shared" si="16"/>
        <v/>
      </c>
      <c r="N181" t="str">
        <f t="shared" si="17"/>
        <v/>
      </c>
      <c r="O181" t="str">
        <f t="shared" si="18"/>
        <v/>
      </c>
      <c r="P181" t="str">
        <f t="shared" si="19"/>
        <v/>
      </c>
      <c r="Q181" t="str">
        <f t="shared" si="20"/>
        <v/>
      </c>
      <c r="R181" t="str">
        <f t="shared" si="21"/>
        <v/>
      </c>
      <c r="S181" t="str">
        <f t="shared" si="22"/>
        <v/>
      </c>
      <c r="T181" t="str">
        <f t="shared" si="23"/>
        <v/>
      </c>
      <c r="U181" t="str">
        <f t="shared" si="24"/>
        <v/>
      </c>
      <c r="V181" t="str">
        <f t="shared" si="25"/>
        <v/>
      </c>
      <c r="W181" t="str">
        <f t="shared" si="26"/>
        <v/>
      </c>
      <c r="X181" t="str">
        <f t="shared" si="27"/>
        <v/>
      </c>
      <c r="Y181" t="str">
        <f t="shared" si="28"/>
        <v/>
      </c>
    </row>
    <row r="182" spans="1:25" x14ac:dyDescent="0.25">
      <c r="A182">
        <v>61</v>
      </c>
      <c r="B182" s="7">
        <f t="shared" si="34"/>
        <v>9943.9801412995948</v>
      </c>
      <c r="C182" s="7">
        <f t="shared" si="34"/>
        <v>5849.400083117408</v>
      </c>
      <c r="D182" s="7">
        <f t="shared" si="34"/>
        <v>3998.6375171363447</v>
      </c>
      <c r="E182" s="7">
        <f t="shared" si="34"/>
        <v>3084.6632275051802</v>
      </c>
      <c r="F182" s="7">
        <f t="shared" si="34"/>
        <v>2467.3033433299743</v>
      </c>
      <c r="G182" s="7">
        <f t="shared" si="34"/>
        <v>2467.3033433299743</v>
      </c>
      <c r="H182" s="7">
        <f t="shared" si="11"/>
        <v>61</v>
      </c>
      <c r="I182" s="7">
        <f t="shared" si="12"/>
        <v>5849.400083117408</v>
      </c>
      <c r="J182" s="7">
        <f t="shared" si="13"/>
        <v>2</v>
      </c>
      <c r="K182" t="str">
        <f t="shared" si="14"/>
        <v/>
      </c>
      <c r="L182" t="str">
        <f t="shared" si="15"/>
        <v/>
      </c>
      <c r="M182" t="str">
        <f t="shared" si="16"/>
        <v/>
      </c>
      <c r="N182" t="str">
        <f t="shared" si="17"/>
        <v/>
      </c>
      <c r="O182" t="str">
        <f t="shared" si="18"/>
        <v/>
      </c>
      <c r="P182" t="str">
        <f t="shared" si="19"/>
        <v/>
      </c>
      <c r="Q182" t="str">
        <f t="shared" si="20"/>
        <v/>
      </c>
      <c r="R182" t="str">
        <f t="shared" si="21"/>
        <v/>
      </c>
      <c r="S182" t="str">
        <f t="shared" si="22"/>
        <v/>
      </c>
      <c r="T182" t="str">
        <f t="shared" si="23"/>
        <v/>
      </c>
      <c r="U182" t="str">
        <f t="shared" si="24"/>
        <v/>
      </c>
      <c r="V182" t="str">
        <f t="shared" si="25"/>
        <v/>
      </c>
      <c r="W182" t="str">
        <f t="shared" si="26"/>
        <v/>
      </c>
      <c r="X182" t="str">
        <f t="shared" si="27"/>
        <v/>
      </c>
      <c r="Y182" t="str">
        <f t="shared" si="28"/>
        <v/>
      </c>
    </row>
    <row r="183" spans="1:25" x14ac:dyDescent="0.25">
      <c r="A183">
        <v>62</v>
      </c>
      <c r="B183" s="7">
        <f t="shared" si="34"/>
        <v>10106.996209189751</v>
      </c>
      <c r="C183" s="7">
        <f t="shared" si="34"/>
        <v>5945.2918877586771</v>
      </c>
      <c r="D183" s="7">
        <f t="shared" si="34"/>
        <v>4064.1889518434978</v>
      </c>
      <c r="E183" s="7">
        <f t="shared" si="34"/>
        <v>3135.2314771364126</v>
      </c>
      <c r="F183" s="7">
        <f t="shared" si="34"/>
        <v>2507.7509391222688</v>
      </c>
      <c r="G183" s="7">
        <f t="shared" si="34"/>
        <v>2507.7509391222688</v>
      </c>
      <c r="H183" s="7">
        <f t="shared" si="11"/>
        <v>62</v>
      </c>
      <c r="I183" s="7">
        <f t="shared" si="12"/>
        <v>5945.2918877586771</v>
      </c>
      <c r="J183" s="7">
        <f t="shared" si="13"/>
        <v>2</v>
      </c>
      <c r="K183" t="str">
        <f t="shared" si="14"/>
        <v/>
      </c>
      <c r="L183" t="str">
        <f t="shared" si="15"/>
        <v/>
      </c>
      <c r="M183" t="str">
        <f t="shared" si="16"/>
        <v/>
      </c>
      <c r="N183" t="str">
        <f t="shared" si="17"/>
        <v/>
      </c>
      <c r="O183" t="str">
        <f t="shared" si="18"/>
        <v/>
      </c>
      <c r="P183" t="str">
        <f t="shared" si="19"/>
        <v/>
      </c>
      <c r="Q183" t="str">
        <f t="shared" si="20"/>
        <v/>
      </c>
      <c r="R183" t="str">
        <f t="shared" si="21"/>
        <v/>
      </c>
      <c r="S183" t="str">
        <f t="shared" si="22"/>
        <v/>
      </c>
      <c r="T183" t="str">
        <f t="shared" si="23"/>
        <v/>
      </c>
      <c r="U183" t="str">
        <f t="shared" si="24"/>
        <v/>
      </c>
      <c r="V183" t="str">
        <f t="shared" si="25"/>
        <v/>
      </c>
      <c r="W183" t="str">
        <f t="shared" si="26"/>
        <v/>
      </c>
      <c r="X183" t="str">
        <f t="shared" si="27"/>
        <v/>
      </c>
      <c r="Y183" t="str">
        <f t="shared" si="28"/>
        <v/>
      </c>
    </row>
    <row r="184" spans="1:25" x14ac:dyDescent="0.25">
      <c r="A184">
        <v>63</v>
      </c>
      <c r="B184" s="7">
        <f t="shared" si="34"/>
        <v>10270.012277079908</v>
      </c>
      <c r="C184" s="7">
        <f t="shared" si="34"/>
        <v>6041.1836923999463</v>
      </c>
      <c r="D184" s="7">
        <f t="shared" si="34"/>
        <v>4129.7403865506512</v>
      </c>
      <c r="E184" s="7">
        <f t="shared" si="34"/>
        <v>3185.7997267676451</v>
      </c>
      <c r="F184" s="7">
        <f t="shared" si="34"/>
        <v>2548.1985349145634</v>
      </c>
      <c r="G184" s="7">
        <f t="shared" si="34"/>
        <v>2548.1985349145634</v>
      </c>
      <c r="H184" s="7">
        <f t="shared" si="11"/>
        <v>63</v>
      </c>
      <c r="I184" s="7">
        <f t="shared" si="12"/>
        <v>6041.1836923999463</v>
      </c>
      <c r="J184" s="7">
        <f t="shared" si="13"/>
        <v>2</v>
      </c>
      <c r="K184" t="str">
        <f t="shared" si="14"/>
        <v/>
      </c>
      <c r="L184" t="str">
        <f t="shared" si="15"/>
        <v/>
      </c>
      <c r="M184" t="str">
        <f t="shared" si="16"/>
        <v/>
      </c>
      <c r="N184" t="str">
        <f t="shared" si="17"/>
        <v/>
      </c>
      <c r="O184" t="str">
        <f t="shared" si="18"/>
        <v/>
      </c>
      <c r="P184" t="str">
        <f t="shared" si="19"/>
        <v/>
      </c>
      <c r="Q184" t="str">
        <f t="shared" si="20"/>
        <v/>
      </c>
      <c r="R184" t="str">
        <f t="shared" si="21"/>
        <v/>
      </c>
      <c r="S184" t="str">
        <f t="shared" si="22"/>
        <v/>
      </c>
      <c r="T184" t="str">
        <f t="shared" si="23"/>
        <v/>
      </c>
      <c r="U184" t="str">
        <f t="shared" si="24"/>
        <v/>
      </c>
      <c r="V184" t="str">
        <f t="shared" si="25"/>
        <v/>
      </c>
      <c r="W184" t="str">
        <f t="shared" si="26"/>
        <v/>
      </c>
      <c r="X184" t="str">
        <f t="shared" si="27"/>
        <v/>
      </c>
      <c r="Y184" t="str">
        <f t="shared" si="28"/>
        <v/>
      </c>
    </row>
    <row r="185" spans="1:25" x14ac:dyDescent="0.25">
      <c r="A185">
        <v>64</v>
      </c>
      <c r="B185" s="7">
        <f t="shared" si="34"/>
        <v>10433.028344970067</v>
      </c>
      <c r="C185" s="7">
        <f t="shared" si="34"/>
        <v>6137.0754970412154</v>
      </c>
      <c r="D185" s="7">
        <f t="shared" si="34"/>
        <v>4195.2918212578043</v>
      </c>
      <c r="E185" s="7">
        <f t="shared" si="34"/>
        <v>3236.3679763988771</v>
      </c>
      <c r="F185" s="7">
        <f t="shared" si="34"/>
        <v>2588.646130706858</v>
      </c>
      <c r="G185" s="7">
        <f t="shared" si="34"/>
        <v>2588.646130706858</v>
      </c>
      <c r="H185" s="7">
        <f t="shared" ref="H185:H248" si="35">A185</f>
        <v>64</v>
      </c>
      <c r="I185" s="7">
        <f t="shared" ref="I185:I248" si="36">IF(B185&lt;Redline,B185,IF(C185&lt;Redline,C185,IF(D185&lt;Redline,D185,IF(E185&lt;Redline,E185,IF(F185&lt;Redline,F185,IF(G185&lt;Redline,G185,"XXXX"))))))</f>
        <v>6137.0754970412154</v>
      </c>
      <c r="J185" s="7">
        <f t="shared" ref="J185:J248" si="37">IF(B185&lt;Redline,1,IF(C185&lt;Redline,2,IF(D185&lt;Redline,3,IF(E185&lt;Redline,4,IF(F185&lt;Redline,5,IF(G185&lt;Redline,6,"XXXX"))))))</f>
        <v>2</v>
      </c>
      <c r="K185" t="str">
        <f t="shared" ref="K185:K248" si="38">IF(AND($J185&lt;$J186,$J185=K$120),($H185),"")</f>
        <v/>
      </c>
      <c r="L185" t="str">
        <f t="shared" ref="L185:L248" si="39">IF(AND($J185&lt;$J186,$J185=L$120),($H185),"")</f>
        <v/>
      </c>
      <c r="M185" t="str">
        <f t="shared" ref="M185:M248" si="40">IF(AND($J185&lt;$J186,$J185=M$120),($H185),"")</f>
        <v/>
      </c>
      <c r="N185" t="str">
        <f t="shared" ref="N185:N248" si="41">IF(AND($J185&lt;$J186,$J185=N$120),($H185),"")</f>
        <v/>
      </c>
      <c r="O185" t="str">
        <f t="shared" ref="O185:O248" si="42">IF(AND($J185&lt;$J186,$J185=O$120),($H185),"")</f>
        <v/>
      </c>
      <c r="P185" t="str">
        <f t="shared" ref="P185:P248" si="43">IF(AND($J185&lt;$J186,$J185=P$120),($H185),"")</f>
        <v/>
      </c>
      <c r="Q185" t="str">
        <f t="shared" ref="Q185:Q248" si="44">IF(AND($J185&lt;$J186,$J185=Q$120),B185-C185,"")</f>
        <v/>
      </c>
      <c r="R185" t="str">
        <f t="shared" ref="R185:R248" si="45">IF(AND($J185&lt;$J186,$J185=R$120),C185-D185,"")</f>
        <v/>
      </c>
      <c r="S185" t="str">
        <f t="shared" ref="S185:S248" si="46">IF(AND($J185&lt;$J186,$J185=S$120),D185-E185,"")</f>
        <v/>
      </c>
      <c r="T185" t="str">
        <f t="shared" ref="T185:T248" si="47">IF(AND($J185&lt;$J186,$J185=T$120),E185-F185,"")</f>
        <v/>
      </c>
      <c r="U185" t="str">
        <f t="shared" ref="U185:U248" si="48">IF(AND($J185&lt;$J186,$J185=U$120),F185-G185,"")</f>
        <v/>
      </c>
      <c r="V185" t="str">
        <f t="shared" ref="V185:V248" si="49">IF(AND($J185&lt;$J186,$J185=V$120),B185,"")</f>
        <v/>
      </c>
      <c r="W185" t="str">
        <f t="shared" ref="W185:W248" si="50">IF(AND($J185&lt;$J186,$J185=W$120),C185,"")</f>
        <v/>
      </c>
      <c r="X185" t="str">
        <f t="shared" ref="X185:X248" si="51">IF(AND($J185&lt;$J186,$J185=X$120),D185,"")</f>
        <v/>
      </c>
      <c r="Y185" t="str">
        <f t="shared" ref="Y185:Y248" si="52">IF(AND($J185&lt;$J186,$J185=Y$120),E185,"")</f>
        <v/>
      </c>
    </row>
    <row r="186" spans="1:25" x14ac:dyDescent="0.25">
      <c r="A186">
        <v>65</v>
      </c>
      <c r="B186" s="7">
        <f t="shared" si="34"/>
        <v>10596.044412860223</v>
      </c>
      <c r="C186" s="7">
        <f t="shared" si="34"/>
        <v>6232.9673016824836</v>
      </c>
      <c r="D186" s="7">
        <f t="shared" si="34"/>
        <v>4260.8432559649573</v>
      </c>
      <c r="E186" s="7">
        <f t="shared" si="34"/>
        <v>3286.93622603011</v>
      </c>
      <c r="F186" s="7">
        <f t="shared" si="34"/>
        <v>2629.0937264991526</v>
      </c>
      <c r="G186" s="7">
        <f t="shared" si="34"/>
        <v>2629.0937264991526</v>
      </c>
      <c r="H186" s="7">
        <f t="shared" si="35"/>
        <v>65</v>
      </c>
      <c r="I186" s="7">
        <f t="shared" si="36"/>
        <v>6232.9673016824836</v>
      </c>
      <c r="J186" s="7">
        <f t="shared" si="37"/>
        <v>2</v>
      </c>
      <c r="K186" t="str">
        <f t="shared" si="38"/>
        <v/>
      </c>
      <c r="L186" t="str">
        <f t="shared" si="39"/>
        <v/>
      </c>
      <c r="M186" t="str">
        <f t="shared" si="40"/>
        <v/>
      </c>
      <c r="N186" t="str">
        <f t="shared" si="41"/>
        <v/>
      </c>
      <c r="O186" t="str">
        <f t="shared" si="42"/>
        <v/>
      </c>
      <c r="P186" t="str">
        <f t="shared" si="43"/>
        <v/>
      </c>
      <c r="Q186" t="str">
        <f t="shared" si="44"/>
        <v/>
      </c>
      <c r="R186" t="str">
        <f t="shared" si="45"/>
        <v/>
      </c>
      <c r="S186" t="str">
        <f t="shared" si="46"/>
        <v/>
      </c>
      <c r="T186" t="str">
        <f t="shared" si="47"/>
        <v/>
      </c>
      <c r="U186" t="str">
        <f t="shared" si="48"/>
        <v/>
      </c>
      <c r="V186" t="str">
        <f t="shared" si="49"/>
        <v/>
      </c>
      <c r="W186" t="str">
        <f t="shared" si="50"/>
        <v/>
      </c>
      <c r="X186" t="str">
        <f t="shared" si="51"/>
        <v/>
      </c>
      <c r="Y186" t="str">
        <f t="shared" si="52"/>
        <v/>
      </c>
    </row>
    <row r="187" spans="1:25" x14ac:dyDescent="0.25">
      <c r="A187">
        <v>66</v>
      </c>
      <c r="B187" s="7">
        <f t="shared" si="34"/>
        <v>10759.060480750381</v>
      </c>
      <c r="C187" s="7">
        <f t="shared" si="34"/>
        <v>6328.8591063237527</v>
      </c>
      <c r="D187" s="7">
        <f t="shared" si="34"/>
        <v>4326.3946906721103</v>
      </c>
      <c r="E187" s="7">
        <f t="shared" si="34"/>
        <v>3337.5044756613424</v>
      </c>
      <c r="F187" s="7">
        <f t="shared" si="34"/>
        <v>2669.5413222914476</v>
      </c>
      <c r="G187" s="7">
        <f t="shared" si="34"/>
        <v>2669.5413222914476</v>
      </c>
      <c r="H187" s="7">
        <f t="shared" si="35"/>
        <v>66</v>
      </c>
      <c r="I187" s="7">
        <f t="shared" si="36"/>
        <v>6328.8591063237527</v>
      </c>
      <c r="J187" s="7">
        <f t="shared" si="37"/>
        <v>2</v>
      </c>
      <c r="K187" t="str">
        <f t="shared" si="38"/>
        <v/>
      </c>
      <c r="L187" t="str">
        <f t="shared" si="39"/>
        <v/>
      </c>
      <c r="M187" t="str">
        <f t="shared" si="40"/>
        <v/>
      </c>
      <c r="N187" t="str">
        <f t="shared" si="41"/>
        <v/>
      </c>
      <c r="O187" t="str">
        <f t="shared" si="42"/>
        <v/>
      </c>
      <c r="P187" t="str">
        <f t="shared" si="43"/>
        <v/>
      </c>
      <c r="Q187" t="str">
        <f t="shared" si="44"/>
        <v/>
      </c>
      <c r="R187" t="str">
        <f t="shared" si="45"/>
        <v/>
      </c>
      <c r="S187" t="str">
        <f t="shared" si="46"/>
        <v/>
      </c>
      <c r="T187" t="str">
        <f t="shared" si="47"/>
        <v/>
      </c>
      <c r="U187" t="str">
        <f t="shared" si="48"/>
        <v/>
      </c>
      <c r="V187" t="str">
        <f t="shared" si="49"/>
        <v/>
      </c>
      <c r="W187" t="str">
        <f t="shared" si="50"/>
        <v/>
      </c>
      <c r="X187" t="str">
        <f t="shared" si="51"/>
        <v/>
      </c>
      <c r="Y187" t="str">
        <f t="shared" si="52"/>
        <v/>
      </c>
    </row>
    <row r="188" spans="1:25" x14ac:dyDescent="0.25">
      <c r="A188">
        <v>67</v>
      </c>
      <c r="B188" s="7">
        <f t="shared" si="34"/>
        <v>10922.076548640536</v>
      </c>
      <c r="C188" s="7">
        <f t="shared" si="34"/>
        <v>6424.7509109650218</v>
      </c>
      <c r="D188" s="7">
        <f t="shared" si="34"/>
        <v>4391.9461253792642</v>
      </c>
      <c r="E188" s="7">
        <f t="shared" si="34"/>
        <v>3388.0727252925749</v>
      </c>
      <c r="F188" s="7">
        <f t="shared" si="34"/>
        <v>2709.9889180837422</v>
      </c>
      <c r="G188" s="7">
        <f t="shared" si="34"/>
        <v>2709.9889180837422</v>
      </c>
      <c r="H188" s="7">
        <f t="shared" si="35"/>
        <v>67</v>
      </c>
      <c r="I188" s="7">
        <f t="shared" si="36"/>
        <v>6424.7509109650218</v>
      </c>
      <c r="J188" s="7">
        <f t="shared" si="37"/>
        <v>2</v>
      </c>
      <c r="K188" t="str">
        <f t="shared" si="38"/>
        <v/>
      </c>
      <c r="L188" t="str">
        <f t="shared" si="39"/>
        <v/>
      </c>
      <c r="M188" t="str">
        <f t="shared" si="40"/>
        <v/>
      </c>
      <c r="N188" t="str">
        <f t="shared" si="41"/>
        <v/>
      </c>
      <c r="O188" t="str">
        <f t="shared" si="42"/>
        <v/>
      </c>
      <c r="P188" t="str">
        <f t="shared" si="43"/>
        <v/>
      </c>
      <c r="Q188" t="str">
        <f t="shared" si="44"/>
        <v/>
      </c>
      <c r="R188" t="str">
        <f t="shared" si="45"/>
        <v/>
      </c>
      <c r="S188" t="str">
        <f t="shared" si="46"/>
        <v/>
      </c>
      <c r="T188" t="str">
        <f t="shared" si="47"/>
        <v/>
      </c>
      <c r="U188" t="str">
        <f t="shared" si="48"/>
        <v/>
      </c>
      <c r="V188" t="str">
        <f t="shared" si="49"/>
        <v/>
      </c>
      <c r="W188" t="str">
        <f t="shared" si="50"/>
        <v/>
      </c>
      <c r="X188" t="str">
        <f t="shared" si="51"/>
        <v/>
      </c>
      <c r="Y188" t="str">
        <f t="shared" si="52"/>
        <v/>
      </c>
    </row>
    <row r="189" spans="1:25" x14ac:dyDescent="0.25">
      <c r="A189">
        <v>68</v>
      </c>
      <c r="B189" s="7">
        <f t="shared" si="34"/>
        <v>11085.092616530694</v>
      </c>
      <c r="C189" s="7">
        <f t="shared" si="34"/>
        <v>6520.64271560629</v>
      </c>
      <c r="D189" s="7">
        <f t="shared" si="34"/>
        <v>4457.4975600864173</v>
      </c>
      <c r="E189" s="7">
        <f t="shared" si="34"/>
        <v>3438.6409749238078</v>
      </c>
      <c r="F189" s="7">
        <f t="shared" si="34"/>
        <v>2750.4365138760363</v>
      </c>
      <c r="G189" s="7">
        <f t="shared" si="34"/>
        <v>2750.4365138760363</v>
      </c>
      <c r="H189" s="7">
        <f t="shared" si="35"/>
        <v>68</v>
      </c>
      <c r="I189" s="7">
        <f t="shared" si="36"/>
        <v>6520.64271560629</v>
      </c>
      <c r="J189" s="7">
        <f t="shared" si="37"/>
        <v>2</v>
      </c>
      <c r="K189" t="str">
        <f t="shared" si="38"/>
        <v/>
      </c>
      <c r="L189" t="str">
        <f t="shared" si="39"/>
        <v/>
      </c>
      <c r="M189" t="str">
        <f t="shared" si="40"/>
        <v/>
      </c>
      <c r="N189" t="str">
        <f t="shared" si="41"/>
        <v/>
      </c>
      <c r="O189" t="str">
        <f t="shared" si="42"/>
        <v/>
      </c>
      <c r="P189" t="str">
        <f t="shared" si="43"/>
        <v/>
      </c>
      <c r="Q189" t="str">
        <f t="shared" si="44"/>
        <v/>
      </c>
      <c r="R189" t="str">
        <f t="shared" si="45"/>
        <v/>
      </c>
      <c r="S189" t="str">
        <f t="shared" si="46"/>
        <v/>
      </c>
      <c r="T189" t="str">
        <f t="shared" si="47"/>
        <v/>
      </c>
      <c r="U189" t="str">
        <f t="shared" si="48"/>
        <v/>
      </c>
      <c r="V189" t="str">
        <f t="shared" si="49"/>
        <v/>
      </c>
      <c r="W189" t="str">
        <f t="shared" si="50"/>
        <v/>
      </c>
      <c r="X189" t="str">
        <f t="shared" si="51"/>
        <v/>
      </c>
      <c r="Y189" t="str">
        <f t="shared" si="52"/>
        <v/>
      </c>
    </row>
    <row r="190" spans="1:25" x14ac:dyDescent="0.25">
      <c r="A190">
        <v>69</v>
      </c>
      <c r="B190" s="7">
        <f t="shared" si="34"/>
        <v>11248.108684420851</v>
      </c>
      <c r="C190" s="7">
        <f t="shared" si="34"/>
        <v>6616.5345202475601</v>
      </c>
      <c r="D190" s="7">
        <f t="shared" si="34"/>
        <v>4523.0489947935703</v>
      </c>
      <c r="E190" s="7">
        <f t="shared" si="34"/>
        <v>3489.2092245550398</v>
      </c>
      <c r="F190" s="7">
        <f t="shared" si="34"/>
        <v>2790.8841096683313</v>
      </c>
      <c r="G190" s="7">
        <f t="shared" si="34"/>
        <v>2790.8841096683313</v>
      </c>
      <c r="H190" s="7">
        <f t="shared" si="35"/>
        <v>69</v>
      </c>
      <c r="I190" s="7">
        <f t="shared" si="36"/>
        <v>6616.5345202475601</v>
      </c>
      <c r="J190" s="7">
        <f t="shared" si="37"/>
        <v>2</v>
      </c>
      <c r="K190" t="str">
        <f t="shared" si="38"/>
        <v/>
      </c>
      <c r="L190" t="str">
        <f t="shared" si="39"/>
        <v/>
      </c>
      <c r="M190" t="str">
        <f t="shared" si="40"/>
        <v/>
      </c>
      <c r="N190" t="str">
        <f t="shared" si="41"/>
        <v/>
      </c>
      <c r="O190" t="str">
        <f t="shared" si="42"/>
        <v/>
      </c>
      <c r="P190" t="str">
        <f t="shared" si="43"/>
        <v/>
      </c>
      <c r="Q190" t="str">
        <f t="shared" si="44"/>
        <v/>
      </c>
      <c r="R190" t="str">
        <f t="shared" si="45"/>
        <v/>
      </c>
      <c r="S190" t="str">
        <f t="shared" si="46"/>
        <v/>
      </c>
      <c r="T190" t="str">
        <f t="shared" si="47"/>
        <v/>
      </c>
      <c r="U190" t="str">
        <f t="shared" si="48"/>
        <v/>
      </c>
      <c r="V190" t="str">
        <f t="shared" si="49"/>
        <v/>
      </c>
      <c r="W190" t="str">
        <f t="shared" si="50"/>
        <v/>
      </c>
      <c r="X190" t="str">
        <f t="shared" si="51"/>
        <v/>
      </c>
      <c r="Y190" t="str">
        <f t="shared" si="52"/>
        <v/>
      </c>
    </row>
    <row r="191" spans="1:25" x14ac:dyDescent="0.25">
      <c r="A191">
        <v>70</v>
      </c>
      <c r="B191" s="7">
        <f t="shared" ref="B191:G200" si="53">$A191/B$18*RnP*RevPerMi/60</f>
        <v>11411.124752311009</v>
      </c>
      <c r="C191" s="7">
        <f t="shared" si="53"/>
        <v>6712.4263248888292</v>
      </c>
      <c r="D191" s="7">
        <f t="shared" si="53"/>
        <v>4588.6004295007233</v>
      </c>
      <c r="E191" s="7">
        <f t="shared" si="53"/>
        <v>3539.7774741862722</v>
      </c>
      <c r="F191" s="7">
        <f t="shared" si="53"/>
        <v>2831.3317054606259</v>
      </c>
      <c r="G191" s="7">
        <f t="shared" si="53"/>
        <v>2831.3317054606259</v>
      </c>
      <c r="H191" s="7">
        <f t="shared" si="35"/>
        <v>70</v>
      </c>
      <c r="I191" s="7">
        <f t="shared" si="36"/>
        <v>6712.4263248888292</v>
      </c>
      <c r="J191" s="7">
        <f t="shared" si="37"/>
        <v>2</v>
      </c>
      <c r="K191" t="str">
        <f t="shared" si="38"/>
        <v/>
      </c>
      <c r="L191">
        <f t="shared" si="39"/>
        <v>70</v>
      </c>
      <c r="M191" t="str">
        <f t="shared" si="40"/>
        <v/>
      </c>
      <c r="N191" t="str">
        <f t="shared" si="41"/>
        <v/>
      </c>
      <c r="O191" t="str">
        <f t="shared" si="42"/>
        <v/>
      </c>
      <c r="P191" t="str">
        <f t="shared" si="43"/>
        <v/>
      </c>
      <c r="Q191" t="str">
        <f t="shared" si="44"/>
        <v/>
      </c>
      <c r="R191">
        <f t="shared" si="45"/>
        <v>2123.8258953881059</v>
      </c>
      <c r="S191" t="str">
        <f t="shared" si="46"/>
        <v/>
      </c>
      <c r="T191" t="str">
        <f t="shared" si="47"/>
        <v/>
      </c>
      <c r="U191" t="str">
        <f t="shared" si="48"/>
        <v/>
      </c>
      <c r="V191">
        <f t="shared" si="49"/>
        <v>11411.124752311009</v>
      </c>
      <c r="W191" t="str">
        <f t="shared" si="50"/>
        <v/>
      </c>
      <c r="X191" t="str">
        <f t="shared" si="51"/>
        <v/>
      </c>
      <c r="Y191" t="str">
        <f t="shared" si="52"/>
        <v/>
      </c>
    </row>
    <row r="192" spans="1:25" x14ac:dyDescent="0.25">
      <c r="A192">
        <v>71</v>
      </c>
      <c r="B192" s="7">
        <f t="shared" si="53"/>
        <v>11574.140820201166</v>
      </c>
      <c r="C192" s="7">
        <f t="shared" si="53"/>
        <v>6808.3181295300983</v>
      </c>
      <c r="D192" s="7">
        <f t="shared" si="53"/>
        <v>4654.1518642078763</v>
      </c>
      <c r="E192" s="7">
        <f t="shared" si="53"/>
        <v>3590.3457238175047</v>
      </c>
      <c r="F192" s="7">
        <f t="shared" si="53"/>
        <v>2871.779301252921</v>
      </c>
      <c r="G192" s="7">
        <f t="shared" si="53"/>
        <v>2871.779301252921</v>
      </c>
      <c r="H192" s="7">
        <f t="shared" si="35"/>
        <v>71</v>
      </c>
      <c r="I192" s="7">
        <f t="shared" si="36"/>
        <v>4654.1518642078763</v>
      </c>
      <c r="J192" s="7">
        <f t="shared" si="37"/>
        <v>3</v>
      </c>
      <c r="K192" t="str">
        <f t="shared" si="38"/>
        <v/>
      </c>
      <c r="L192" t="str">
        <f t="shared" si="39"/>
        <v/>
      </c>
      <c r="M192" t="str">
        <f t="shared" si="40"/>
        <v/>
      </c>
      <c r="N192" t="str">
        <f t="shared" si="41"/>
        <v/>
      </c>
      <c r="O192" t="str">
        <f t="shared" si="42"/>
        <v/>
      </c>
      <c r="P192" t="str">
        <f t="shared" si="43"/>
        <v/>
      </c>
      <c r="Q192" t="str">
        <f t="shared" si="44"/>
        <v/>
      </c>
      <c r="R192" t="str">
        <f t="shared" si="45"/>
        <v/>
      </c>
      <c r="S192" t="str">
        <f t="shared" si="46"/>
        <v/>
      </c>
      <c r="T192" t="str">
        <f t="shared" si="47"/>
        <v/>
      </c>
      <c r="U192" t="str">
        <f t="shared" si="48"/>
        <v/>
      </c>
      <c r="V192" t="str">
        <f t="shared" si="49"/>
        <v/>
      </c>
      <c r="W192" t="str">
        <f t="shared" si="50"/>
        <v/>
      </c>
      <c r="X192" t="str">
        <f t="shared" si="51"/>
        <v/>
      </c>
      <c r="Y192" t="str">
        <f t="shared" si="52"/>
        <v/>
      </c>
    </row>
    <row r="193" spans="1:25" x14ac:dyDescent="0.25">
      <c r="A193">
        <v>72</v>
      </c>
      <c r="B193" s="7">
        <f t="shared" si="53"/>
        <v>11737.156888091324</v>
      </c>
      <c r="C193" s="7">
        <f t="shared" si="53"/>
        <v>6904.2099341713674</v>
      </c>
      <c r="D193" s="7">
        <f t="shared" si="53"/>
        <v>4719.7032989150302</v>
      </c>
      <c r="E193" s="7">
        <f t="shared" si="53"/>
        <v>3640.9139734487371</v>
      </c>
      <c r="F193" s="7">
        <f t="shared" si="53"/>
        <v>2912.2268970452151</v>
      </c>
      <c r="G193" s="7">
        <f t="shared" si="53"/>
        <v>2912.2268970452151</v>
      </c>
      <c r="H193" s="7">
        <f t="shared" si="35"/>
        <v>72</v>
      </c>
      <c r="I193" s="7">
        <f t="shared" si="36"/>
        <v>4719.7032989150302</v>
      </c>
      <c r="J193" s="7">
        <f t="shared" si="37"/>
        <v>3</v>
      </c>
      <c r="K193" t="str">
        <f t="shared" si="38"/>
        <v/>
      </c>
      <c r="L193" t="str">
        <f t="shared" si="39"/>
        <v/>
      </c>
      <c r="M193" t="str">
        <f t="shared" si="40"/>
        <v/>
      </c>
      <c r="N193" t="str">
        <f t="shared" si="41"/>
        <v/>
      </c>
      <c r="O193" t="str">
        <f t="shared" si="42"/>
        <v/>
      </c>
      <c r="P193" t="str">
        <f t="shared" si="43"/>
        <v/>
      </c>
      <c r="Q193" t="str">
        <f t="shared" si="44"/>
        <v/>
      </c>
      <c r="R193" t="str">
        <f t="shared" si="45"/>
        <v/>
      </c>
      <c r="S193" t="str">
        <f t="shared" si="46"/>
        <v/>
      </c>
      <c r="T193" t="str">
        <f t="shared" si="47"/>
        <v/>
      </c>
      <c r="U193" t="str">
        <f t="shared" si="48"/>
        <v/>
      </c>
      <c r="V193" t="str">
        <f t="shared" si="49"/>
        <v/>
      </c>
      <c r="W193" t="str">
        <f t="shared" si="50"/>
        <v/>
      </c>
      <c r="X193" t="str">
        <f t="shared" si="51"/>
        <v/>
      </c>
      <c r="Y193" t="str">
        <f t="shared" si="52"/>
        <v/>
      </c>
    </row>
    <row r="194" spans="1:25" x14ac:dyDescent="0.25">
      <c r="A194">
        <v>73</v>
      </c>
      <c r="B194" s="7">
        <f t="shared" si="53"/>
        <v>11900.172955981481</v>
      </c>
      <c r="C194" s="7">
        <f t="shared" si="53"/>
        <v>7000.1017388126356</v>
      </c>
      <c r="D194" s="7">
        <f t="shared" si="53"/>
        <v>4785.2547336221824</v>
      </c>
      <c r="E194" s="7">
        <f t="shared" si="53"/>
        <v>3691.4822230799691</v>
      </c>
      <c r="F194" s="7">
        <f t="shared" si="53"/>
        <v>2952.6744928375101</v>
      </c>
      <c r="G194" s="7">
        <f t="shared" si="53"/>
        <v>2952.6744928375101</v>
      </c>
      <c r="H194" s="7">
        <f t="shared" si="35"/>
        <v>73</v>
      </c>
      <c r="I194" s="7">
        <f t="shared" si="36"/>
        <v>4785.2547336221824</v>
      </c>
      <c r="J194" s="7">
        <f t="shared" si="37"/>
        <v>3</v>
      </c>
      <c r="K194" t="str">
        <f t="shared" si="38"/>
        <v/>
      </c>
      <c r="L194" t="str">
        <f t="shared" si="39"/>
        <v/>
      </c>
      <c r="M194" t="str">
        <f t="shared" si="40"/>
        <v/>
      </c>
      <c r="N194" t="str">
        <f t="shared" si="41"/>
        <v/>
      </c>
      <c r="O194" t="str">
        <f t="shared" si="42"/>
        <v/>
      </c>
      <c r="P194" t="str">
        <f t="shared" si="43"/>
        <v/>
      </c>
      <c r="Q194" t="str">
        <f t="shared" si="44"/>
        <v/>
      </c>
      <c r="R194" t="str">
        <f t="shared" si="45"/>
        <v/>
      </c>
      <c r="S194" t="str">
        <f t="shared" si="46"/>
        <v/>
      </c>
      <c r="T194" t="str">
        <f t="shared" si="47"/>
        <v/>
      </c>
      <c r="U194" t="str">
        <f t="shared" si="48"/>
        <v/>
      </c>
      <c r="V194" t="str">
        <f t="shared" si="49"/>
        <v/>
      </c>
      <c r="W194" t="str">
        <f t="shared" si="50"/>
        <v/>
      </c>
      <c r="X194" t="str">
        <f t="shared" si="51"/>
        <v/>
      </c>
      <c r="Y194" t="str">
        <f t="shared" si="52"/>
        <v/>
      </c>
    </row>
    <row r="195" spans="1:25" x14ac:dyDescent="0.25">
      <c r="A195">
        <v>74</v>
      </c>
      <c r="B195" s="7">
        <f t="shared" si="53"/>
        <v>12063.189023871639</v>
      </c>
      <c r="C195" s="7">
        <f t="shared" si="53"/>
        <v>7095.9935434539047</v>
      </c>
      <c r="D195" s="7">
        <f t="shared" si="53"/>
        <v>4850.8061683293363</v>
      </c>
      <c r="E195" s="7">
        <f t="shared" si="53"/>
        <v>3742.0504727112025</v>
      </c>
      <c r="F195" s="7">
        <f t="shared" si="53"/>
        <v>2993.1220886298047</v>
      </c>
      <c r="G195" s="7">
        <f t="shared" si="53"/>
        <v>2993.1220886298047</v>
      </c>
      <c r="H195" s="7">
        <f t="shared" si="35"/>
        <v>74</v>
      </c>
      <c r="I195" s="7">
        <f t="shared" si="36"/>
        <v>4850.8061683293363</v>
      </c>
      <c r="J195" s="7">
        <f t="shared" si="37"/>
        <v>3</v>
      </c>
      <c r="K195" t="str">
        <f t="shared" si="38"/>
        <v/>
      </c>
      <c r="L195" t="str">
        <f t="shared" si="39"/>
        <v/>
      </c>
      <c r="M195" t="str">
        <f t="shared" si="40"/>
        <v/>
      </c>
      <c r="N195" t="str">
        <f t="shared" si="41"/>
        <v/>
      </c>
      <c r="O195" t="str">
        <f t="shared" si="42"/>
        <v/>
      </c>
      <c r="P195" t="str">
        <f t="shared" si="43"/>
        <v/>
      </c>
      <c r="Q195" t="str">
        <f t="shared" si="44"/>
        <v/>
      </c>
      <c r="R195" t="str">
        <f t="shared" si="45"/>
        <v/>
      </c>
      <c r="S195" t="str">
        <f t="shared" si="46"/>
        <v/>
      </c>
      <c r="T195" t="str">
        <f t="shared" si="47"/>
        <v/>
      </c>
      <c r="U195" t="str">
        <f t="shared" si="48"/>
        <v/>
      </c>
      <c r="V195" t="str">
        <f t="shared" si="49"/>
        <v/>
      </c>
      <c r="W195" t="str">
        <f t="shared" si="50"/>
        <v/>
      </c>
      <c r="X195" t="str">
        <f t="shared" si="51"/>
        <v/>
      </c>
      <c r="Y195" t="str">
        <f t="shared" si="52"/>
        <v/>
      </c>
    </row>
    <row r="196" spans="1:25" x14ac:dyDescent="0.25">
      <c r="A196">
        <v>75</v>
      </c>
      <c r="B196" s="7">
        <f t="shared" si="53"/>
        <v>12226.205091761796</v>
      </c>
      <c r="C196" s="7">
        <f t="shared" si="53"/>
        <v>7191.8853480951739</v>
      </c>
      <c r="D196" s="7">
        <f t="shared" si="53"/>
        <v>4916.3576030364893</v>
      </c>
      <c r="E196" s="7">
        <f t="shared" si="53"/>
        <v>3792.6187223424345</v>
      </c>
      <c r="F196" s="7">
        <f t="shared" si="53"/>
        <v>3033.5696844220993</v>
      </c>
      <c r="G196" s="7">
        <f t="shared" si="53"/>
        <v>3033.5696844220993</v>
      </c>
      <c r="H196" s="7">
        <f t="shared" si="35"/>
        <v>75</v>
      </c>
      <c r="I196" s="7">
        <f t="shared" si="36"/>
        <v>4916.3576030364893</v>
      </c>
      <c r="J196" s="7">
        <f t="shared" si="37"/>
        <v>3</v>
      </c>
      <c r="K196" t="str">
        <f t="shared" si="38"/>
        <v/>
      </c>
      <c r="L196" t="str">
        <f t="shared" si="39"/>
        <v/>
      </c>
      <c r="M196" t="str">
        <f t="shared" si="40"/>
        <v/>
      </c>
      <c r="N196" t="str">
        <f t="shared" si="41"/>
        <v/>
      </c>
      <c r="O196" t="str">
        <f t="shared" si="42"/>
        <v/>
      </c>
      <c r="P196" t="str">
        <f t="shared" si="43"/>
        <v/>
      </c>
      <c r="Q196" t="str">
        <f t="shared" si="44"/>
        <v/>
      </c>
      <c r="R196" t="str">
        <f t="shared" si="45"/>
        <v/>
      </c>
      <c r="S196" t="str">
        <f t="shared" si="46"/>
        <v/>
      </c>
      <c r="T196" t="str">
        <f t="shared" si="47"/>
        <v/>
      </c>
      <c r="U196" t="str">
        <f t="shared" si="48"/>
        <v/>
      </c>
      <c r="V196" t="str">
        <f t="shared" si="49"/>
        <v/>
      </c>
      <c r="W196" t="str">
        <f t="shared" si="50"/>
        <v/>
      </c>
      <c r="X196" t="str">
        <f t="shared" si="51"/>
        <v/>
      </c>
      <c r="Y196" t="str">
        <f t="shared" si="52"/>
        <v/>
      </c>
    </row>
    <row r="197" spans="1:25" x14ac:dyDescent="0.25">
      <c r="A197">
        <v>76</v>
      </c>
      <c r="B197" s="7">
        <f t="shared" si="53"/>
        <v>12389.221159651954</v>
      </c>
      <c r="C197" s="7">
        <f t="shared" si="53"/>
        <v>7287.7771527364421</v>
      </c>
      <c r="D197" s="7">
        <f t="shared" si="53"/>
        <v>4981.9090377436423</v>
      </c>
      <c r="E197" s="7">
        <f t="shared" si="53"/>
        <v>3843.1869719736669</v>
      </c>
      <c r="F197" s="7">
        <f t="shared" si="53"/>
        <v>3074.0172802143943</v>
      </c>
      <c r="G197" s="7">
        <f t="shared" si="53"/>
        <v>3074.0172802143943</v>
      </c>
      <c r="H197" s="7">
        <f t="shared" si="35"/>
        <v>76</v>
      </c>
      <c r="I197" s="7">
        <f t="shared" si="36"/>
        <v>4981.9090377436423</v>
      </c>
      <c r="J197" s="7">
        <f t="shared" si="37"/>
        <v>3</v>
      </c>
      <c r="K197" t="str">
        <f t="shared" si="38"/>
        <v/>
      </c>
      <c r="L197" t="str">
        <f t="shared" si="39"/>
        <v/>
      </c>
      <c r="M197" t="str">
        <f t="shared" si="40"/>
        <v/>
      </c>
      <c r="N197" t="str">
        <f t="shared" si="41"/>
        <v/>
      </c>
      <c r="O197" t="str">
        <f t="shared" si="42"/>
        <v/>
      </c>
      <c r="P197" t="str">
        <f t="shared" si="43"/>
        <v/>
      </c>
      <c r="Q197" t="str">
        <f t="shared" si="44"/>
        <v/>
      </c>
      <c r="R197" t="str">
        <f t="shared" si="45"/>
        <v/>
      </c>
      <c r="S197" t="str">
        <f t="shared" si="46"/>
        <v/>
      </c>
      <c r="T197" t="str">
        <f t="shared" si="47"/>
        <v/>
      </c>
      <c r="U197" t="str">
        <f t="shared" si="48"/>
        <v/>
      </c>
      <c r="V197" t="str">
        <f t="shared" si="49"/>
        <v/>
      </c>
      <c r="W197" t="str">
        <f t="shared" si="50"/>
        <v/>
      </c>
      <c r="X197" t="str">
        <f t="shared" si="51"/>
        <v/>
      </c>
      <c r="Y197" t="str">
        <f t="shared" si="52"/>
        <v/>
      </c>
    </row>
    <row r="198" spans="1:25" x14ac:dyDescent="0.25">
      <c r="A198">
        <v>77</v>
      </c>
      <c r="B198" s="7">
        <f t="shared" si="53"/>
        <v>12552.237227542111</v>
      </c>
      <c r="C198" s="7">
        <f t="shared" si="53"/>
        <v>7383.6689573777112</v>
      </c>
      <c r="D198" s="7">
        <f t="shared" si="53"/>
        <v>5047.4604724507954</v>
      </c>
      <c r="E198" s="7">
        <f t="shared" si="53"/>
        <v>3893.7552216048998</v>
      </c>
      <c r="F198" s="7">
        <f t="shared" si="53"/>
        <v>3114.4648760066889</v>
      </c>
      <c r="G198" s="7">
        <f t="shared" si="53"/>
        <v>3114.4648760066889</v>
      </c>
      <c r="H198" s="7">
        <f t="shared" si="35"/>
        <v>77</v>
      </c>
      <c r="I198" s="7">
        <f t="shared" si="36"/>
        <v>5047.4604724507954</v>
      </c>
      <c r="J198" s="7">
        <f t="shared" si="37"/>
        <v>3</v>
      </c>
      <c r="K198" t="str">
        <f t="shared" si="38"/>
        <v/>
      </c>
      <c r="L198" t="str">
        <f t="shared" si="39"/>
        <v/>
      </c>
      <c r="M198" t="str">
        <f t="shared" si="40"/>
        <v/>
      </c>
      <c r="N198" t="str">
        <f t="shared" si="41"/>
        <v/>
      </c>
      <c r="O198" t="str">
        <f t="shared" si="42"/>
        <v/>
      </c>
      <c r="P198" t="str">
        <f t="shared" si="43"/>
        <v/>
      </c>
      <c r="Q198" t="str">
        <f t="shared" si="44"/>
        <v/>
      </c>
      <c r="R198" t="str">
        <f t="shared" si="45"/>
        <v/>
      </c>
      <c r="S198" t="str">
        <f t="shared" si="46"/>
        <v/>
      </c>
      <c r="T198" t="str">
        <f t="shared" si="47"/>
        <v/>
      </c>
      <c r="U198" t="str">
        <f t="shared" si="48"/>
        <v/>
      </c>
      <c r="V198" t="str">
        <f t="shared" si="49"/>
        <v/>
      </c>
      <c r="W198" t="str">
        <f t="shared" si="50"/>
        <v/>
      </c>
      <c r="X198" t="str">
        <f t="shared" si="51"/>
        <v/>
      </c>
      <c r="Y198" t="str">
        <f t="shared" si="52"/>
        <v/>
      </c>
    </row>
    <row r="199" spans="1:25" x14ac:dyDescent="0.25">
      <c r="A199">
        <v>78</v>
      </c>
      <c r="B199" s="7">
        <f t="shared" si="53"/>
        <v>12715.253295432269</v>
      </c>
      <c r="C199" s="7">
        <f t="shared" si="53"/>
        <v>7479.5607620189821</v>
      </c>
      <c r="D199" s="7">
        <f t="shared" si="53"/>
        <v>5113.0119071579493</v>
      </c>
      <c r="E199" s="7">
        <f t="shared" si="53"/>
        <v>3944.3234712361318</v>
      </c>
      <c r="F199" s="7">
        <f t="shared" si="53"/>
        <v>3154.912471798983</v>
      </c>
      <c r="G199" s="7">
        <f t="shared" si="53"/>
        <v>3154.912471798983</v>
      </c>
      <c r="H199" s="7">
        <f t="shared" si="35"/>
        <v>78</v>
      </c>
      <c r="I199" s="7">
        <f t="shared" si="36"/>
        <v>5113.0119071579493</v>
      </c>
      <c r="J199" s="7">
        <f t="shared" si="37"/>
        <v>3</v>
      </c>
      <c r="K199" t="str">
        <f t="shared" si="38"/>
        <v/>
      </c>
      <c r="L199" t="str">
        <f t="shared" si="39"/>
        <v/>
      </c>
      <c r="M199" t="str">
        <f t="shared" si="40"/>
        <v/>
      </c>
      <c r="N199" t="str">
        <f t="shared" si="41"/>
        <v/>
      </c>
      <c r="O199" t="str">
        <f t="shared" si="42"/>
        <v/>
      </c>
      <c r="P199" t="str">
        <f t="shared" si="43"/>
        <v/>
      </c>
      <c r="Q199" t="str">
        <f t="shared" si="44"/>
        <v/>
      </c>
      <c r="R199" t="str">
        <f t="shared" si="45"/>
        <v/>
      </c>
      <c r="S199" t="str">
        <f t="shared" si="46"/>
        <v/>
      </c>
      <c r="T199" t="str">
        <f t="shared" si="47"/>
        <v/>
      </c>
      <c r="U199" t="str">
        <f t="shared" si="48"/>
        <v/>
      </c>
      <c r="V199" t="str">
        <f t="shared" si="49"/>
        <v/>
      </c>
      <c r="W199" t="str">
        <f t="shared" si="50"/>
        <v/>
      </c>
      <c r="X199" t="str">
        <f t="shared" si="51"/>
        <v/>
      </c>
      <c r="Y199" t="str">
        <f t="shared" si="52"/>
        <v/>
      </c>
    </row>
    <row r="200" spans="1:25" x14ac:dyDescent="0.25">
      <c r="A200">
        <v>79</v>
      </c>
      <c r="B200" s="7">
        <f t="shared" si="53"/>
        <v>12878.269363322423</v>
      </c>
      <c r="C200" s="7">
        <f t="shared" si="53"/>
        <v>7575.4525666602513</v>
      </c>
      <c r="D200" s="7">
        <f t="shared" si="53"/>
        <v>5178.5633418651023</v>
      </c>
      <c r="E200" s="7">
        <f t="shared" si="53"/>
        <v>3994.8917208673647</v>
      </c>
      <c r="F200" s="7">
        <f t="shared" si="53"/>
        <v>3195.3600675912776</v>
      </c>
      <c r="G200" s="7">
        <f t="shared" si="53"/>
        <v>3195.3600675912776</v>
      </c>
      <c r="H200" s="7">
        <f t="shared" si="35"/>
        <v>79</v>
      </c>
      <c r="I200" s="7">
        <f t="shared" si="36"/>
        <v>5178.5633418651023</v>
      </c>
      <c r="J200" s="7">
        <f t="shared" si="37"/>
        <v>3</v>
      </c>
      <c r="K200" t="str">
        <f t="shared" si="38"/>
        <v/>
      </c>
      <c r="L200" t="str">
        <f t="shared" si="39"/>
        <v/>
      </c>
      <c r="M200" t="str">
        <f t="shared" si="40"/>
        <v/>
      </c>
      <c r="N200" t="str">
        <f t="shared" si="41"/>
        <v/>
      </c>
      <c r="O200" t="str">
        <f t="shared" si="42"/>
        <v/>
      </c>
      <c r="P200" t="str">
        <f t="shared" si="43"/>
        <v/>
      </c>
      <c r="Q200" t="str">
        <f t="shared" si="44"/>
        <v/>
      </c>
      <c r="R200" t="str">
        <f t="shared" si="45"/>
        <v/>
      </c>
      <c r="S200" t="str">
        <f t="shared" si="46"/>
        <v/>
      </c>
      <c r="T200" t="str">
        <f t="shared" si="47"/>
        <v/>
      </c>
      <c r="U200" t="str">
        <f t="shared" si="48"/>
        <v/>
      </c>
      <c r="V200" t="str">
        <f t="shared" si="49"/>
        <v/>
      </c>
      <c r="W200" t="str">
        <f t="shared" si="50"/>
        <v/>
      </c>
      <c r="X200" t="str">
        <f t="shared" si="51"/>
        <v/>
      </c>
      <c r="Y200" t="str">
        <f t="shared" si="52"/>
        <v/>
      </c>
    </row>
    <row r="201" spans="1:25" x14ac:dyDescent="0.25">
      <c r="A201">
        <v>80</v>
      </c>
      <c r="B201" s="7">
        <f t="shared" ref="B201:G210" si="54">$A201/B$18*RnP*RevPerMi/60</f>
        <v>13041.28543121258</v>
      </c>
      <c r="C201" s="7">
        <f t="shared" si="54"/>
        <v>7671.3443713015195</v>
      </c>
      <c r="D201" s="7">
        <f t="shared" si="54"/>
        <v>5244.1147765722553</v>
      </c>
      <c r="E201" s="7">
        <f t="shared" si="54"/>
        <v>4045.4599704985967</v>
      </c>
      <c r="F201" s="7">
        <f t="shared" si="54"/>
        <v>3235.8076633835731</v>
      </c>
      <c r="G201" s="7">
        <f t="shared" si="54"/>
        <v>3235.8076633835731</v>
      </c>
      <c r="H201" s="7">
        <f t="shared" si="35"/>
        <v>80</v>
      </c>
      <c r="I201" s="7">
        <f t="shared" si="36"/>
        <v>5244.1147765722553</v>
      </c>
      <c r="J201" s="7">
        <f t="shared" si="37"/>
        <v>3</v>
      </c>
      <c r="K201" t="str">
        <f t="shared" si="38"/>
        <v/>
      </c>
      <c r="L201" t="str">
        <f t="shared" si="39"/>
        <v/>
      </c>
      <c r="M201" t="str">
        <f t="shared" si="40"/>
        <v/>
      </c>
      <c r="N201" t="str">
        <f t="shared" si="41"/>
        <v/>
      </c>
      <c r="O201" t="str">
        <f t="shared" si="42"/>
        <v/>
      </c>
      <c r="P201" t="str">
        <f t="shared" si="43"/>
        <v/>
      </c>
      <c r="Q201" t="str">
        <f t="shared" si="44"/>
        <v/>
      </c>
      <c r="R201" t="str">
        <f t="shared" si="45"/>
        <v/>
      </c>
      <c r="S201" t="str">
        <f t="shared" si="46"/>
        <v/>
      </c>
      <c r="T201" t="str">
        <f t="shared" si="47"/>
        <v/>
      </c>
      <c r="U201" t="str">
        <f t="shared" si="48"/>
        <v/>
      </c>
      <c r="V201" t="str">
        <f t="shared" si="49"/>
        <v/>
      </c>
      <c r="W201" t="str">
        <f t="shared" si="50"/>
        <v/>
      </c>
      <c r="X201" t="str">
        <f t="shared" si="51"/>
        <v/>
      </c>
      <c r="Y201" t="str">
        <f t="shared" si="52"/>
        <v/>
      </c>
    </row>
    <row r="202" spans="1:25" x14ac:dyDescent="0.25">
      <c r="A202">
        <v>81</v>
      </c>
      <c r="B202" s="7">
        <f t="shared" si="54"/>
        <v>13204.301499102738</v>
      </c>
      <c r="C202" s="7">
        <f t="shared" si="54"/>
        <v>7767.2361759427886</v>
      </c>
      <c r="D202" s="7">
        <f t="shared" si="54"/>
        <v>5309.6662112794083</v>
      </c>
      <c r="E202" s="7">
        <f t="shared" si="54"/>
        <v>4096.0282201298296</v>
      </c>
      <c r="F202" s="7">
        <f t="shared" si="54"/>
        <v>3276.2552591758672</v>
      </c>
      <c r="G202" s="7">
        <f t="shared" si="54"/>
        <v>3276.2552591758672</v>
      </c>
      <c r="H202" s="7">
        <f t="shared" si="35"/>
        <v>81</v>
      </c>
      <c r="I202" s="7">
        <f t="shared" si="36"/>
        <v>5309.6662112794083</v>
      </c>
      <c r="J202" s="7">
        <f t="shared" si="37"/>
        <v>3</v>
      </c>
      <c r="K202" t="str">
        <f t="shared" si="38"/>
        <v/>
      </c>
      <c r="L202" t="str">
        <f t="shared" si="39"/>
        <v/>
      </c>
      <c r="M202" t="str">
        <f t="shared" si="40"/>
        <v/>
      </c>
      <c r="N202" t="str">
        <f t="shared" si="41"/>
        <v/>
      </c>
      <c r="O202" t="str">
        <f t="shared" si="42"/>
        <v/>
      </c>
      <c r="P202" t="str">
        <f t="shared" si="43"/>
        <v/>
      </c>
      <c r="Q202" t="str">
        <f t="shared" si="44"/>
        <v/>
      </c>
      <c r="R202" t="str">
        <f t="shared" si="45"/>
        <v/>
      </c>
      <c r="S202" t="str">
        <f t="shared" si="46"/>
        <v/>
      </c>
      <c r="T202" t="str">
        <f t="shared" si="47"/>
        <v/>
      </c>
      <c r="U202" t="str">
        <f t="shared" si="48"/>
        <v/>
      </c>
      <c r="V202" t="str">
        <f t="shared" si="49"/>
        <v/>
      </c>
      <c r="W202" t="str">
        <f t="shared" si="50"/>
        <v/>
      </c>
      <c r="X202" t="str">
        <f t="shared" si="51"/>
        <v/>
      </c>
      <c r="Y202" t="str">
        <f t="shared" si="52"/>
        <v/>
      </c>
    </row>
    <row r="203" spans="1:25" x14ac:dyDescent="0.25">
      <c r="A203">
        <v>82</v>
      </c>
      <c r="B203" s="7">
        <f t="shared" si="54"/>
        <v>13367.317566992897</v>
      </c>
      <c r="C203" s="7">
        <f t="shared" si="54"/>
        <v>7863.1279805840559</v>
      </c>
      <c r="D203" s="7">
        <f t="shared" si="54"/>
        <v>5375.2176459865614</v>
      </c>
      <c r="E203" s="7">
        <f t="shared" si="54"/>
        <v>4146.5964697610625</v>
      </c>
      <c r="F203" s="7">
        <f t="shared" si="54"/>
        <v>3316.7028549681618</v>
      </c>
      <c r="G203" s="7">
        <f t="shared" si="54"/>
        <v>3316.7028549681618</v>
      </c>
      <c r="H203" s="7">
        <f t="shared" si="35"/>
        <v>82</v>
      </c>
      <c r="I203" s="7">
        <f t="shared" si="36"/>
        <v>5375.2176459865614</v>
      </c>
      <c r="J203" s="7">
        <f t="shared" si="37"/>
        <v>3</v>
      </c>
      <c r="K203" t="str">
        <f t="shared" si="38"/>
        <v/>
      </c>
      <c r="L203" t="str">
        <f t="shared" si="39"/>
        <v/>
      </c>
      <c r="M203" t="str">
        <f t="shared" si="40"/>
        <v/>
      </c>
      <c r="N203" t="str">
        <f t="shared" si="41"/>
        <v/>
      </c>
      <c r="O203" t="str">
        <f t="shared" si="42"/>
        <v/>
      </c>
      <c r="P203" t="str">
        <f t="shared" si="43"/>
        <v/>
      </c>
      <c r="Q203" t="str">
        <f t="shared" si="44"/>
        <v/>
      </c>
      <c r="R203" t="str">
        <f t="shared" si="45"/>
        <v/>
      </c>
      <c r="S203" t="str">
        <f t="shared" si="46"/>
        <v/>
      </c>
      <c r="T203" t="str">
        <f t="shared" si="47"/>
        <v/>
      </c>
      <c r="U203" t="str">
        <f t="shared" si="48"/>
        <v/>
      </c>
      <c r="V203" t="str">
        <f t="shared" si="49"/>
        <v/>
      </c>
      <c r="W203" t="str">
        <f t="shared" si="50"/>
        <v/>
      </c>
      <c r="X203" t="str">
        <f t="shared" si="51"/>
        <v/>
      </c>
      <c r="Y203" t="str">
        <f t="shared" si="52"/>
        <v/>
      </c>
    </row>
    <row r="204" spans="1:25" x14ac:dyDescent="0.25">
      <c r="A204">
        <v>83</v>
      </c>
      <c r="B204" s="7">
        <f t="shared" si="54"/>
        <v>13530.333634883054</v>
      </c>
      <c r="C204" s="7">
        <f t="shared" si="54"/>
        <v>7959.0197852253268</v>
      </c>
      <c r="D204" s="7">
        <f t="shared" si="54"/>
        <v>5440.7690806937153</v>
      </c>
      <c r="E204" s="7">
        <f t="shared" si="54"/>
        <v>4197.1647193922945</v>
      </c>
      <c r="F204" s="7">
        <f t="shared" si="54"/>
        <v>3357.1504507604564</v>
      </c>
      <c r="G204" s="7">
        <f t="shared" si="54"/>
        <v>3357.1504507604564</v>
      </c>
      <c r="H204" s="7">
        <f t="shared" si="35"/>
        <v>83</v>
      </c>
      <c r="I204" s="7">
        <f t="shared" si="36"/>
        <v>5440.7690806937153</v>
      </c>
      <c r="J204" s="7">
        <f t="shared" si="37"/>
        <v>3</v>
      </c>
      <c r="K204" t="str">
        <f t="shared" si="38"/>
        <v/>
      </c>
      <c r="L204" t="str">
        <f t="shared" si="39"/>
        <v/>
      </c>
      <c r="M204" t="str">
        <f t="shared" si="40"/>
        <v/>
      </c>
      <c r="N204" t="str">
        <f t="shared" si="41"/>
        <v/>
      </c>
      <c r="O204" t="str">
        <f t="shared" si="42"/>
        <v/>
      </c>
      <c r="P204" t="str">
        <f t="shared" si="43"/>
        <v/>
      </c>
      <c r="Q204" t="str">
        <f t="shared" si="44"/>
        <v/>
      </c>
      <c r="R204" t="str">
        <f t="shared" si="45"/>
        <v/>
      </c>
      <c r="S204" t="str">
        <f t="shared" si="46"/>
        <v/>
      </c>
      <c r="T204" t="str">
        <f t="shared" si="47"/>
        <v/>
      </c>
      <c r="U204" t="str">
        <f t="shared" si="48"/>
        <v/>
      </c>
      <c r="V204" t="str">
        <f t="shared" si="49"/>
        <v/>
      </c>
      <c r="W204" t="str">
        <f t="shared" si="50"/>
        <v/>
      </c>
      <c r="X204" t="str">
        <f t="shared" si="51"/>
        <v/>
      </c>
      <c r="Y204" t="str">
        <f t="shared" si="52"/>
        <v/>
      </c>
    </row>
    <row r="205" spans="1:25" x14ac:dyDescent="0.25">
      <c r="A205">
        <v>84</v>
      </c>
      <c r="B205" s="7">
        <f t="shared" si="54"/>
        <v>13693.349702773212</v>
      </c>
      <c r="C205" s="7">
        <f t="shared" si="54"/>
        <v>8054.911589866595</v>
      </c>
      <c r="D205" s="7">
        <f t="shared" si="54"/>
        <v>5506.3205154008674</v>
      </c>
      <c r="E205" s="7">
        <f t="shared" si="54"/>
        <v>4247.7329690235265</v>
      </c>
      <c r="F205" s="7">
        <f t="shared" si="54"/>
        <v>3397.5980465527518</v>
      </c>
      <c r="G205" s="7">
        <f t="shared" si="54"/>
        <v>3397.5980465527518</v>
      </c>
      <c r="H205" s="7">
        <f t="shared" si="35"/>
        <v>84</v>
      </c>
      <c r="I205" s="7">
        <f t="shared" si="36"/>
        <v>5506.3205154008674</v>
      </c>
      <c r="J205" s="7">
        <f t="shared" si="37"/>
        <v>3</v>
      </c>
      <c r="K205" t="str">
        <f t="shared" si="38"/>
        <v/>
      </c>
      <c r="L205" t="str">
        <f t="shared" si="39"/>
        <v/>
      </c>
      <c r="M205" t="str">
        <f t="shared" si="40"/>
        <v/>
      </c>
      <c r="N205" t="str">
        <f t="shared" si="41"/>
        <v/>
      </c>
      <c r="O205" t="str">
        <f t="shared" si="42"/>
        <v/>
      </c>
      <c r="P205" t="str">
        <f t="shared" si="43"/>
        <v/>
      </c>
      <c r="Q205" t="str">
        <f t="shared" si="44"/>
        <v/>
      </c>
      <c r="R205" t="str">
        <f t="shared" si="45"/>
        <v/>
      </c>
      <c r="S205" t="str">
        <f t="shared" si="46"/>
        <v/>
      </c>
      <c r="T205" t="str">
        <f t="shared" si="47"/>
        <v/>
      </c>
      <c r="U205" t="str">
        <f t="shared" si="48"/>
        <v/>
      </c>
      <c r="V205" t="str">
        <f t="shared" si="49"/>
        <v/>
      </c>
      <c r="W205" t="str">
        <f t="shared" si="50"/>
        <v/>
      </c>
      <c r="X205" t="str">
        <f t="shared" si="51"/>
        <v/>
      </c>
      <c r="Y205" t="str">
        <f t="shared" si="52"/>
        <v/>
      </c>
    </row>
    <row r="206" spans="1:25" x14ac:dyDescent="0.25">
      <c r="A206">
        <v>85</v>
      </c>
      <c r="B206" s="7">
        <f t="shared" si="54"/>
        <v>13856.365770663368</v>
      </c>
      <c r="C206" s="7">
        <f t="shared" si="54"/>
        <v>8150.8033945078641</v>
      </c>
      <c r="D206" s="7">
        <f t="shared" si="54"/>
        <v>5571.8719501080204</v>
      </c>
      <c r="E206" s="7">
        <f t="shared" si="54"/>
        <v>4298.3012186547594</v>
      </c>
      <c r="F206" s="7">
        <f t="shared" si="54"/>
        <v>3438.045642345046</v>
      </c>
      <c r="G206" s="7">
        <f t="shared" si="54"/>
        <v>3438.045642345046</v>
      </c>
      <c r="H206" s="7">
        <f t="shared" si="35"/>
        <v>85</v>
      </c>
      <c r="I206" s="7">
        <f t="shared" si="36"/>
        <v>5571.8719501080204</v>
      </c>
      <c r="J206" s="7">
        <f t="shared" si="37"/>
        <v>3</v>
      </c>
      <c r="K206" t="str">
        <f t="shared" si="38"/>
        <v/>
      </c>
      <c r="L206" t="str">
        <f t="shared" si="39"/>
        <v/>
      </c>
      <c r="M206" t="str">
        <f t="shared" si="40"/>
        <v/>
      </c>
      <c r="N206" t="str">
        <f t="shared" si="41"/>
        <v/>
      </c>
      <c r="O206" t="str">
        <f t="shared" si="42"/>
        <v/>
      </c>
      <c r="P206" t="str">
        <f t="shared" si="43"/>
        <v/>
      </c>
      <c r="Q206" t="str">
        <f t="shared" si="44"/>
        <v/>
      </c>
      <c r="R206" t="str">
        <f t="shared" si="45"/>
        <v/>
      </c>
      <c r="S206" t="str">
        <f t="shared" si="46"/>
        <v/>
      </c>
      <c r="T206" t="str">
        <f t="shared" si="47"/>
        <v/>
      </c>
      <c r="U206" t="str">
        <f t="shared" si="48"/>
        <v/>
      </c>
      <c r="V206" t="str">
        <f t="shared" si="49"/>
        <v/>
      </c>
      <c r="W206" t="str">
        <f t="shared" si="50"/>
        <v/>
      </c>
      <c r="X206" t="str">
        <f t="shared" si="51"/>
        <v/>
      </c>
      <c r="Y206" t="str">
        <f t="shared" si="52"/>
        <v/>
      </c>
    </row>
    <row r="207" spans="1:25" x14ac:dyDescent="0.25">
      <c r="A207">
        <v>86</v>
      </c>
      <c r="B207" s="7">
        <f t="shared" si="54"/>
        <v>14019.381838553525</v>
      </c>
      <c r="C207" s="7">
        <f t="shared" si="54"/>
        <v>8246.6951991491333</v>
      </c>
      <c r="D207" s="7">
        <f t="shared" si="54"/>
        <v>5637.4233848151744</v>
      </c>
      <c r="E207" s="7">
        <f t="shared" si="54"/>
        <v>4348.8694682859923</v>
      </c>
      <c r="F207" s="7">
        <f t="shared" si="54"/>
        <v>3478.493238137341</v>
      </c>
      <c r="G207" s="7">
        <f t="shared" si="54"/>
        <v>3478.493238137341</v>
      </c>
      <c r="H207" s="7">
        <f t="shared" si="35"/>
        <v>86</v>
      </c>
      <c r="I207" s="7">
        <f t="shared" si="36"/>
        <v>5637.4233848151744</v>
      </c>
      <c r="J207" s="7">
        <f t="shared" si="37"/>
        <v>3</v>
      </c>
      <c r="K207" t="str">
        <f t="shared" si="38"/>
        <v/>
      </c>
      <c r="L207" t="str">
        <f t="shared" si="39"/>
        <v/>
      </c>
      <c r="M207" t="str">
        <f t="shared" si="40"/>
        <v/>
      </c>
      <c r="N207" t="str">
        <f t="shared" si="41"/>
        <v/>
      </c>
      <c r="O207" t="str">
        <f t="shared" si="42"/>
        <v/>
      </c>
      <c r="P207" t="str">
        <f t="shared" si="43"/>
        <v/>
      </c>
      <c r="Q207" t="str">
        <f t="shared" si="44"/>
        <v/>
      </c>
      <c r="R207" t="str">
        <f t="shared" si="45"/>
        <v/>
      </c>
      <c r="S207" t="str">
        <f t="shared" si="46"/>
        <v/>
      </c>
      <c r="T207" t="str">
        <f t="shared" si="47"/>
        <v/>
      </c>
      <c r="U207" t="str">
        <f t="shared" si="48"/>
        <v/>
      </c>
      <c r="V207" t="str">
        <f t="shared" si="49"/>
        <v/>
      </c>
      <c r="W207" t="str">
        <f t="shared" si="50"/>
        <v/>
      </c>
      <c r="X207" t="str">
        <f t="shared" si="51"/>
        <v/>
      </c>
      <c r="Y207" t="str">
        <f t="shared" si="52"/>
        <v/>
      </c>
    </row>
    <row r="208" spans="1:25" x14ac:dyDescent="0.25">
      <c r="A208">
        <v>87</v>
      </c>
      <c r="B208" s="7">
        <f t="shared" si="54"/>
        <v>14182.397906443684</v>
      </c>
      <c r="C208" s="7">
        <f t="shared" si="54"/>
        <v>8342.5870037904024</v>
      </c>
      <c r="D208" s="7">
        <f t="shared" si="54"/>
        <v>5702.9748195223274</v>
      </c>
      <c r="E208" s="7">
        <f t="shared" si="54"/>
        <v>4399.4377179172243</v>
      </c>
      <c r="F208" s="7">
        <f t="shared" si="54"/>
        <v>3518.9408339296351</v>
      </c>
      <c r="G208" s="7">
        <f t="shared" si="54"/>
        <v>3518.9408339296351</v>
      </c>
      <c r="H208" s="7">
        <f t="shared" si="35"/>
        <v>87</v>
      </c>
      <c r="I208" s="7">
        <f t="shared" si="36"/>
        <v>5702.9748195223274</v>
      </c>
      <c r="J208" s="7">
        <f t="shared" si="37"/>
        <v>3</v>
      </c>
      <c r="K208" t="str">
        <f t="shared" si="38"/>
        <v/>
      </c>
      <c r="L208" t="str">
        <f t="shared" si="39"/>
        <v/>
      </c>
      <c r="M208" t="str">
        <f t="shared" si="40"/>
        <v/>
      </c>
      <c r="N208" t="str">
        <f t="shared" si="41"/>
        <v/>
      </c>
      <c r="O208" t="str">
        <f t="shared" si="42"/>
        <v/>
      </c>
      <c r="P208" t="str">
        <f t="shared" si="43"/>
        <v/>
      </c>
      <c r="Q208" t="str">
        <f t="shared" si="44"/>
        <v/>
      </c>
      <c r="R208" t="str">
        <f t="shared" si="45"/>
        <v/>
      </c>
      <c r="S208" t="str">
        <f t="shared" si="46"/>
        <v/>
      </c>
      <c r="T208" t="str">
        <f t="shared" si="47"/>
        <v/>
      </c>
      <c r="U208" t="str">
        <f t="shared" si="48"/>
        <v/>
      </c>
      <c r="V208" t="str">
        <f t="shared" si="49"/>
        <v/>
      </c>
      <c r="W208" t="str">
        <f t="shared" si="50"/>
        <v/>
      </c>
      <c r="X208" t="str">
        <f t="shared" si="51"/>
        <v/>
      </c>
      <c r="Y208" t="str">
        <f t="shared" si="52"/>
        <v/>
      </c>
    </row>
    <row r="209" spans="1:25" x14ac:dyDescent="0.25">
      <c r="A209">
        <v>88</v>
      </c>
      <c r="B209" s="7">
        <f t="shared" si="54"/>
        <v>14345.41397433384</v>
      </c>
      <c r="C209" s="7">
        <f t="shared" si="54"/>
        <v>8438.4788084316715</v>
      </c>
      <c r="D209" s="7">
        <f t="shared" si="54"/>
        <v>5768.5262542294804</v>
      </c>
      <c r="E209" s="7">
        <f t="shared" si="54"/>
        <v>4450.0059675484563</v>
      </c>
      <c r="F209" s="7">
        <f t="shared" si="54"/>
        <v>3559.3884297219306</v>
      </c>
      <c r="G209" s="7">
        <f t="shared" si="54"/>
        <v>3559.3884297219306</v>
      </c>
      <c r="H209" s="7">
        <f t="shared" si="35"/>
        <v>88</v>
      </c>
      <c r="I209" s="7">
        <f t="shared" si="36"/>
        <v>5768.5262542294804</v>
      </c>
      <c r="J209" s="7">
        <f t="shared" si="37"/>
        <v>3</v>
      </c>
      <c r="K209" t="str">
        <f t="shared" si="38"/>
        <v/>
      </c>
      <c r="L209" t="str">
        <f t="shared" si="39"/>
        <v/>
      </c>
      <c r="M209" t="str">
        <f t="shared" si="40"/>
        <v/>
      </c>
      <c r="N209" t="str">
        <f t="shared" si="41"/>
        <v/>
      </c>
      <c r="O209" t="str">
        <f t="shared" si="42"/>
        <v/>
      </c>
      <c r="P209" t="str">
        <f t="shared" si="43"/>
        <v/>
      </c>
      <c r="Q209" t="str">
        <f t="shared" si="44"/>
        <v/>
      </c>
      <c r="R209" t="str">
        <f t="shared" si="45"/>
        <v/>
      </c>
      <c r="S209" t="str">
        <f t="shared" si="46"/>
        <v/>
      </c>
      <c r="T209" t="str">
        <f t="shared" si="47"/>
        <v/>
      </c>
      <c r="U209" t="str">
        <f t="shared" si="48"/>
        <v/>
      </c>
      <c r="V209" t="str">
        <f t="shared" si="49"/>
        <v/>
      </c>
      <c r="W209" t="str">
        <f t="shared" si="50"/>
        <v/>
      </c>
      <c r="X209" t="str">
        <f t="shared" si="51"/>
        <v/>
      </c>
      <c r="Y209" t="str">
        <f t="shared" si="52"/>
        <v/>
      </c>
    </row>
    <row r="210" spans="1:25" x14ac:dyDescent="0.25">
      <c r="A210">
        <v>89</v>
      </c>
      <c r="B210" s="7">
        <f t="shared" si="54"/>
        <v>14508.430042223999</v>
      </c>
      <c r="C210" s="7">
        <f t="shared" si="54"/>
        <v>8534.3706130729406</v>
      </c>
      <c r="D210" s="7">
        <f t="shared" si="54"/>
        <v>5834.0776889366343</v>
      </c>
      <c r="E210" s="7">
        <f t="shared" si="54"/>
        <v>4500.5742171796892</v>
      </c>
      <c r="F210" s="7">
        <f t="shared" si="54"/>
        <v>3599.8360255142247</v>
      </c>
      <c r="G210" s="7">
        <f t="shared" si="54"/>
        <v>3599.8360255142247</v>
      </c>
      <c r="H210" s="7">
        <f t="shared" si="35"/>
        <v>89</v>
      </c>
      <c r="I210" s="7">
        <f t="shared" si="36"/>
        <v>5834.0776889366343</v>
      </c>
      <c r="J210" s="7">
        <f t="shared" si="37"/>
        <v>3</v>
      </c>
      <c r="K210" t="str">
        <f t="shared" si="38"/>
        <v/>
      </c>
      <c r="L210" t="str">
        <f t="shared" si="39"/>
        <v/>
      </c>
      <c r="M210" t="str">
        <f t="shared" si="40"/>
        <v/>
      </c>
      <c r="N210" t="str">
        <f t="shared" si="41"/>
        <v/>
      </c>
      <c r="O210" t="str">
        <f t="shared" si="42"/>
        <v/>
      </c>
      <c r="P210" t="str">
        <f t="shared" si="43"/>
        <v/>
      </c>
      <c r="Q210" t="str">
        <f t="shared" si="44"/>
        <v/>
      </c>
      <c r="R210" t="str">
        <f t="shared" si="45"/>
        <v/>
      </c>
      <c r="S210" t="str">
        <f t="shared" si="46"/>
        <v/>
      </c>
      <c r="T210" t="str">
        <f t="shared" si="47"/>
        <v/>
      </c>
      <c r="U210" t="str">
        <f t="shared" si="48"/>
        <v/>
      </c>
      <c r="V210" t="str">
        <f t="shared" si="49"/>
        <v/>
      </c>
      <c r="W210" t="str">
        <f t="shared" si="50"/>
        <v/>
      </c>
      <c r="X210" t="str">
        <f t="shared" si="51"/>
        <v/>
      </c>
      <c r="Y210" t="str">
        <f t="shared" si="52"/>
        <v/>
      </c>
    </row>
    <row r="211" spans="1:25" x14ac:dyDescent="0.25">
      <c r="A211">
        <v>90</v>
      </c>
      <c r="B211" s="7">
        <f t="shared" ref="B211:G220" si="55">$A211/B$18*RnP*RevPerMi/60</f>
        <v>14671.446110114155</v>
      </c>
      <c r="C211" s="7">
        <f t="shared" si="55"/>
        <v>8630.2624177142079</v>
      </c>
      <c r="D211" s="7">
        <f t="shared" si="55"/>
        <v>5899.6291236437874</v>
      </c>
      <c r="E211" s="7">
        <f t="shared" si="55"/>
        <v>4551.1424668109221</v>
      </c>
      <c r="F211" s="7">
        <f t="shared" si="55"/>
        <v>3640.2836213065193</v>
      </c>
      <c r="G211" s="7">
        <f t="shared" si="55"/>
        <v>3640.2836213065193</v>
      </c>
      <c r="H211" s="7">
        <f t="shared" si="35"/>
        <v>90</v>
      </c>
      <c r="I211" s="7">
        <f t="shared" si="36"/>
        <v>5899.6291236437874</v>
      </c>
      <c r="J211" s="7">
        <f t="shared" si="37"/>
        <v>3</v>
      </c>
      <c r="K211" t="str">
        <f t="shared" si="38"/>
        <v/>
      </c>
      <c r="L211" t="str">
        <f t="shared" si="39"/>
        <v/>
      </c>
      <c r="M211" t="str">
        <f t="shared" si="40"/>
        <v/>
      </c>
      <c r="N211" t="str">
        <f t="shared" si="41"/>
        <v/>
      </c>
      <c r="O211" t="str">
        <f t="shared" si="42"/>
        <v/>
      </c>
      <c r="P211" t="str">
        <f t="shared" si="43"/>
        <v/>
      </c>
      <c r="Q211" t="str">
        <f t="shared" si="44"/>
        <v/>
      </c>
      <c r="R211" t="str">
        <f t="shared" si="45"/>
        <v/>
      </c>
      <c r="S211" t="str">
        <f t="shared" si="46"/>
        <v/>
      </c>
      <c r="T211" t="str">
        <f t="shared" si="47"/>
        <v/>
      </c>
      <c r="U211" t="str">
        <f t="shared" si="48"/>
        <v/>
      </c>
      <c r="V211" t="str">
        <f t="shared" si="49"/>
        <v/>
      </c>
      <c r="W211" t="str">
        <f t="shared" si="50"/>
        <v/>
      </c>
      <c r="X211" t="str">
        <f t="shared" si="51"/>
        <v/>
      </c>
      <c r="Y211" t="str">
        <f t="shared" si="52"/>
        <v/>
      </c>
    </row>
    <row r="212" spans="1:25" x14ac:dyDescent="0.25">
      <c r="A212">
        <v>91</v>
      </c>
      <c r="B212" s="7">
        <f t="shared" si="55"/>
        <v>14834.462178004313</v>
      </c>
      <c r="C212" s="7">
        <f t="shared" si="55"/>
        <v>8726.154222355477</v>
      </c>
      <c r="D212" s="7">
        <f t="shared" si="55"/>
        <v>5965.1805583509404</v>
      </c>
      <c r="E212" s="7">
        <f t="shared" si="55"/>
        <v>4601.7107164421532</v>
      </c>
      <c r="F212" s="7">
        <f t="shared" si="55"/>
        <v>3680.7312170988143</v>
      </c>
      <c r="G212" s="7">
        <f t="shared" si="55"/>
        <v>3680.7312170988143</v>
      </c>
      <c r="H212" s="7">
        <f t="shared" si="35"/>
        <v>91</v>
      </c>
      <c r="I212" s="7">
        <f t="shared" si="36"/>
        <v>5965.1805583509404</v>
      </c>
      <c r="J212" s="7">
        <f t="shared" si="37"/>
        <v>3</v>
      </c>
      <c r="K212" t="str">
        <f t="shared" si="38"/>
        <v/>
      </c>
      <c r="L212" t="str">
        <f t="shared" si="39"/>
        <v/>
      </c>
      <c r="M212" t="str">
        <f t="shared" si="40"/>
        <v/>
      </c>
      <c r="N212" t="str">
        <f t="shared" si="41"/>
        <v/>
      </c>
      <c r="O212" t="str">
        <f t="shared" si="42"/>
        <v/>
      </c>
      <c r="P212" t="str">
        <f t="shared" si="43"/>
        <v/>
      </c>
      <c r="Q212" t="str">
        <f t="shared" si="44"/>
        <v/>
      </c>
      <c r="R212" t="str">
        <f t="shared" si="45"/>
        <v/>
      </c>
      <c r="S212" t="str">
        <f t="shared" si="46"/>
        <v/>
      </c>
      <c r="T212" t="str">
        <f t="shared" si="47"/>
        <v/>
      </c>
      <c r="U212" t="str">
        <f t="shared" si="48"/>
        <v/>
      </c>
      <c r="V212" t="str">
        <f t="shared" si="49"/>
        <v/>
      </c>
      <c r="W212" t="str">
        <f t="shared" si="50"/>
        <v/>
      </c>
      <c r="X212" t="str">
        <f t="shared" si="51"/>
        <v/>
      </c>
      <c r="Y212" t="str">
        <f t="shared" si="52"/>
        <v/>
      </c>
    </row>
    <row r="213" spans="1:25" x14ac:dyDescent="0.25">
      <c r="A213">
        <v>92</v>
      </c>
      <c r="B213" s="7">
        <f t="shared" si="55"/>
        <v>14997.478245894466</v>
      </c>
      <c r="C213" s="7">
        <f t="shared" si="55"/>
        <v>8822.0460269967461</v>
      </c>
      <c r="D213" s="7">
        <f t="shared" si="55"/>
        <v>6030.7319930580943</v>
      </c>
      <c r="E213" s="7">
        <f t="shared" si="55"/>
        <v>4652.2789660733861</v>
      </c>
      <c r="F213" s="7">
        <f t="shared" si="55"/>
        <v>3721.1788128911085</v>
      </c>
      <c r="G213" s="7">
        <f t="shared" si="55"/>
        <v>3721.1788128911085</v>
      </c>
      <c r="H213" s="7">
        <f t="shared" si="35"/>
        <v>92</v>
      </c>
      <c r="I213" s="7">
        <f t="shared" si="36"/>
        <v>6030.7319930580943</v>
      </c>
      <c r="J213" s="7">
        <f t="shared" si="37"/>
        <v>3</v>
      </c>
      <c r="K213" t="str">
        <f t="shared" si="38"/>
        <v/>
      </c>
      <c r="L213" t="str">
        <f t="shared" si="39"/>
        <v/>
      </c>
      <c r="M213" t="str">
        <f t="shared" si="40"/>
        <v/>
      </c>
      <c r="N213" t="str">
        <f t="shared" si="41"/>
        <v/>
      </c>
      <c r="O213" t="str">
        <f t="shared" si="42"/>
        <v/>
      </c>
      <c r="P213" t="str">
        <f t="shared" si="43"/>
        <v/>
      </c>
      <c r="Q213" t="str">
        <f t="shared" si="44"/>
        <v/>
      </c>
      <c r="R213" t="str">
        <f t="shared" si="45"/>
        <v/>
      </c>
      <c r="S213" t="str">
        <f t="shared" si="46"/>
        <v/>
      </c>
      <c r="T213" t="str">
        <f t="shared" si="47"/>
        <v/>
      </c>
      <c r="U213" t="str">
        <f t="shared" si="48"/>
        <v/>
      </c>
      <c r="V213" t="str">
        <f t="shared" si="49"/>
        <v/>
      </c>
      <c r="W213" t="str">
        <f t="shared" si="50"/>
        <v/>
      </c>
      <c r="X213" t="str">
        <f t="shared" si="51"/>
        <v/>
      </c>
      <c r="Y213" t="str">
        <f t="shared" si="52"/>
        <v/>
      </c>
    </row>
    <row r="214" spans="1:25" x14ac:dyDescent="0.25">
      <c r="A214">
        <v>93</v>
      </c>
      <c r="B214" s="7">
        <f t="shared" si="55"/>
        <v>15160.494313784626</v>
      </c>
      <c r="C214" s="7">
        <f t="shared" si="55"/>
        <v>8917.9378316380134</v>
      </c>
      <c r="D214" s="7">
        <f t="shared" si="55"/>
        <v>6096.2834277652464</v>
      </c>
      <c r="E214" s="7">
        <f t="shared" si="55"/>
        <v>4702.847215704619</v>
      </c>
      <c r="F214" s="7">
        <f t="shared" si="55"/>
        <v>3761.6264086834035</v>
      </c>
      <c r="G214" s="7">
        <f t="shared" si="55"/>
        <v>3761.6264086834035</v>
      </c>
      <c r="H214" s="7">
        <f t="shared" si="35"/>
        <v>93</v>
      </c>
      <c r="I214" s="7">
        <f t="shared" si="36"/>
        <v>6096.2834277652464</v>
      </c>
      <c r="J214" s="7">
        <f t="shared" si="37"/>
        <v>3</v>
      </c>
      <c r="K214" t="str">
        <f t="shared" si="38"/>
        <v/>
      </c>
      <c r="L214" t="str">
        <f t="shared" si="39"/>
        <v/>
      </c>
      <c r="M214" t="str">
        <f t="shared" si="40"/>
        <v/>
      </c>
      <c r="N214" t="str">
        <f t="shared" si="41"/>
        <v/>
      </c>
      <c r="O214" t="str">
        <f t="shared" si="42"/>
        <v/>
      </c>
      <c r="P214" t="str">
        <f t="shared" si="43"/>
        <v/>
      </c>
      <c r="Q214" t="str">
        <f t="shared" si="44"/>
        <v/>
      </c>
      <c r="R214" t="str">
        <f t="shared" si="45"/>
        <v/>
      </c>
      <c r="S214" t="str">
        <f t="shared" si="46"/>
        <v/>
      </c>
      <c r="T214" t="str">
        <f t="shared" si="47"/>
        <v/>
      </c>
      <c r="U214" t="str">
        <f t="shared" si="48"/>
        <v/>
      </c>
      <c r="V214" t="str">
        <f t="shared" si="49"/>
        <v/>
      </c>
      <c r="W214" t="str">
        <f t="shared" si="50"/>
        <v/>
      </c>
      <c r="X214" t="str">
        <f t="shared" si="51"/>
        <v/>
      </c>
      <c r="Y214" t="str">
        <f t="shared" si="52"/>
        <v/>
      </c>
    </row>
    <row r="215" spans="1:25" x14ac:dyDescent="0.25">
      <c r="A215">
        <v>94</v>
      </c>
      <c r="B215" s="7">
        <f t="shared" si="55"/>
        <v>15323.510381674785</v>
      </c>
      <c r="C215" s="7">
        <f t="shared" si="55"/>
        <v>9013.8296362792862</v>
      </c>
      <c r="D215" s="7">
        <f t="shared" si="55"/>
        <v>6161.8348624724003</v>
      </c>
      <c r="E215" s="7">
        <f t="shared" si="55"/>
        <v>4753.4154653358519</v>
      </c>
      <c r="F215" s="7">
        <f t="shared" si="55"/>
        <v>3802.0740044756981</v>
      </c>
      <c r="G215" s="7">
        <f t="shared" si="55"/>
        <v>3802.0740044756981</v>
      </c>
      <c r="H215" s="7">
        <f t="shared" si="35"/>
        <v>94</v>
      </c>
      <c r="I215" s="7">
        <f t="shared" si="36"/>
        <v>6161.8348624724003</v>
      </c>
      <c r="J215" s="7">
        <f t="shared" si="37"/>
        <v>3</v>
      </c>
      <c r="K215" t="str">
        <f t="shared" si="38"/>
        <v/>
      </c>
      <c r="L215" t="str">
        <f t="shared" si="39"/>
        <v/>
      </c>
      <c r="M215" t="str">
        <f t="shared" si="40"/>
        <v/>
      </c>
      <c r="N215" t="str">
        <f t="shared" si="41"/>
        <v/>
      </c>
      <c r="O215" t="str">
        <f t="shared" si="42"/>
        <v/>
      </c>
      <c r="P215" t="str">
        <f t="shared" si="43"/>
        <v/>
      </c>
      <c r="Q215" t="str">
        <f t="shared" si="44"/>
        <v/>
      </c>
      <c r="R215" t="str">
        <f t="shared" si="45"/>
        <v/>
      </c>
      <c r="S215" t="str">
        <f t="shared" si="46"/>
        <v/>
      </c>
      <c r="T215" t="str">
        <f t="shared" si="47"/>
        <v/>
      </c>
      <c r="U215" t="str">
        <f t="shared" si="48"/>
        <v/>
      </c>
      <c r="V215" t="str">
        <f t="shared" si="49"/>
        <v/>
      </c>
      <c r="W215" t="str">
        <f t="shared" si="50"/>
        <v/>
      </c>
      <c r="X215" t="str">
        <f t="shared" si="51"/>
        <v/>
      </c>
      <c r="Y215" t="str">
        <f t="shared" si="52"/>
        <v/>
      </c>
    </row>
    <row r="216" spans="1:25" x14ac:dyDescent="0.25">
      <c r="A216">
        <v>95</v>
      </c>
      <c r="B216" s="7">
        <f t="shared" si="55"/>
        <v>15486.526449564941</v>
      </c>
      <c r="C216" s="7">
        <f t="shared" si="55"/>
        <v>9109.7214409205535</v>
      </c>
      <c r="D216" s="7">
        <f t="shared" si="55"/>
        <v>6227.3862971795525</v>
      </c>
      <c r="E216" s="7">
        <f t="shared" si="55"/>
        <v>4803.983714967083</v>
      </c>
      <c r="F216" s="7">
        <f t="shared" si="55"/>
        <v>3842.5216002679931</v>
      </c>
      <c r="G216" s="7">
        <f t="shared" si="55"/>
        <v>3842.5216002679931</v>
      </c>
      <c r="H216" s="7">
        <f t="shared" si="35"/>
        <v>95</v>
      </c>
      <c r="I216" s="7">
        <f t="shared" si="36"/>
        <v>6227.3862971795525</v>
      </c>
      <c r="J216" s="7">
        <f t="shared" si="37"/>
        <v>3</v>
      </c>
      <c r="K216" t="str">
        <f t="shared" si="38"/>
        <v/>
      </c>
      <c r="L216" t="str">
        <f t="shared" si="39"/>
        <v/>
      </c>
      <c r="M216" t="str">
        <f t="shared" si="40"/>
        <v/>
      </c>
      <c r="N216" t="str">
        <f t="shared" si="41"/>
        <v/>
      </c>
      <c r="O216" t="str">
        <f t="shared" si="42"/>
        <v/>
      </c>
      <c r="P216" t="str">
        <f t="shared" si="43"/>
        <v/>
      </c>
      <c r="Q216" t="str">
        <f t="shared" si="44"/>
        <v/>
      </c>
      <c r="R216" t="str">
        <f t="shared" si="45"/>
        <v/>
      </c>
      <c r="S216" t="str">
        <f t="shared" si="46"/>
        <v/>
      </c>
      <c r="T216" t="str">
        <f t="shared" si="47"/>
        <v/>
      </c>
      <c r="U216" t="str">
        <f t="shared" si="48"/>
        <v/>
      </c>
      <c r="V216" t="str">
        <f t="shared" si="49"/>
        <v/>
      </c>
      <c r="W216" t="str">
        <f t="shared" si="50"/>
        <v/>
      </c>
      <c r="X216" t="str">
        <f t="shared" si="51"/>
        <v/>
      </c>
      <c r="Y216" t="str">
        <f t="shared" si="52"/>
        <v/>
      </c>
    </row>
    <row r="217" spans="1:25" x14ac:dyDescent="0.25">
      <c r="A217">
        <v>96</v>
      </c>
      <c r="B217" s="7">
        <f t="shared" si="55"/>
        <v>15649.542517455098</v>
      </c>
      <c r="C217" s="7">
        <f t="shared" si="55"/>
        <v>9205.6132455618244</v>
      </c>
      <c r="D217" s="7">
        <f t="shared" si="55"/>
        <v>6292.9377318867064</v>
      </c>
      <c r="E217" s="7">
        <f t="shared" si="55"/>
        <v>4854.5519645983159</v>
      </c>
      <c r="F217" s="7">
        <f t="shared" si="55"/>
        <v>3882.9691960602868</v>
      </c>
      <c r="G217" s="7">
        <f t="shared" si="55"/>
        <v>3882.9691960602868</v>
      </c>
      <c r="H217" s="7">
        <f t="shared" si="35"/>
        <v>96</v>
      </c>
      <c r="I217" s="7">
        <f t="shared" si="36"/>
        <v>6292.9377318867064</v>
      </c>
      <c r="J217" s="7">
        <f t="shared" si="37"/>
        <v>3</v>
      </c>
      <c r="K217" t="str">
        <f t="shared" si="38"/>
        <v/>
      </c>
      <c r="L217" t="str">
        <f t="shared" si="39"/>
        <v/>
      </c>
      <c r="M217" t="str">
        <f t="shared" si="40"/>
        <v/>
      </c>
      <c r="N217" t="str">
        <f t="shared" si="41"/>
        <v/>
      </c>
      <c r="O217" t="str">
        <f t="shared" si="42"/>
        <v/>
      </c>
      <c r="P217" t="str">
        <f t="shared" si="43"/>
        <v/>
      </c>
      <c r="Q217" t="str">
        <f t="shared" si="44"/>
        <v/>
      </c>
      <c r="R217" t="str">
        <f t="shared" si="45"/>
        <v/>
      </c>
      <c r="S217" t="str">
        <f t="shared" si="46"/>
        <v/>
      </c>
      <c r="T217" t="str">
        <f t="shared" si="47"/>
        <v/>
      </c>
      <c r="U217" t="str">
        <f t="shared" si="48"/>
        <v/>
      </c>
      <c r="V217" t="str">
        <f t="shared" si="49"/>
        <v/>
      </c>
      <c r="W217" t="str">
        <f t="shared" si="50"/>
        <v/>
      </c>
      <c r="X217" t="str">
        <f t="shared" si="51"/>
        <v/>
      </c>
      <c r="Y217" t="str">
        <f t="shared" si="52"/>
        <v/>
      </c>
    </row>
    <row r="218" spans="1:25" x14ac:dyDescent="0.25">
      <c r="A218">
        <v>97</v>
      </c>
      <c r="B218" s="7">
        <f t="shared" si="55"/>
        <v>15812.558585345254</v>
      </c>
      <c r="C218" s="7">
        <f t="shared" si="55"/>
        <v>9301.5050502030917</v>
      </c>
      <c r="D218" s="7">
        <f t="shared" si="55"/>
        <v>6358.4891665938603</v>
      </c>
      <c r="E218" s="7">
        <f t="shared" si="55"/>
        <v>4905.1202142295488</v>
      </c>
      <c r="F218" s="7">
        <f t="shared" si="55"/>
        <v>3923.4167918525823</v>
      </c>
      <c r="G218" s="7">
        <f t="shared" si="55"/>
        <v>3923.4167918525823</v>
      </c>
      <c r="H218" s="7">
        <f t="shared" si="35"/>
        <v>97</v>
      </c>
      <c r="I218" s="7">
        <f t="shared" si="36"/>
        <v>6358.4891665938603</v>
      </c>
      <c r="J218" s="7">
        <f t="shared" si="37"/>
        <v>3</v>
      </c>
      <c r="K218" t="str">
        <f t="shared" si="38"/>
        <v/>
      </c>
      <c r="L218" t="str">
        <f t="shared" si="39"/>
        <v/>
      </c>
      <c r="M218" t="str">
        <f t="shared" si="40"/>
        <v/>
      </c>
      <c r="N218" t="str">
        <f t="shared" si="41"/>
        <v/>
      </c>
      <c r="O218" t="str">
        <f t="shared" si="42"/>
        <v/>
      </c>
      <c r="P218" t="str">
        <f t="shared" si="43"/>
        <v/>
      </c>
      <c r="Q218" t="str">
        <f t="shared" si="44"/>
        <v/>
      </c>
      <c r="R218" t="str">
        <f t="shared" si="45"/>
        <v/>
      </c>
      <c r="S218" t="str">
        <f t="shared" si="46"/>
        <v/>
      </c>
      <c r="T218" t="str">
        <f t="shared" si="47"/>
        <v/>
      </c>
      <c r="U218" t="str">
        <f t="shared" si="48"/>
        <v/>
      </c>
      <c r="V218" t="str">
        <f t="shared" si="49"/>
        <v/>
      </c>
      <c r="W218" t="str">
        <f t="shared" si="50"/>
        <v/>
      </c>
      <c r="X218" t="str">
        <f t="shared" si="51"/>
        <v/>
      </c>
      <c r="Y218" t="str">
        <f t="shared" si="52"/>
        <v/>
      </c>
    </row>
    <row r="219" spans="1:25" x14ac:dyDescent="0.25">
      <c r="A219">
        <v>98</v>
      </c>
      <c r="B219" s="7">
        <f t="shared" si="55"/>
        <v>15975.574653235413</v>
      </c>
      <c r="C219" s="7">
        <f t="shared" si="55"/>
        <v>9397.3968548443609</v>
      </c>
      <c r="D219" s="7">
        <f t="shared" si="55"/>
        <v>6424.0406013010124</v>
      </c>
      <c r="E219" s="7">
        <f t="shared" si="55"/>
        <v>4955.6884638607817</v>
      </c>
      <c r="F219" s="7">
        <f t="shared" si="55"/>
        <v>3963.8643876448768</v>
      </c>
      <c r="G219" s="7">
        <f t="shared" si="55"/>
        <v>3963.8643876448768</v>
      </c>
      <c r="H219" s="7">
        <f t="shared" si="35"/>
        <v>98</v>
      </c>
      <c r="I219" s="7">
        <f t="shared" si="36"/>
        <v>6424.0406013010124</v>
      </c>
      <c r="J219" s="7">
        <f t="shared" si="37"/>
        <v>3</v>
      </c>
      <c r="K219" t="str">
        <f t="shared" si="38"/>
        <v/>
      </c>
      <c r="L219" t="str">
        <f t="shared" si="39"/>
        <v/>
      </c>
      <c r="M219" t="str">
        <f t="shared" si="40"/>
        <v/>
      </c>
      <c r="N219" t="str">
        <f t="shared" si="41"/>
        <v/>
      </c>
      <c r="O219" t="str">
        <f t="shared" si="42"/>
        <v/>
      </c>
      <c r="P219" t="str">
        <f t="shared" si="43"/>
        <v/>
      </c>
      <c r="Q219" t="str">
        <f t="shared" si="44"/>
        <v/>
      </c>
      <c r="R219" t="str">
        <f t="shared" si="45"/>
        <v/>
      </c>
      <c r="S219" t="str">
        <f t="shared" si="46"/>
        <v/>
      </c>
      <c r="T219" t="str">
        <f t="shared" si="47"/>
        <v/>
      </c>
      <c r="U219" t="str">
        <f t="shared" si="48"/>
        <v/>
      </c>
      <c r="V219" t="str">
        <f t="shared" si="49"/>
        <v/>
      </c>
      <c r="W219" t="str">
        <f t="shared" si="50"/>
        <v/>
      </c>
      <c r="X219" t="str">
        <f t="shared" si="51"/>
        <v/>
      </c>
      <c r="Y219" t="str">
        <f t="shared" si="52"/>
        <v/>
      </c>
    </row>
    <row r="220" spans="1:25" x14ac:dyDescent="0.25">
      <c r="A220">
        <v>99</v>
      </c>
      <c r="B220" s="7">
        <f t="shared" si="55"/>
        <v>16138.590721125569</v>
      </c>
      <c r="C220" s="7">
        <f t="shared" si="55"/>
        <v>9493.28865948563</v>
      </c>
      <c r="D220" s="7">
        <f t="shared" si="55"/>
        <v>6489.5920360081664</v>
      </c>
      <c r="E220" s="7">
        <f t="shared" si="55"/>
        <v>5006.2567134920137</v>
      </c>
      <c r="F220" s="7">
        <f t="shared" si="55"/>
        <v>4004.3119834371714</v>
      </c>
      <c r="G220" s="7">
        <f t="shared" si="55"/>
        <v>4004.3119834371714</v>
      </c>
      <c r="H220" s="7">
        <f t="shared" si="35"/>
        <v>99</v>
      </c>
      <c r="I220" s="7">
        <f t="shared" si="36"/>
        <v>6489.5920360081664</v>
      </c>
      <c r="J220" s="7">
        <f t="shared" si="37"/>
        <v>3</v>
      </c>
      <c r="K220" t="str">
        <f t="shared" si="38"/>
        <v/>
      </c>
      <c r="L220" t="str">
        <f t="shared" si="39"/>
        <v/>
      </c>
      <c r="M220" t="str">
        <f t="shared" si="40"/>
        <v/>
      </c>
      <c r="N220" t="str">
        <f t="shared" si="41"/>
        <v/>
      </c>
      <c r="O220" t="str">
        <f t="shared" si="42"/>
        <v/>
      </c>
      <c r="P220" t="str">
        <f t="shared" si="43"/>
        <v/>
      </c>
      <c r="Q220" t="str">
        <f t="shared" si="44"/>
        <v/>
      </c>
      <c r="R220" t="str">
        <f t="shared" si="45"/>
        <v/>
      </c>
      <c r="S220" t="str">
        <f t="shared" si="46"/>
        <v/>
      </c>
      <c r="T220" t="str">
        <f t="shared" si="47"/>
        <v/>
      </c>
      <c r="U220" t="str">
        <f t="shared" si="48"/>
        <v/>
      </c>
      <c r="V220" t="str">
        <f t="shared" si="49"/>
        <v/>
      </c>
      <c r="W220" t="str">
        <f t="shared" si="50"/>
        <v/>
      </c>
      <c r="X220" t="str">
        <f t="shared" si="51"/>
        <v/>
      </c>
      <c r="Y220" t="str">
        <f t="shared" si="52"/>
        <v/>
      </c>
    </row>
    <row r="221" spans="1:25" x14ac:dyDescent="0.25">
      <c r="A221">
        <v>100</v>
      </c>
      <c r="B221" s="7">
        <f t="shared" ref="B221:G230" si="56">$A221/B$18*RnP*RevPerMi/60</f>
        <v>16301.606789015728</v>
      </c>
      <c r="C221" s="7">
        <f t="shared" si="56"/>
        <v>9589.1804641268991</v>
      </c>
      <c r="D221" s="7">
        <f t="shared" si="56"/>
        <v>6555.1434707153194</v>
      </c>
      <c r="E221" s="7">
        <f t="shared" si="56"/>
        <v>5056.8249631232457</v>
      </c>
      <c r="F221" s="7">
        <f t="shared" si="56"/>
        <v>4044.7595792294655</v>
      </c>
      <c r="G221" s="7">
        <f t="shared" si="56"/>
        <v>4044.7595792294655</v>
      </c>
      <c r="H221" s="7">
        <f t="shared" si="35"/>
        <v>100</v>
      </c>
      <c r="I221" s="7">
        <f t="shared" si="36"/>
        <v>6555.1434707153194</v>
      </c>
      <c r="J221" s="7">
        <f t="shared" si="37"/>
        <v>3</v>
      </c>
      <c r="K221" t="str">
        <f t="shared" si="38"/>
        <v/>
      </c>
      <c r="L221" t="str">
        <f t="shared" si="39"/>
        <v/>
      </c>
      <c r="M221" t="str">
        <f t="shared" si="40"/>
        <v/>
      </c>
      <c r="N221" t="str">
        <f t="shared" si="41"/>
        <v/>
      </c>
      <c r="O221" t="str">
        <f t="shared" si="42"/>
        <v/>
      </c>
      <c r="P221" t="str">
        <f t="shared" si="43"/>
        <v/>
      </c>
      <c r="Q221" t="str">
        <f t="shared" si="44"/>
        <v/>
      </c>
      <c r="R221" t="str">
        <f t="shared" si="45"/>
        <v/>
      </c>
      <c r="S221" t="str">
        <f t="shared" si="46"/>
        <v/>
      </c>
      <c r="T221" t="str">
        <f t="shared" si="47"/>
        <v/>
      </c>
      <c r="U221" t="str">
        <f t="shared" si="48"/>
        <v/>
      </c>
      <c r="V221" t="str">
        <f t="shared" si="49"/>
        <v/>
      </c>
      <c r="W221" t="str">
        <f t="shared" si="50"/>
        <v/>
      </c>
      <c r="X221" t="str">
        <f t="shared" si="51"/>
        <v/>
      </c>
      <c r="Y221" t="str">
        <f t="shared" si="52"/>
        <v/>
      </c>
    </row>
    <row r="222" spans="1:25" x14ac:dyDescent="0.25">
      <c r="A222">
        <v>101</v>
      </c>
      <c r="B222" s="7">
        <f t="shared" si="56"/>
        <v>16464.622856905884</v>
      </c>
      <c r="C222" s="7">
        <f t="shared" si="56"/>
        <v>9685.0722687681664</v>
      </c>
      <c r="D222" s="7">
        <f t="shared" si="56"/>
        <v>6620.6949054224715</v>
      </c>
      <c r="E222" s="7">
        <f t="shared" si="56"/>
        <v>5107.3932127544795</v>
      </c>
      <c r="F222" s="7">
        <f t="shared" si="56"/>
        <v>4085.2071750217601</v>
      </c>
      <c r="G222" s="7">
        <f t="shared" si="56"/>
        <v>4085.2071750217601</v>
      </c>
      <c r="H222" s="7">
        <f t="shared" si="35"/>
        <v>101</v>
      </c>
      <c r="I222" s="7">
        <f t="shared" si="36"/>
        <v>6620.6949054224715</v>
      </c>
      <c r="J222" s="7">
        <f t="shared" si="37"/>
        <v>3</v>
      </c>
      <c r="K222" t="str">
        <f t="shared" si="38"/>
        <v/>
      </c>
      <c r="L222" t="str">
        <f t="shared" si="39"/>
        <v/>
      </c>
      <c r="M222" t="str">
        <f t="shared" si="40"/>
        <v/>
      </c>
      <c r="N222" t="str">
        <f t="shared" si="41"/>
        <v/>
      </c>
      <c r="O222" t="str">
        <f t="shared" si="42"/>
        <v/>
      </c>
      <c r="P222" t="str">
        <f t="shared" si="43"/>
        <v/>
      </c>
      <c r="Q222" t="str">
        <f t="shared" si="44"/>
        <v/>
      </c>
      <c r="R222" t="str">
        <f t="shared" si="45"/>
        <v/>
      </c>
      <c r="S222" t="str">
        <f t="shared" si="46"/>
        <v/>
      </c>
      <c r="T222" t="str">
        <f t="shared" si="47"/>
        <v/>
      </c>
      <c r="U222" t="str">
        <f t="shared" si="48"/>
        <v/>
      </c>
      <c r="V222" t="str">
        <f t="shared" si="49"/>
        <v/>
      </c>
      <c r="W222" t="str">
        <f t="shared" si="50"/>
        <v/>
      </c>
      <c r="X222" t="str">
        <f t="shared" si="51"/>
        <v/>
      </c>
      <c r="Y222" t="str">
        <f t="shared" si="52"/>
        <v/>
      </c>
    </row>
    <row r="223" spans="1:25" x14ac:dyDescent="0.25">
      <c r="A223">
        <v>102</v>
      </c>
      <c r="B223" s="7">
        <f t="shared" si="56"/>
        <v>16627.63892479604</v>
      </c>
      <c r="C223" s="7">
        <f t="shared" si="56"/>
        <v>9780.9640734094373</v>
      </c>
      <c r="D223" s="7">
        <f t="shared" si="56"/>
        <v>6686.2463401296263</v>
      </c>
      <c r="E223" s="7">
        <f t="shared" si="56"/>
        <v>5157.9614623857105</v>
      </c>
      <c r="F223" s="7">
        <f t="shared" si="56"/>
        <v>4125.6547708140552</v>
      </c>
      <c r="G223" s="7">
        <f t="shared" si="56"/>
        <v>4125.6547708140552</v>
      </c>
      <c r="H223" s="7">
        <f t="shared" si="35"/>
        <v>102</v>
      </c>
      <c r="I223" s="7">
        <f t="shared" si="36"/>
        <v>6686.2463401296263</v>
      </c>
      <c r="J223" s="7">
        <f t="shared" si="37"/>
        <v>3</v>
      </c>
      <c r="K223" t="str">
        <f t="shared" si="38"/>
        <v/>
      </c>
      <c r="L223" t="str">
        <f t="shared" si="39"/>
        <v/>
      </c>
      <c r="M223" t="str">
        <f t="shared" si="40"/>
        <v/>
      </c>
      <c r="N223" t="str">
        <f t="shared" si="41"/>
        <v/>
      </c>
      <c r="O223" t="str">
        <f t="shared" si="42"/>
        <v/>
      </c>
      <c r="P223" t="str">
        <f t="shared" si="43"/>
        <v/>
      </c>
      <c r="Q223" t="str">
        <f t="shared" si="44"/>
        <v/>
      </c>
      <c r="R223" t="str">
        <f t="shared" si="45"/>
        <v/>
      </c>
      <c r="S223" t="str">
        <f t="shared" si="46"/>
        <v/>
      </c>
      <c r="T223" t="str">
        <f t="shared" si="47"/>
        <v/>
      </c>
      <c r="U223" t="str">
        <f t="shared" si="48"/>
        <v/>
      </c>
      <c r="V223" t="str">
        <f t="shared" si="49"/>
        <v/>
      </c>
      <c r="W223" t="str">
        <f t="shared" si="50"/>
        <v/>
      </c>
      <c r="X223" t="str">
        <f t="shared" si="51"/>
        <v/>
      </c>
      <c r="Y223" t="str">
        <f t="shared" si="52"/>
        <v/>
      </c>
    </row>
    <row r="224" spans="1:25" x14ac:dyDescent="0.25">
      <c r="A224">
        <v>103</v>
      </c>
      <c r="B224" s="7">
        <f t="shared" si="56"/>
        <v>16790.654992686199</v>
      </c>
      <c r="C224" s="7">
        <f t="shared" si="56"/>
        <v>9876.8558780507046</v>
      </c>
      <c r="D224" s="7">
        <f t="shared" si="56"/>
        <v>6751.7977748367794</v>
      </c>
      <c r="E224" s="7">
        <f t="shared" si="56"/>
        <v>5208.5297120169434</v>
      </c>
      <c r="F224" s="7">
        <f t="shared" si="56"/>
        <v>4166.1023666063502</v>
      </c>
      <c r="G224" s="7">
        <f t="shared" si="56"/>
        <v>4166.1023666063502</v>
      </c>
      <c r="H224" s="7">
        <f t="shared" si="35"/>
        <v>103</v>
      </c>
      <c r="I224" s="7">
        <f t="shared" si="36"/>
        <v>6751.7977748367794</v>
      </c>
      <c r="J224" s="7">
        <f t="shared" si="37"/>
        <v>3</v>
      </c>
      <c r="K224" t="str">
        <f t="shared" si="38"/>
        <v/>
      </c>
      <c r="L224" t="str">
        <f t="shared" si="39"/>
        <v/>
      </c>
      <c r="M224">
        <f t="shared" si="40"/>
        <v>103</v>
      </c>
      <c r="N224" t="str">
        <f t="shared" si="41"/>
        <v/>
      </c>
      <c r="O224" t="str">
        <f t="shared" si="42"/>
        <v/>
      </c>
      <c r="P224" t="str">
        <f t="shared" si="43"/>
        <v/>
      </c>
      <c r="Q224" t="str">
        <f t="shared" si="44"/>
        <v/>
      </c>
      <c r="R224" t="str">
        <f t="shared" si="45"/>
        <v/>
      </c>
      <c r="S224">
        <f t="shared" si="46"/>
        <v>1543.2680628198359</v>
      </c>
      <c r="T224" t="str">
        <f t="shared" si="47"/>
        <v/>
      </c>
      <c r="U224" t="str">
        <f t="shared" si="48"/>
        <v/>
      </c>
      <c r="V224" t="str">
        <f t="shared" si="49"/>
        <v/>
      </c>
      <c r="W224">
        <f t="shared" si="50"/>
        <v>9876.8558780507046</v>
      </c>
      <c r="X224" t="str">
        <f t="shared" si="51"/>
        <v/>
      </c>
      <c r="Y224" t="str">
        <f t="shared" si="52"/>
        <v/>
      </c>
    </row>
    <row r="225" spans="1:25" x14ac:dyDescent="0.25">
      <c r="A225">
        <v>104</v>
      </c>
      <c r="B225" s="7">
        <f t="shared" si="56"/>
        <v>16953.671060576355</v>
      </c>
      <c r="C225" s="7">
        <f t="shared" si="56"/>
        <v>9972.7476826919756</v>
      </c>
      <c r="D225" s="7">
        <f t="shared" si="56"/>
        <v>6817.3492095439315</v>
      </c>
      <c r="E225" s="7">
        <f t="shared" si="56"/>
        <v>5259.0979616481764</v>
      </c>
      <c r="F225" s="7">
        <f t="shared" si="56"/>
        <v>4206.5499623986443</v>
      </c>
      <c r="G225" s="7">
        <f t="shared" si="56"/>
        <v>4206.5499623986443</v>
      </c>
      <c r="H225" s="7">
        <f t="shared" si="35"/>
        <v>104</v>
      </c>
      <c r="I225" s="7">
        <f t="shared" si="36"/>
        <v>5259.0979616481764</v>
      </c>
      <c r="J225" s="7">
        <f t="shared" si="37"/>
        <v>4</v>
      </c>
      <c r="K225" t="str">
        <f t="shared" si="38"/>
        <v/>
      </c>
      <c r="L225" t="str">
        <f t="shared" si="39"/>
        <v/>
      </c>
      <c r="M225" t="str">
        <f t="shared" si="40"/>
        <v/>
      </c>
      <c r="N225" t="str">
        <f t="shared" si="41"/>
        <v/>
      </c>
      <c r="O225" t="str">
        <f t="shared" si="42"/>
        <v/>
      </c>
      <c r="P225" t="str">
        <f t="shared" si="43"/>
        <v/>
      </c>
      <c r="Q225" t="str">
        <f t="shared" si="44"/>
        <v/>
      </c>
      <c r="R225" t="str">
        <f t="shared" si="45"/>
        <v/>
      </c>
      <c r="S225" t="str">
        <f t="shared" si="46"/>
        <v/>
      </c>
      <c r="T225" t="str">
        <f t="shared" si="47"/>
        <v/>
      </c>
      <c r="U225" t="str">
        <f t="shared" si="48"/>
        <v/>
      </c>
      <c r="V225" t="str">
        <f t="shared" si="49"/>
        <v/>
      </c>
      <c r="W225" t="str">
        <f t="shared" si="50"/>
        <v/>
      </c>
      <c r="X225" t="str">
        <f t="shared" si="51"/>
        <v/>
      </c>
      <c r="Y225" t="str">
        <f t="shared" si="52"/>
        <v/>
      </c>
    </row>
    <row r="226" spans="1:25" x14ac:dyDescent="0.25">
      <c r="A226">
        <v>105</v>
      </c>
      <c r="B226" s="7">
        <f t="shared" si="56"/>
        <v>17116.687128466514</v>
      </c>
      <c r="C226" s="7">
        <f t="shared" si="56"/>
        <v>10068.639487333245</v>
      </c>
      <c r="D226" s="7">
        <f t="shared" si="56"/>
        <v>6882.9006442510845</v>
      </c>
      <c r="E226" s="7">
        <f t="shared" si="56"/>
        <v>5309.6662112794083</v>
      </c>
      <c r="F226" s="7">
        <f t="shared" si="56"/>
        <v>4246.9975581909393</v>
      </c>
      <c r="G226" s="7">
        <f t="shared" si="56"/>
        <v>4246.9975581909393</v>
      </c>
      <c r="H226" s="7">
        <f t="shared" si="35"/>
        <v>105</v>
      </c>
      <c r="I226" s="7">
        <f t="shared" si="36"/>
        <v>5309.6662112794083</v>
      </c>
      <c r="J226" s="7">
        <f t="shared" si="37"/>
        <v>4</v>
      </c>
      <c r="K226" t="str">
        <f t="shared" si="38"/>
        <v/>
      </c>
      <c r="L226" t="str">
        <f t="shared" si="39"/>
        <v/>
      </c>
      <c r="M226" t="str">
        <f t="shared" si="40"/>
        <v/>
      </c>
      <c r="N226" t="str">
        <f t="shared" si="41"/>
        <v/>
      </c>
      <c r="O226" t="str">
        <f t="shared" si="42"/>
        <v/>
      </c>
      <c r="P226" t="str">
        <f t="shared" si="43"/>
        <v/>
      </c>
      <c r="Q226" t="str">
        <f t="shared" si="44"/>
        <v/>
      </c>
      <c r="R226" t="str">
        <f t="shared" si="45"/>
        <v/>
      </c>
      <c r="S226" t="str">
        <f t="shared" si="46"/>
        <v/>
      </c>
      <c r="T226" t="str">
        <f t="shared" si="47"/>
        <v/>
      </c>
      <c r="U226" t="str">
        <f t="shared" si="48"/>
        <v/>
      </c>
      <c r="V226" t="str">
        <f t="shared" si="49"/>
        <v/>
      </c>
      <c r="W226" t="str">
        <f t="shared" si="50"/>
        <v/>
      </c>
      <c r="X226" t="str">
        <f t="shared" si="51"/>
        <v/>
      </c>
      <c r="Y226" t="str">
        <f t="shared" si="52"/>
        <v/>
      </c>
    </row>
    <row r="227" spans="1:25" x14ac:dyDescent="0.25">
      <c r="A227">
        <v>106</v>
      </c>
      <c r="B227" s="7">
        <f t="shared" si="56"/>
        <v>17279.70319635667</v>
      </c>
      <c r="C227" s="7">
        <f t="shared" si="56"/>
        <v>10164.531291974512</v>
      </c>
      <c r="D227" s="7">
        <f t="shared" si="56"/>
        <v>6948.4520789582393</v>
      </c>
      <c r="E227" s="7">
        <f t="shared" si="56"/>
        <v>5360.2344609106412</v>
      </c>
      <c r="F227" s="7">
        <f t="shared" si="56"/>
        <v>4287.4451539832335</v>
      </c>
      <c r="G227" s="7">
        <f t="shared" si="56"/>
        <v>4287.4451539832335</v>
      </c>
      <c r="H227" s="7">
        <f t="shared" si="35"/>
        <v>106</v>
      </c>
      <c r="I227" s="7">
        <f t="shared" si="36"/>
        <v>5360.2344609106412</v>
      </c>
      <c r="J227" s="7">
        <f t="shared" si="37"/>
        <v>4</v>
      </c>
      <c r="K227" t="str">
        <f t="shared" si="38"/>
        <v/>
      </c>
      <c r="L227" t="str">
        <f t="shared" si="39"/>
        <v/>
      </c>
      <c r="M227" t="str">
        <f t="shared" si="40"/>
        <v/>
      </c>
      <c r="N227" t="str">
        <f t="shared" si="41"/>
        <v/>
      </c>
      <c r="O227" t="str">
        <f t="shared" si="42"/>
        <v/>
      </c>
      <c r="P227" t="str">
        <f t="shared" si="43"/>
        <v/>
      </c>
      <c r="Q227" t="str">
        <f t="shared" si="44"/>
        <v/>
      </c>
      <c r="R227" t="str">
        <f t="shared" si="45"/>
        <v/>
      </c>
      <c r="S227" t="str">
        <f t="shared" si="46"/>
        <v/>
      </c>
      <c r="T227" t="str">
        <f t="shared" si="47"/>
        <v/>
      </c>
      <c r="U227" t="str">
        <f t="shared" si="48"/>
        <v/>
      </c>
      <c r="V227" t="str">
        <f t="shared" si="49"/>
        <v/>
      </c>
      <c r="W227" t="str">
        <f t="shared" si="50"/>
        <v/>
      </c>
      <c r="X227" t="str">
        <f t="shared" si="51"/>
        <v/>
      </c>
      <c r="Y227" t="str">
        <f t="shared" si="52"/>
        <v/>
      </c>
    </row>
    <row r="228" spans="1:25" x14ac:dyDescent="0.25">
      <c r="A228">
        <v>107</v>
      </c>
      <c r="B228" s="7">
        <f t="shared" si="56"/>
        <v>17442.719264246829</v>
      </c>
      <c r="C228" s="7">
        <f t="shared" si="56"/>
        <v>10260.423096615781</v>
      </c>
      <c r="D228" s="7">
        <f t="shared" si="56"/>
        <v>7014.0035136653914</v>
      </c>
      <c r="E228" s="7">
        <f t="shared" si="56"/>
        <v>5410.8027105418732</v>
      </c>
      <c r="F228" s="7">
        <f t="shared" si="56"/>
        <v>4327.8927497755294</v>
      </c>
      <c r="G228" s="7">
        <f t="shared" si="56"/>
        <v>4327.8927497755294</v>
      </c>
      <c r="H228" s="7">
        <f t="shared" si="35"/>
        <v>107</v>
      </c>
      <c r="I228" s="7">
        <f t="shared" si="36"/>
        <v>5410.8027105418732</v>
      </c>
      <c r="J228" s="7">
        <f t="shared" si="37"/>
        <v>4</v>
      </c>
      <c r="K228" t="str">
        <f t="shared" si="38"/>
        <v/>
      </c>
      <c r="L228" t="str">
        <f t="shared" si="39"/>
        <v/>
      </c>
      <c r="M228" t="str">
        <f t="shared" si="40"/>
        <v/>
      </c>
      <c r="N228" t="str">
        <f t="shared" si="41"/>
        <v/>
      </c>
      <c r="O228" t="str">
        <f t="shared" si="42"/>
        <v/>
      </c>
      <c r="P228" t="str">
        <f t="shared" si="43"/>
        <v/>
      </c>
      <c r="Q228" t="str">
        <f t="shared" si="44"/>
        <v/>
      </c>
      <c r="R228" t="str">
        <f t="shared" si="45"/>
        <v/>
      </c>
      <c r="S228" t="str">
        <f t="shared" si="46"/>
        <v/>
      </c>
      <c r="T228" t="str">
        <f t="shared" si="47"/>
        <v/>
      </c>
      <c r="U228" t="str">
        <f t="shared" si="48"/>
        <v/>
      </c>
      <c r="V228" t="str">
        <f t="shared" si="49"/>
        <v/>
      </c>
      <c r="W228" t="str">
        <f t="shared" si="50"/>
        <v/>
      </c>
      <c r="X228" t="str">
        <f t="shared" si="51"/>
        <v/>
      </c>
      <c r="Y228" t="str">
        <f t="shared" si="52"/>
        <v/>
      </c>
    </row>
    <row r="229" spans="1:25" x14ac:dyDescent="0.25">
      <c r="A229">
        <v>108</v>
      </c>
      <c r="B229" s="7">
        <f t="shared" si="56"/>
        <v>17605.735332136985</v>
      </c>
      <c r="C229" s="7">
        <f t="shared" si="56"/>
        <v>10356.31490125705</v>
      </c>
      <c r="D229" s="7">
        <f t="shared" si="56"/>
        <v>7079.5549483725445</v>
      </c>
      <c r="E229" s="7">
        <f t="shared" si="56"/>
        <v>5461.3709601731061</v>
      </c>
      <c r="F229" s="7">
        <f t="shared" si="56"/>
        <v>4368.3403455678226</v>
      </c>
      <c r="G229" s="7">
        <f t="shared" si="56"/>
        <v>4368.3403455678226</v>
      </c>
      <c r="H229" s="7">
        <f t="shared" si="35"/>
        <v>108</v>
      </c>
      <c r="I229" s="7">
        <f t="shared" si="36"/>
        <v>5461.3709601731061</v>
      </c>
      <c r="J229" s="7">
        <f t="shared" si="37"/>
        <v>4</v>
      </c>
      <c r="K229" t="str">
        <f t="shared" si="38"/>
        <v/>
      </c>
      <c r="L229" t="str">
        <f t="shared" si="39"/>
        <v/>
      </c>
      <c r="M229" t="str">
        <f t="shared" si="40"/>
        <v/>
      </c>
      <c r="N229" t="str">
        <f t="shared" si="41"/>
        <v/>
      </c>
      <c r="O229" t="str">
        <f t="shared" si="42"/>
        <v/>
      </c>
      <c r="P229" t="str">
        <f t="shared" si="43"/>
        <v/>
      </c>
      <c r="Q229" t="str">
        <f t="shared" si="44"/>
        <v/>
      </c>
      <c r="R229" t="str">
        <f t="shared" si="45"/>
        <v/>
      </c>
      <c r="S229" t="str">
        <f t="shared" si="46"/>
        <v/>
      </c>
      <c r="T229" t="str">
        <f t="shared" si="47"/>
        <v/>
      </c>
      <c r="U229" t="str">
        <f t="shared" si="48"/>
        <v/>
      </c>
      <c r="V229" t="str">
        <f t="shared" si="49"/>
        <v/>
      </c>
      <c r="W229" t="str">
        <f t="shared" si="50"/>
        <v/>
      </c>
      <c r="X229" t="str">
        <f t="shared" si="51"/>
        <v/>
      </c>
      <c r="Y229" t="str">
        <f t="shared" si="52"/>
        <v/>
      </c>
    </row>
    <row r="230" spans="1:25" x14ac:dyDescent="0.25">
      <c r="A230">
        <v>109</v>
      </c>
      <c r="B230" s="7">
        <f t="shared" si="56"/>
        <v>17768.751400027144</v>
      </c>
      <c r="C230" s="7">
        <f t="shared" si="56"/>
        <v>10452.206705898318</v>
      </c>
      <c r="D230" s="7">
        <f t="shared" si="56"/>
        <v>7145.1063830796975</v>
      </c>
      <c r="E230" s="7">
        <f t="shared" si="56"/>
        <v>5511.9392098043372</v>
      </c>
      <c r="F230" s="7">
        <f t="shared" si="56"/>
        <v>4408.7879413601177</v>
      </c>
      <c r="G230" s="7">
        <f t="shared" si="56"/>
        <v>4408.7879413601177</v>
      </c>
      <c r="H230" s="7">
        <f t="shared" si="35"/>
        <v>109</v>
      </c>
      <c r="I230" s="7">
        <f t="shared" si="36"/>
        <v>5511.9392098043372</v>
      </c>
      <c r="J230" s="7">
        <f t="shared" si="37"/>
        <v>4</v>
      </c>
      <c r="K230" t="str">
        <f t="shared" si="38"/>
        <v/>
      </c>
      <c r="L230" t="str">
        <f t="shared" si="39"/>
        <v/>
      </c>
      <c r="M230" t="str">
        <f t="shared" si="40"/>
        <v/>
      </c>
      <c r="N230" t="str">
        <f t="shared" si="41"/>
        <v/>
      </c>
      <c r="O230" t="str">
        <f t="shared" si="42"/>
        <v/>
      </c>
      <c r="P230" t="str">
        <f t="shared" si="43"/>
        <v/>
      </c>
      <c r="Q230" t="str">
        <f t="shared" si="44"/>
        <v/>
      </c>
      <c r="R230" t="str">
        <f t="shared" si="45"/>
        <v/>
      </c>
      <c r="S230" t="str">
        <f t="shared" si="46"/>
        <v/>
      </c>
      <c r="T230" t="str">
        <f t="shared" si="47"/>
        <v/>
      </c>
      <c r="U230" t="str">
        <f t="shared" si="48"/>
        <v/>
      </c>
      <c r="V230" t="str">
        <f t="shared" si="49"/>
        <v/>
      </c>
      <c r="W230" t="str">
        <f t="shared" si="50"/>
        <v/>
      </c>
      <c r="X230" t="str">
        <f t="shared" si="51"/>
        <v/>
      </c>
      <c r="Y230" t="str">
        <f t="shared" si="52"/>
        <v/>
      </c>
    </row>
    <row r="231" spans="1:25" x14ac:dyDescent="0.25">
      <c r="A231">
        <v>110</v>
      </c>
      <c r="B231" s="7">
        <f t="shared" ref="B231:G240" si="57">$A231/B$18*RnP*RevPerMi/60</f>
        <v>17931.7674679173</v>
      </c>
      <c r="C231" s="7">
        <f t="shared" si="57"/>
        <v>10548.098510539588</v>
      </c>
      <c r="D231" s="7">
        <f t="shared" si="57"/>
        <v>7210.6578177868505</v>
      </c>
      <c r="E231" s="7">
        <f t="shared" si="57"/>
        <v>5562.507459435571</v>
      </c>
      <c r="F231" s="7">
        <f t="shared" si="57"/>
        <v>4449.2355371524118</v>
      </c>
      <c r="G231" s="7">
        <f t="shared" si="57"/>
        <v>4449.2355371524118</v>
      </c>
      <c r="H231" s="7">
        <f t="shared" si="35"/>
        <v>110</v>
      </c>
      <c r="I231" s="7">
        <f t="shared" si="36"/>
        <v>5562.507459435571</v>
      </c>
      <c r="J231" s="7">
        <f t="shared" si="37"/>
        <v>4</v>
      </c>
      <c r="K231" t="str">
        <f t="shared" si="38"/>
        <v/>
      </c>
      <c r="L231" t="str">
        <f t="shared" si="39"/>
        <v/>
      </c>
      <c r="M231" t="str">
        <f t="shared" si="40"/>
        <v/>
      </c>
      <c r="N231" t="str">
        <f t="shared" si="41"/>
        <v/>
      </c>
      <c r="O231" t="str">
        <f t="shared" si="42"/>
        <v/>
      </c>
      <c r="P231" t="str">
        <f t="shared" si="43"/>
        <v/>
      </c>
      <c r="Q231" t="str">
        <f t="shared" si="44"/>
        <v/>
      </c>
      <c r="R231" t="str">
        <f t="shared" si="45"/>
        <v/>
      </c>
      <c r="S231" t="str">
        <f t="shared" si="46"/>
        <v/>
      </c>
      <c r="T231" t="str">
        <f t="shared" si="47"/>
        <v/>
      </c>
      <c r="U231" t="str">
        <f t="shared" si="48"/>
        <v/>
      </c>
      <c r="V231" t="str">
        <f t="shared" si="49"/>
        <v/>
      </c>
      <c r="W231" t="str">
        <f t="shared" si="50"/>
        <v/>
      </c>
      <c r="X231" t="str">
        <f t="shared" si="51"/>
        <v/>
      </c>
      <c r="Y231" t="str">
        <f t="shared" si="52"/>
        <v/>
      </c>
    </row>
    <row r="232" spans="1:25" x14ac:dyDescent="0.25">
      <c r="A232">
        <v>111</v>
      </c>
      <c r="B232" s="7">
        <f t="shared" si="57"/>
        <v>18094.783535807455</v>
      </c>
      <c r="C232" s="7">
        <f t="shared" si="57"/>
        <v>10643.990315180858</v>
      </c>
      <c r="D232" s="7">
        <f t="shared" si="57"/>
        <v>7276.2092524940053</v>
      </c>
      <c r="E232" s="7">
        <f t="shared" si="57"/>
        <v>5613.0757090668039</v>
      </c>
      <c r="F232" s="7">
        <f t="shared" si="57"/>
        <v>4489.6831329447068</v>
      </c>
      <c r="G232" s="7">
        <f t="shared" si="57"/>
        <v>4489.6831329447068</v>
      </c>
      <c r="H232" s="7">
        <f t="shared" si="35"/>
        <v>111</v>
      </c>
      <c r="I232" s="7">
        <f t="shared" si="36"/>
        <v>5613.0757090668039</v>
      </c>
      <c r="J232" s="7">
        <f t="shared" si="37"/>
        <v>4</v>
      </c>
      <c r="K232" t="str">
        <f t="shared" si="38"/>
        <v/>
      </c>
      <c r="L232" t="str">
        <f t="shared" si="39"/>
        <v/>
      </c>
      <c r="M232" t="str">
        <f t="shared" si="40"/>
        <v/>
      </c>
      <c r="N232" t="str">
        <f t="shared" si="41"/>
        <v/>
      </c>
      <c r="O232" t="str">
        <f t="shared" si="42"/>
        <v/>
      </c>
      <c r="P232" t="str">
        <f t="shared" si="43"/>
        <v/>
      </c>
      <c r="Q232" t="str">
        <f t="shared" si="44"/>
        <v/>
      </c>
      <c r="R232" t="str">
        <f t="shared" si="45"/>
        <v/>
      </c>
      <c r="S232" t="str">
        <f t="shared" si="46"/>
        <v/>
      </c>
      <c r="T232" t="str">
        <f t="shared" si="47"/>
        <v/>
      </c>
      <c r="U232" t="str">
        <f t="shared" si="48"/>
        <v/>
      </c>
      <c r="V232" t="str">
        <f t="shared" si="49"/>
        <v/>
      </c>
      <c r="W232" t="str">
        <f t="shared" si="50"/>
        <v/>
      </c>
      <c r="X232" t="str">
        <f t="shared" si="51"/>
        <v/>
      </c>
      <c r="Y232" t="str">
        <f t="shared" si="52"/>
        <v/>
      </c>
    </row>
    <row r="233" spans="1:25" x14ac:dyDescent="0.25">
      <c r="A233">
        <v>112</v>
      </c>
      <c r="B233" s="7">
        <f t="shared" si="57"/>
        <v>18257.799603697615</v>
      </c>
      <c r="C233" s="7">
        <f t="shared" si="57"/>
        <v>10739.882119822125</v>
      </c>
      <c r="D233" s="7">
        <f t="shared" si="57"/>
        <v>7341.7606872011565</v>
      </c>
      <c r="E233" s="7">
        <f t="shared" si="57"/>
        <v>5663.6439586980359</v>
      </c>
      <c r="F233" s="7">
        <f t="shared" si="57"/>
        <v>4530.1307287370018</v>
      </c>
      <c r="G233" s="7">
        <f t="shared" si="57"/>
        <v>4530.1307287370018</v>
      </c>
      <c r="H233" s="7">
        <f t="shared" si="35"/>
        <v>112</v>
      </c>
      <c r="I233" s="7">
        <f t="shared" si="36"/>
        <v>5663.6439586980359</v>
      </c>
      <c r="J233" s="7">
        <f t="shared" si="37"/>
        <v>4</v>
      </c>
      <c r="K233" t="str">
        <f t="shared" si="38"/>
        <v/>
      </c>
      <c r="L233" t="str">
        <f t="shared" si="39"/>
        <v/>
      </c>
      <c r="M233" t="str">
        <f t="shared" si="40"/>
        <v/>
      </c>
      <c r="N233" t="str">
        <f t="shared" si="41"/>
        <v/>
      </c>
      <c r="O233" t="str">
        <f t="shared" si="42"/>
        <v/>
      </c>
      <c r="P233" t="str">
        <f t="shared" si="43"/>
        <v/>
      </c>
      <c r="Q233" t="str">
        <f t="shared" si="44"/>
        <v/>
      </c>
      <c r="R233" t="str">
        <f t="shared" si="45"/>
        <v/>
      </c>
      <c r="S233" t="str">
        <f t="shared" si="46"/>
        <v/>
      </c>
      <c r="T233" t="str">
        <f t="shared" si="47"/>
        <v/>
      </c>
      <c r="U233" t="str">
        <f t="shared" si="48"/>
        <v/>
      </c>
      <c r="V233" t="str">
        <f t="shared" si="49"/>
        <v/>
      </c>
      <c r="W233" t="str">
        <f t="shared" si="50"/>
        <v/>
      </c>
      <c r="X233" t="str">
        <f t="shared" si="51"/>
        <v/>
      </c>
      <c r="Y233" t="str">
        <f t="shared" si="52"/>
        <v/>
      </c>
    </row>
    <row r="234" spans="1:25" x14ac:dyDescent="0.25">
      <c r="A234">
        <v>113</v>
      </c>
      <c r="B234" s="7">
        <f t="shared" si="57"/>
        <v>18420.81567158777</v>
      </c>
      <c r="C234" s="7">
        <f t="shared" si="57"/>
        <v>10835.773924463396</v>
      </c>
      <c r="D234" s="7">
        <f t="shared" si="57"/>
        <v>7407.3121219083096</v>
      </c>
      <c r="E234" s="7">
        <f t="shared" si="57"/>
        <v>5714.2122083292679</v>
      </c>
      <c r="F234" s="7">
        <f t="shared" si="57"/>
        <v>4570.5783245292969</v>
      </c>
      <c r="G234" s="7">
        <f t="shared" si="57"/>
        <v>4570.5783245292969</v>
      </c>
      <c r="H234" s="7">
        <f t="shared" si="35"/>
        <v>113</v>
      </c>
      <c r="I234" s="7">
        <f t="shared" si="36"/>
        <v>5714.2122083292679</v>
      </c>
      <c r="J234" s="7">
        <f t="shared" si="37"/>
        <v>4</v>
      </c>
      <c r="K234" t="str">
        <f t="shared" si="38"/>
        <v/>
      </c>
      <c r="L234" t="str">
        <f t="shared" si="39"/>
        <v/>
      </c>
      <c r="M234" t="str">
        <f t="shared" si="40"/>
        <v/>
      </c>
      <c r="N234" t="str">
        <f t="shared" si="41"/>
        <v/>
      </c>
      <c r="O234" t="str">
        <f t="shared" si="42"/>
        <v/>
      </c>
      <c r="P234" t="str">
        <f t="shared" si="43"/>
        <v/>
      </c>
      <c r="Q234" t="str">
        <f t="shared" si="44"/>
        <v/>
      </c>
      <c r="R234" t="str">
        <f t="shared" si="45"/>
        <v/>
      </c>
      <c r="S234" t="str">
        <f t="shared" si="46"/>
        <v/>
      </c>
      <c r="T234" t="str">
        <f t="shared" si="47"/>
        <v/>
      </c>
      <c r="U234" t="str">
        <f t="shared" si="48"/>
        <v/>
      </c>
      <c r="V234" t="str">
        <f t="shared" si="49"/>
        <v/>
      </c>
      <c r="W234" t="str">
        <f t="shared" si="50"/>
        <v/>
      </c>
      <c r="X234" t="str">
        <f t="shared" si="51"/>
        <v/>
      </c>
      <c r="Y234" t="str">
        <f t="shared" si="52"/>
        <v/>
      </c>
    </row>
    <row r="235" spans="1:25" x14ac:dyDescent="0.25">
      <c r="A235">
        <v>114</v>
      </c>
      <c r="B235" s="7">
        <f t="shared" si="57"/>
        <v>18583.83173947793</v>
      </c>
      <c r="C235" s="7">
        <f t="shared" si="57"/>
        <v>10931.665729104663</v>
      </c>
      <c r="D235" s="7">
        <f t="shared" si="57"/>
        <v>7472.8635566154644</v>
      </c>
      <c r="E235" s="7">
        <f t="shared" si="57"/>
        <v>5764.7804579604999</v>
      </c>
      <c r="F235" s="7">
        <f t="shared" si="57"/>
        <v>4611.025920321591</v>
      </c>
      <c r="G235" s="7">
        <f t="shared" si="57"/>
        <v>4611.025920321591</v>
      </c>
      <c r="H235" s="7">
        <f t="shared" si="35"/>
        <v>114</v>
      </c>
      <c r="I235" s="7">
        <f t="shared" si="36"/>
        <v>5764.7804579604999</v>
      </c>
      <c r="J235" s="7">
        <f t="shared" si="37"/>
        <v>4</v>
      </c>
      <c r="K235" t="str">
        <f t="shared" si="38"/>
        <v/>
      </c>
      <c r="L235" t="str">
        <f t="shared" si="39"/>
        <v/>
      </c>
      <c r="M235" t="str">
        <f t="shared" si="40"/>
        <v/>
      </c>
      <c r="N235" t="str">
        <f t="shared" si="41"/>
        <v/>
      </c>
      <c r="O235" t="str">
        <f t="shared" si="42"/>
        <v/>
      </c>
      <c r="P235" t="str">
        <f t="shared" si="43"/>
        <v/>
      </c>
      <c r="Q235" t="str">
        <f t="shared" si="44"/>
        <v/>
      </c>
      <c r="R235" t="str">
        <f t="shared" si="45"/>
        <v/>
      </c>
      <c r="S235" t="str">
        <f t="shared" si="46"/>
        <v/>
      </c>
      <c r="T235" t="str">
        <f t="shared" si="47"/>
        <v/>
      </c>
      <c r="U235" t="str">
        <f t="shared" si="48"/>
        <v/>
      </c>
      <c r="V235" t="str">
        <f t="shared" si="49"/>
        <v/>
      </c>
      <c r="W235" t="str">
        <f t="shared" si="50"/>
        <v/>
      </c>
      <c r="X235" t="str">
        <f t="shared" si="51"/>
        <v/>
      </c>
      <c r="Y235" t="str">
        <f t="shared" si="52"/>
        <v/>
      </c>
    </row>
    <row r="236" spans="1:25" x14ac:dyDescent="0.25">
      <c r="A236">
        <v>115</v>
      </c>
      <c r="B236" s="7">
        <f t="shared" si="57"/>
        <v>18746.847807368085</v>
      </c>
      <c r="C236" s="7">
        <f t="shared" si="57"/>
        <v>11027.557533745934</v>
      </c>
      <c r="D236" s="7">
        <f t="shared" si="57"/>
        <v>7538.4149913226165</v>
      </c>
      <c r="E236" s="7">
        <f t="shared" si="57"/>
        <v>5815.3487075917337</v>
      </c>
      <c r="F236" s="7">
        <f t="shared" si="57"/>
        <v>4651.473516113886</v>
      </c>
      <c r="G236" s="7">
        <f t="shared" si="57"/>
        <v>4651.473516113886</v>
      </c>
      <c r="H236" s="7">
        <f t="shared" si="35"/>
        <v>115</v>
      </c>
      <c r="I236" s="7">
        <f t="shared" si="36"/>
        <v>5815.3487075917337</v>
      </c>
      <c r="J236" s="7">
        <f t="shared" si="37"/>
        <v>4</v>
      </c>
      <c r="K236" t="str">
        <f t="shared" si="38"/>
        <v/>
      </c>
      <c r="L236" t="str">
        <f t="shared" si="39"/>
        <v/>
      </c>
      <c r="M236" t="str">
        <f t="shared" si="40"/>
        <v/>
      </c>
      <c r="N236" t="str">
        <f t="shared" si="41"/>
        <v/>
      </c>
      <c r="O236" t="str">
        <f t="shared" si="42"/>
        <v/>
      </c>
      <c r="P236" t="str">
        <f t="shared" si="43"/>
        <v/>
      </c>
      <c r="Q236" t="str">
        <f t="shared" si="44"/>
        <v/>
      </c>
      <c r="R236" t="str">
        <f t="shared" si="45"/>
        <v/>
      </c>
      <c r="S236" t="str">
        <f t="shared" si="46"/>
        <v/>
      </c>
      <c r="T236" t="str">
        <f t="shared" si="47"/>
        <v/>
      </c>
      <c r="U236" t="str">
        <f t="shared" si="48"/>
        <v/>
      </c>
      <c r="V236" t="str">
        <f t="shared" si="49"/>
        <v/>
      </c>
      <c r="W236" t="str">
        <f t="shared" si="50"/>
        <v/>
      </c>
      <c r="X236" t="str">
        <f t="shared" si="51"/>
        <v/>
      </c>
      <c r="Y236" t="str">
        <f t="shared" si="52"/>
        <v/>
      </c>
    </row>
    <row r="237" spans="1:25" x14ac:dyDescent="0.25">
      <c r="A237">
        <v>116</v>
      </c>
      <c r="B237" s="7">
        <f t="shared" si="57"/>
        <v>18909.863875258245</v>
      </c>
      <c r="C237" s="7">
        <f t="shared" si="57"/>
        <v>11123.449338387201</v>
      </c>
      <c r="D237" s="7">
        <f t="shared" si="57"/>
        <v>7603.9664260297704</v>
      </c>
      <c r="E237" s="7">
        <f t="shared" si="57"/>
        <v>5865.9169572229648</v>
      </c>
      <c r="F237" s="7">
        <f t="shared" si="57"/>
        <v>4691.9211119061802</v>
      </c>
      <c r="G237" s="7">
        <f t="shared" si="57"/>
        <v>4691.9211119061802</v>
      </c>
      <c r="H237" s="7">
        <f t="shared" si="35"/>
        <v>116</v>
      </c>
      <c r="I237" s="7">
        <f t="shared" si="36"/>
        <v>5865.9169572229648</v>
      </c>
      <c r="J237" s="7">
        <f t="shared" si="37"/>
        <v>4</v>
      </c>
      <c r="K237" t="str">
        <f t="shared" si="38"/>
        <v/>
      </c>
      <c r="L237" t="str">
        <f t="shared" si="39"/>
        <v/>
      </c>
      <c r="M237" t="str">
        <f t="shared" si="40"/>
        <v/>
      </c>
      <c r="N237" t="str">
        <f t="shared" si="41"/>
        <v/>
      </c>
      <c r="O237" t="str">
        <f t="shared" si="42"/>
        <v/>
      </c>
      <c r="P237" t="str">
        <f t="shared" si="43"/>
        <v/>
      </c>
      <c r="Q237" t="str">
        <f t="shared" si="44"/>
        <v/>
      </c>
      <c r="R237" t="str">
        <f t="shared" si="45"/>
        <v/>
      </c>
      <c r="S237" t="str">
        <f t="shared" si="46"/>
        <v/>
      </c>
      <c r="T237" t="str">
        <f t="shared" si="47"/>
        <v/>
      </c>
      <c r="U237" t="str">
        <f t="shared" si="48"/>
        <v/>
      </c>
      <c r="V237" t="str">
        <f t="shared" si="49"/>
        <v/>
      </c>
      <c r="W237" t="str">
        <f t="shared" si="50"/>
        <v/>
      </c>
      <c r="X237" t="str">
        <f t="shared" si="51"/>
        <v/>
      </c>
      <c r="Y237" t="str">
        <f t="shared" si="52"/>
        <v/>
      </c>
    </row>
    <row r="238" spans="1:25" x14ac:dyDescent="0.25">
      <c r="A238">
        <v>117</v>
      </c>
      <c r="B238" s="7">
        <f t="shared" si="57"/>
        <v>19072.8799431484</v>
      </c>
      <c r="C238" s="7">
        <f t="shared" si="57"/>
        <v>11219.34114302847</v>
      </c>
      <c r="D238" s="7">
        <f t="shared" si="57"/>
        <v>7669.5178607369226</v>
      </c>
      <c r="E238" s="7">
        <f t="shared" si="57"/>
        <v>5916.4852068541977</v>
      </c>
      <c r="F238" s="7">
        <f t="shared" si="57"/>
        <v>4732.3687076984752</v>
      </c>
      <c r="G238" s="7">
        <f t="shared" si="57"/>
        <v>4732.3687076984752</v>
      </c>
      <c r="H238" s="7">
        <f t="shared" si="35"/>
        <v>117</v>
      </c>
      <c r="I238" s="7">
        <f t="shared" si="36"/>
        <v>5916.4852068541977</v>
      </c>
      <c r="J238" s="7">
        <f t="shared" si="37"/>
        <v>4</v>
      </c>
      <c r="K238" t="str">
        <f t="shared" si="38"/>
        <v/>
      </c>
      <c r="L238" t="str">
        <f t="shared" si="39"/>
        <v/>
      </c>
      <c r="M238" t="str">
        <f t="shared" si="40"/>
        <v/>
      </c>
      <c r="N238" t="str">
        <f t="shared" si="41"/>
        <v/>
      </c>
      <c r="O238" t="str">
        <f t="shared" si="42"/>
        <v/>
      </c>
      <c r="P238" t="str">
        <f t="shared" si="43"/>
        <v/>
      </c>
      <c r="Q238" t="str">
        <f t="shared" si="44"/>
        <v/>
      </c>
      <c r="R238" t="str">
        <f t="shared" si="45"/>
        <v/>
      </c>
      <c r="S238" t="str">
        <f t="shared" si="46"/>
        <v/>
      </c>
      <c r="T238" t="str">
        <f t="shared" si="47"/>
        <v/>
      </c>
      <c r="U238" t="str">
        <f t="shared" si="48"/>
        <v/>
      </c>
      <c r="V238" t="str">
        <f t="shared" si="49"/>
        <v/>
      </c>
      <c r="W238" t="str">
        <f t="shared" si="50"/>
        <v/>
      </c>
      <c r="X238" t="str">
        <f t="shared" si="51"/>
        <v/>
      </c>
      <c r="Y238" t="str">
        <f t="shared" si="52"/>
        <v/>
      </c>
    </row>
    <row r="239" spans="1:25" x14ac:dyDescent="0.25">
      <c r="A239">
        <v>118</v>
      </c>
      <c r="B239" s="7">
        <f t="shared" si="57"/>
        <v>19235.89601103856</v>
      </c>
      <c r="C239" s="7">
        <f t="shared" si="57"/>
        <v>11315.232947669741</v>
      </c>
      <c r="D239" s="7">
        <f t="shared" si="57"/>
        <v>7735.0692954440756</v>
      </c>
      <c r="E239" s="7">
        <f t="shared" si="57"/>
        <v>5967.0534564854315</v>
      </c>
      <c r="F239" s="7">
        <f t="shared" si="57"/>
        <v>4772.8163034907693</v>
      </c>
      <c r="G239" s="7">
        <f t="shared" si="57"/>
        <v>4772.8163034907693</v>
      </c>
      <c r="H239" s="7">
        <f t="shared" si="35"/>
        <v>118</v>
      </c>
      <c r="I239" s="7">
        <f t="shared" si="36"/>
        <v>5967.0534564854315</v>
      </c>
      <c r="J239" s="7">
        <f t="shared" si="37"/>
        <v>4</v>
      </c>
      <c r="K239" t="str">
        <f t="shared" si="38"/>
        <v/>
      </c>
      <c r="L239" t="str">
        <f t="shared" si="39"/>
        <v/>
      </c>
      <c r="M239" t="str">
        <f t="shared" si="40"/>
        <v/>
      </c>
      <c r="N239" t="str">
        <f t="shared" si="41"/>
        <v/>
      </c>
      <c r="O239" t="str">
        <f t="shared" si="42"/>
        <v/>
      </c>
      <c r="P239" t="str">
        <f t="shared" si="43"/>
        <v/>
      </c>
      <c r="Q239" t="str">
        <f t="shared" si="44"/>
        <v/>
      </c>
      <c r="R239" t="str">
        <f t="shared" si="45"/>
        <v/>
      </c>
      <c r="S239" t="str">
        <f t="shared" si="46"/>
        <v/>
      </c>
      <c r="T239" t="str">
        <f t="shared" si="47"/>
        <v/>
      </c>
      <c r="U239" t="str">
        <f t="shared" si="48"/>
        <v/>
      </c>
      <c r="V239" t="str">
        <f t="shared" si="49"/>
        <v/>
      </c>
      <c r="W239" t="str">
        <f t="shared" si="50"/>
        <v/>
      </c>
      <c r="X239" t="str">
        <f t="shared" si="51"/>
        <v/>
      </c>
      <c r="Y239" t="str">
        <f t="shared" si="52"/>
        <v/>
      </c>
    </row>
    <row r="240" spans="1:25" x14ac:dyDescent="0.25">
      <c r="A240">
        <v>119</v>
      </c>
      <c r="B240" s="7">
        <f t="shared" si="57"/>
        <v>19398.912078928715</v>
      </c>
      <c r="C240" s="7">
        <f t="shared" si="57"/>
        <v>11411.124752311009</v>
      </c>
      <c r="D240" s="7">
        <f t="shared" si="57"/>
        <v>7800.6207301512304</v>
      </c>
      <c r="E240" s="7">
        <f t="shared" si="57"/>
        <v>6017.6217061166635</v>
      </c>
      <c r="F240" s="7">
        <f t="shared" si="57"/>
        <v>4813.2638992830643</v>
      </c>
      <c r="G240" s="7">
        <f t="shared" si="57"/>
        <v>4813.2638992830643</v>
      </c>
      <c r="H240" s="7">
        <f t="shared" si="35"/>
        <v>119</v>
      </c>
      <c r="I240" s="7">
        <f t="shared" si="36"/>
        <v>6017.6217061166635</v>
      </c>
      <c r="J240" s="7">
        <f t="shared" si="37"/>
        <v>4</v>
      </c>
      <c r="K240" t="str">
        <f t="shared" si="38"/>
        <v/>
      </c>
      <c r="L240" t="str">
        <f t="shared" si="39"/>
        <v/>
      </c>
      <c r="M240" t="str">
        <f t="shared" si="40"/>
        <v/>
      </c>
      <c r="N240" t="str">
        <f t="shared" si="41"/>
        <v/>
      </c>
      <c r="O240" t="str">
        <f t="shared" si="42"/>
        <v/>
      </c>
      <c r="P240" t="str">
        <f t="shared" si="43"/>
        <v/>
      </c>
      <c r="Q240" t="str">
        <f t="shared" si="44"/>
        <v/>
      </c>
      <c r="R240" t="str">
        <f t="shared" si="45"/>
        <v/>
      </c>
      <c r="S240" t="str">
        <f t="shared" si="46"/>
        <v/>
      </c>
      <c r="T240" t="str">
        <f t="shared" si="47"/>
        <v/>
      </c>
      <c r="U240" t="str">
        <f t="shared" si="48"/>
        <v/>
      </c>
      <c r="V240" t="str">
        <f t="shared" si="49"/>
        <v/>
      </c>
      <c r="W240" t="str">
        <f t="shared" si="50"/>
        <v/>
      </c>
      <c r="X240" t="str">
        <f t="shared" si="51"/>
        <v/>
      </c>
      <c r="Y240" t="str">
        <f t="shared" si="52"/>
        <v/>
      </c>
    </row>
    <row r="241" spans="1:25" x14ac:dyDescent="0.25">
      <c r="A241">
        <v>120</v>
      </c>
      <c r="B241" s="7">
        <f t="shared" ref="B241:G250" si="58">$A241/B$18*RnP*RevPerMi/60</f>
        <v>19561.928146818875</v>
      </c>
      <c r="C241" s="7">
        <f t="shared" si="58"/>
        <v>11507.016556952278</v>
      </c>
      <c r="D241" s="7">
        <f t="shared" si="58"/>
        <v>7866.1721648583825</v>
      </c>
      <c r="E241" s="7">
        <f t="shared" si="58"/>
        <v>6068.1899557478946</v>
      </c>
      <c r="F241" s="7">
        <f t="shared" si="58"/>
        <v>4853.7114950753585</v>
      </c>
      <c r="G241" s="7">
        <f t="shared" si="58"/>
        <v>4853.7114950753585</v>
      </c>
      <c r="H241" s="7">
        <f t="shared" si="35"/>
        <v>120</v>
      </c>
      <c r="I241" s="7">
        <f t="shared" si="36"/>
        <v>6068.1899557478946</v>
      </c>
      <c r="J241" s="7">
        <f t="shared" si="37"/>
        <v>4</v>
      </c>
      <c r="K241" t="str">
        <f t="shared" si="38"/>
        <v/>
      </c>
      <c r="L241" t="str">
        <f t="shared" si="39"/>
        <v/>
      </c>
      <c r="M241" t="str">
        <f t="shared" si="40"/>
        <v/>
      </c>
      <c r="N241" t="str">
        <f t="shared" si="41"/>
        <v/>
      </c>
      <c r="O241" t="str">
        <f t="shared" si="42"/>
        <v/>
      </c>
      <c r="P241" t="str">
        <f t="shared" si="43"/>
        <v/>
      </c>
      <c r="Q241" t="str">
        <f t="shared" si="44"/>
        <v/>
      </c>
      <c r="R241" t="str">
        <f t="shared" si="45"/>
        <v/>
      </c>
      <c r="S241" t="str">
        <f t="shared" si="46"/>
        <v/>
      </c>
      <c r="T241" t="str">
        <f t="shared" si="47"/>
        <v/>
      </c>
      <c r="U241" t="str">
        <f t="shared" si="48"/>
        <v/>
      </c>
      <c r="V241" t="str">
        <f t="shared" si="49"/>
        <v/>
      </c>
      <c r="W241" t="str">
        <f t="shared" si="50"/>
        <v/>
      </c>
      <c r="X241" t="str">
        <f t="shared" si="51"/>
        <v/>
      </c>
      <c r="Y241" t="str">
        <f t="shared" si="52"/>
        <v/>
      </c>
    </row>
    <row r="242" spans="1:25" x14ac:dyDescent="0.25">
      <c r="A242">
        <v>121</v>
      </c>
      <c r="B242" s="7">
        <f t="shared" si="58"/>
        <v>19724.944214709034</v>
      </c>
      <c r="C242" s="7">
        <f t="shared" si="58"/>
        <v>11602.908361593549</v>
      </c>
      <c r="D242" s="7">
        <f t="shared" si="58"/>
        <v>7931.7235995655365</v>
      </c>
      <c r="E242" s="7">
        <f t="shared" si="58"/>
        <v>6118.7582053791275</v>
      </c>
      <c r="F242" s="7">
        <f t="shared" si="58"/>
        <v>4894.1590908676535</v>
      </c>
      <c r="G242" s="7">
        <f t="shared" si="58"/>
        <v>4894.1590908676535</v>
      </c>
      <c r="H242" s="7">
        <f t="shared" si="35"/>
        <v>121</v>
      </c>
      <c r="I242" s="7">
        <f t="shared" si="36"/>
        <v>6118.7582053791275</v>
      </c>
      <c r="J242" s="7">
        <f t="shared" si="37"/>
        <v>4</v>
      </c>
      <c r="K242" t="str">
        <f t="shared" si="38"/>
        <v/>
      </c>
      <c r="L242" t="str">
        <f t="shared" si="39"/>
        <v/>
      </c>
      <c r="M242" t="str">
        <f t="shared" si="40"/>
        <v/>
      </c>
      <c r="N242" t="str">
        <f t="shared" si="41"/>
        <v/>
      </c>
      <c r="O242" t="str">
        <f t="shared" si="42"/>
        <v/>
      </c>
      <c r="P242" t="str">
        <f t="shared" si="43"/>
        <v/>
      </c>
      <c r="Q242" t="str">
        <f t="shared" si="44"/>
        <v/>
      </c>
      <c r="R242" t="str">
        <f t="shared" si="45"/>
        <v/>
      </c>
      <c r="S242" t="str">
        <f t="shared" si="46"/>
        <v/>
      </c>
      <c r="T242" t="str">
        <f t="shared" si="47"/>
        <v/>
      </c>
      <c r="U242" t="str">
        <f t="shared" si="48"/>
        <v/>
      </c>
      <c r="V242" t="str">
        <f t="shared" si="49"/>
        <v/>
      </c>
      <c r="W242" t="str">
        <f t="shared" si="50"/>
        <v/>
      </c>
      <c r="X242" t="str">
        <f t="shared" si="51"/>
        <v/>
      </c>
      <c r="Y242" t="str">
        <f t="shared" si="52"/>
        <v/>
      </c>
    </row>
    <row r="243" spans="1:25" x14ac:dyDescent="0.25">
      <c r="A243">
        <v>122</v>
      </c>
      <c r="B243" s="7">
        <f t="shared" si="58"/>
        <v>19887.96028259919</v>
      </c>
      <c r="C243" s="7">
        <f t="shared" si="58"/>
        <v>11698.800166234816</v>
      </c>
      <c r="D243" s="7">
        <f t="shared" si="58"/>
        <v>7997.2750342726895</v>
      </c>
      <c r="E243" s="7">
        <f t="shared" si="58"/>
        <v>6169.3264550103604</v>
      </c>
      <c r="F243" s="7">
        <f t="shared" si="58"/>
        <v>4934.6066866599485</v>
      </c>
      <c r="G243" s="7">
        <f t="shared" si="58"/>
        <v>4934.6066866599485</v>
      </c>
      <c r="H243" s="7">
        <f t="shared" si="35"/>
        <v>122</v>
      </c>
      <c r="I243" s="7">
        <f t="shared" si="36"/>
        <v>6169.3264550103604</v>
      </c>
      <c r="J243" s="7">
        <f t="shared" si="37"/>
        <v>4</v>
      </c>
      <c r="K243" t="str">
        <f t="shared" si="38"/>
        <v/>
      </c>
      <c r="L243" t="str">
        <f t="shared" si="39"/>
        <v/>
      </c>
      <c r="M243" t="str">
        <f t="shared" si="40"/>
        <v/>
      </c>
      <c r="N243" t="str">
        <f t="shared" si="41"/>
        <v/>
      </c>
      <c r="O243" t="str">
        <f t="shared" si="42"/>
        <v/>
      </c>
      <c r="P243" t="str">
        <f t="shared" si="43"/>
        <v/>
      </c>
      <c r="Q243" t="str">
        <f t="shared" si="44"/>
        <v/>
      </c>
      <c r="R243" t="str">
        <f t="shared" si="45"/>
        <v/>
      </c>
      <c r="S243" t="str">
        <f t="shared" si="46"/>
        <v/>
      </c>
      <c r="T243" t="str">
        <f t="shared" si="47"/>
        <v/>
      </c>
      <c r="U243" t="str">
        <f t="shared" si="48"/>
        <v/>
      </c>
      <c r="V243" t="str">
        <f t="shared" si="49"/>
        <v/>
      </c>
      <c r="W243" t="str">
        <f t="shared" si="50"/>
        <v/>
      </c>
      <c r="X243" t="str">
        <f t="shared" si="51"/>
        <v/>
      </c>
      <c r="Y243" t="str">
        <f t="shared" si="52"/>
        <v/>
      </c>
    </row>
    <row r="244" spans="1:25" x14ac:dyDescent="0.25">
      <c r="A244">
        <v>123</v>
      </c>
      <c r="B244" s="7">
        <f t="shared" si="58"/>
        <v>20050.976350489345</v>
      </c>
      <c r="C244" s="7">
        <f t="shared" si="58"/>
        <v>11794.691970876087</v>
      </c>
      <c r="D244" s="7">
        <f t="shared" si="58"/>
        <v>8062.8264689798416</v>
      </c>
      <c r="E244" s="7">
        <f t="shared" si="58"/>
        <v>6219.8947046415933</v>
      </c>
      <c r="F244" s="7">
        <f t="shared" si="58"/>
        <v>4975.0542824522436</v>
      </c>
      <c r="G244" s="7">
        <f t="shared" si="58"/>
        <v>4975.0542824522436</v>
      </c>
      <c r="H244" s="7">
        <f t="shared" si="35"/>
        <v>123</v>
      </c>
      <c r="I244" s="7">
        <f t="shared" si="36"/>
        <v>6219.8947046415933</v>
      </c>
      <c r="J244" s="7">
        <f t="shared" si="37"/>
        <v>4</v>
      </c>
      <c r="K244" t="str">
        <f t="shared" si="38"/>
        <v/>
      </c>
      <c r="L244" t="str">
        <f t="shared" si="39"/>
        <v/>
      </c>
      <c r="M244" t="str">
        <f t="shared" si="40"/>
        <v/>
      </c>
      <c r="N244" t="str">
        <f t="shared" si="41"/>
        <v/>
      </c>
      <c r="O244" t="str">
        <f t="shared" si="42"/>
        <v/>
      </c>
      <c r="P244" t="str">
        <f t="shared" si="43"/>
        <v/>
      </c>
      <c r="Q244" t="str">
        <f t="shared" si="44"/>
        <v/>
      </c>
      <c r="R244" t="str">
        <f t="shared" si="45"/>
        <v/>
      </c>
      <c r="S244" t="str">
        <f t="shared" si="46"/>
        <v/>
      </c>
      <c r="T244" t="str">
        <f t="shared" si="47"/>
        <v/>
      </c>
      <c r="U244" t="str">
        <f t="shared" si="48"/>
        <v/>
      </c>
      <c r="V244" t="str">
        <f t="shared" si="49"/>
        <v/>
      </c>
      <c r="W244" t="str">
        <f t="shared" si="50"/>
        <v/>
      </c>
      <c r="X244" t="str">
        <f t="shared" si="51"/>
        <v/>
      </c>
      <c r="Y244" t="str">
        <f t="shared" si="52"/>
        <v/>
      </c>
    </row>
    <row r="245" spans="1:25" x14ac:dyDescent="0.25">
      <c r="A245">
        <v>124</v>
      </c>
      <c r="B245" s="7">
        <f t="shared" si="58"/>
        <v>20213.992418379501</v>
      </c>
      <c r="C245" s="7">
        <f t="shared" si="58"/>
        <v>11890.583775517354</v>
      </c>
      <c r="D245" s="7">
        <f t="shared" si="58"/>
        <v>8128.3779036869955</v>
      </c>
      <c r="E245" s="7">
        <f t="shared" si="58"/>
        <v>6270.4629542728253</v>
      </c>
      <c r="F245" s="7">
        <f t="shared" si="58"/>
        <v>5015.5018782445377</v>
      </c>
      <c r="G245" s="7">
        <f t="shared" si="58"/>
        <v>5015.5018782445377</v>
      </c>
      <c r="H245" s="7">
        <f t="shared" si="35"/>
        <v>124</v>
      </c>
      <c r="I245" s="7">
        <f t="shared" si="36"/>
        <v>6270.4629542728253</v>
      </c>
      <c r="J245" s="7">
        <f t="shared" si="37"/>
        <v>4</v>
      </c>
      <c r="K245" t="str">
        <f t="shared" si="38"/>
        <v/>
      </c>
      <c r="L245" t="str">
        <f t="shared" si="39"/>
        <v/>
      </c>
      <c r="M245" t="str">
        <f t="shared" si="40"/>
        <v/>
      </c>
      <c r="N245" t="str">
        <f t="shared" si="41"/>
        <v/>
      </c>
      <c r="O245" t="str">
        <f t="shared" si="42"/>
        <v/>
      </c>
      <c r="P245" t="str">
        <f t="shared" si="43"/>
        <v/>
      </c>
      <c r="Q245" t="str">
        <f t="shared" si="44"/>
        <v/>
      </c>
      <c r="R245" t="str">
        <f t="shared" si="45"/>
        <v/>
      </c>
      <c r="S245" t="str">
        <f t="shared" si="46"/>
        <v/>
      </c>
      <c r="T245" t="str">
        <f t="shared" si="47"/>
        <v/>
      </c>
      <c r="U245" t="str">
        <f t="shared" si="48"/>
        <v/>
      </c>
      <c r="V245" t="str">
        <f t="shared" si="49"/>
        <v/>
      </c>
      <c r="W245" t="str">
        <f t="shared" si="50"/>
        <v/>
      </c>
      <c r="X245" t="str">
        <f t="shared" si="51"/>
        <v/>
      </c>
      <c r="Y245" t="str">
        <f t="shared" si="52"/>
        <v/>
      </c>
    </row>
    <row r="246" spans="1:25" x14ac:dyDescent="0.25">
      <c r="A246">
        <v>125</v>
      </c>
      <c r="B246" s="7">
        <f t="shared" si="58"/>
        <v>20377.00848626966</v>
      </c>
      <c r="C246" s="7">
        <f t="shared" si="58"/>
        <v>11986.475580158623</v>
      </c>
      <c r="D246" s="7">
        <f t="shared" si="58"/>
        <v>8193.9293383941476</v>
      </c>
      <c r="E246" s="7">
        <f t="shared" si="58"/>
        <v>6321.0312039040582</v>
      </c>
      <c r="F246" s="7">
        <f t="shared" si="58"/>
        <v>5055.9494740368327</v>
      </c>
      <c r="G246" s="7">
        <f t="shared" si="58"/>
        <v>5055.9494740368327</v>
      </c>
      <c r="H246" s="7">
        <f t="shared" si="35"/>
        <v>125</v>
      </c>
      <c r="I246" s="7">
        <f t="shared" si="36"/>
        <v>6321.0312039040582</v>
      </c>
      <c r="J246" s="7">
        <f t="shared" si="37"/>
        <v>4</v>
      </c>
      <c r="K246" t="str">
        <f t="shared" si="38"/>
        <v/>
      </c>
      <c r="L246" t="str">
        <f t="shared" si="39"/>
        <v/>
      </c>
      <c r="M246" t="str">
        <f t="shared" si="40"/>
        <v/>
      </c>
      <c r="N246" t="str">
        <f t="shared" si="41"/>
        <v/>
      </c>
      <c r="O246" t="str">
        <f t="shared" si="42"/>
        <v/>
      </c>
      <c r="P246" t="str">
        <f t="shared" si="43"/>
        <v/>
      </c>
      <c r="Q246" t="str">
        <f t="shared" si="44"/>
        <v/>
      </c>
      <c r="R246" t="str">
        <f t="shared" si="45"/>
        <v/>
      </c>
      <c r="S246" t="str">
        <f t="shared" si="46"/>
        <v/>
      </c>
      <c r="T246" t="str">
        <f t="shared" si="47"/>
        <v/>
      </c>
      <c r="U246" t="str">
        <f t="shared" si="48"/>
        <v/>
      </c>
      <c r="V246" t="str">
        <f t="shared" si="49"/>
        <v/>
      </c>
      <c r="W246" t="str">
        <f t="shared" si="50"/>
        <v/>
      </c>
      <c r="X246" t="str">
        <f t="shared" si="51"/>
        <v/>
      </c>
      <c r="Y246" t="str">
        <f t="shared" si="52"/>
        <v/>
      </c>
    </row>
    <row r="247" spans="1:25" x14ac:dyDescent="0.25">
      <c r="A247">
        <v>126</v>
      </c>
      <c r="B247" s="7">
        <f t="shared" si="58"/>
        <v>20540.024554159816</v>
      </c>
      <c r="C247" s="7">
        <f t="shared" si="58"/>
        <v>12082.367384799893</v>
      </c>
      <c r="D247" s="7">
        <f t="shared" si="58"/>
        <v>8259.4807731013025</v>
      </c>
      <c r="E247" s="7">
        <f t="shared" si="58"/>
        <v>6371.5994535352902</v>
      </c>
      <c r="F247" s="7">
        <f t="shared" si="58"/>
        <v>5096.3970698291268</v>
      </c>
      <c r="G247" s="7">
        <f t="shared" si="58"/>
        <v>5096.3970698291268</v>
      </c>
      <c r="H247" s="7">
        <f t="shared" si="35"/>
        <v>126</v>
      </c>
      <c r="I247" s="7">
        <f t="shared" si="36"/>
        <v>6371.5994535352902</v>
      </c>
      <c r="J247" s="7">
        <f t="shared" si="37"/>
        <v>4</v>
      </c>
      <c r="K247" t="str">
        <f t="shared" si="38"/>
        <v/>
      </c>
      <c r="L247" t="str">
        <f t="shared" si="39"/>
        <v/>
      </c>
      <c r="M247" t="str">
        <f t="shared" si="40"/>
        <v/>
      </c>
      <c r="N247" t="str">
        <f t="shared" si="41"/>
        <v/>
      </c>
      <c r="O247" t="str">
        <f t="shared" si="42"/>
        <v/>
      </c>
      <c r="P247" t="str">
        <f t="shared" si="43"/>
        <v/>
      </c>
      <c r="Q247" t="str">
        <f t="shared" si="44"/>
        <v/>
      </c>
      <c r="R247" t="str">
        <f t="shared" si="45"/>
        <v/>
      </c>
      <c r="S247" t="str">
        <f t="shared" si="46"/>
        <v/>
      </c>
      <c r="T247" t="str">
        <f t="shared" si="47"/>
        <v/>
      </c>
      <c r="U247" t="str">
        <f t="shared" si="48"/>
        <v/>
      </c>
      <c r="V247" t="str">
        <f t="shared" si="49"/>
        <v/>
      </c>
      <c r="W247" t="str">
        <f t="shared" si="50"/>
        <v/>
      </c>
      <c r="X247" t="str">
        <f t="shared" si="51"/>
        <v/>
      </c>
      <c r="Y247" t="str">
        <f t="shared" si="52"/>
        <v/>
      </c>
    </row>
    <row r="248" spans="1:25" x14ac:dyDescent="0.25">
      <c r="A248">
        <v>127</v>
      </c>
      <c r="B248" s="7">
        <f t="shared" si="58"/>
        <v>20703.040622049975</v>
      </c>
      <c r="C248" s="7">
        <f t="shared" si="58"/>
        <v>12178.259189441163</v>
      </c>
      <c r="D248" s="7">
        <f t="shared" si="58"/>
        <v>8325.0322078084555</v>
      </c>
      <c r="E248" s="7">
        <f t="shared" si="58"/>
        <v>6422.1677031665231</v>
      </c>
      <c r="F248" s="7">
        <f t="shared" si="58"/>
        <v>5136.8446656214219</v>
      </c>
      <c r="G248" s="7">
        <f t="shared" si="58"/>
        <v>5136.8446656214219</v>
      </c>
      <c r="H248" s="7">
        <f t="shared" si="35"/>
        <v>127</v>
      </c>
      <c r="I248" s="7">
        <f t="shared" si="36"/>
        <v>6422.1677031665231</v>
      </c>
      <c r="J248" s="7">
        <f t="shared" si="37"/>
        <v>4</v>
      </c>
      <c r="K248" t="str">
        <f t="shared" si="38"/>
        <v/>
      </c>
      <c r="L248" t="str">
        <f t="shared" si="39"/>
        <v/>
      </c>
      <c r="M248" t="str">
        <f t="shared" si="40"/>
        <v/>
      </c>
      <c r="N248" t="str">
        <f t="shared" si="41"/>
        <v/>
      </c>
      <c r="O248" t="str">
        <f t="shared" si="42"/>
        <v/>
      </c>
      <c r="P248" t="str">
        <f t="shared" si="43"/>
        <v/>
      </c>
      <c r="Q248" t="str">
        <f t="shared" si="44"/>
        <v/>
      </c>
      <c r="R248" t="str">
        <f t="shared" si="45"/>
        <v/>
      </c>
      <c r="S248" t="str">
        <f t="shared" si="46"/>
        <v/>
      </c>
      <c r="T248" t="str">
        <f t="shared" si="47"/>
        <v/>
      </c>
      <c r="U248" t="str">
        <f t="shared" si="48"/>
        <v/>
      </c>
      <c r="V248" t="str">
        <f t="shared" si="49"/>
        <v/>
      </c>
      <c r="W248" t="str">
        <f t="shared" si="50"/>
        <v/>
      </c>
      <c r="X248" t="str">
        <f t="shared" si="51"/>
        <v/>
      </c>
      <c r="Y248" t="str">
        <f t="shared" si="52"/>
        <v/>
      </c>
    </row>
    <row r="249" spans="1:25" x14ac:dyDescent="0.25">
      <c r="A249">
        <v>128</v>
      </c>
      <c r="B249" s="7">
        <f t="shared" si="58"/>
        <v>20866.056689940135</v>
      </c>
      <c r="C249" s="7">
        <f t="shared" si="58"/>
        <v>12274.150994082431</v>
      </c>
      <c r="D249" s="7">
        <f t="shared" si="58"/>
        <v>8390.5836425156085</v>
      </c>
      <c r="E249" s="7">
        <f t="shared" si="58"/>
        <v>6472.7359527977542</v>
      </c>
      <c r="F249" s="7">
        <f t="shared" si="58"/>
        <v>5177.292261413716</v>
      </c>
      <c r="G249" s="7">
        <f t="shared" si="58"/>
        <v>5177.292261413716</v>
      </c>
      <c r="H249" s="7">
        <f t="shared" ref="H249:H312" si="59">A249</f>
        <v>128</v>
      </c>
      <c r="I249" s="7">
        <f t="shared" ref="I249:I312" si="60">IF(B249&lt;Redline,B249,IF(C249&lt;Redline,C249,IF(D249&lt;Redline,D249,IF(E249&lt;Redline,E249,IF(F249&lt;Redline,F249,IF(G249&lt;Redline,G249,"XXXX"))))))</f>
        <v>6472.7359527977542</v>
      </c>
      <c r="J249" s="7">
        <f t="shared" ref="J249:J312" si="61">IF(B249&lt;Redline,1,IF(C249&lt;Redline,2,IF(D249&lt;Redline,3,IF(E249&lt;Redline,4,IF(F249&lt;Redline,5,IF(G249&lt;Redline,6,"XXXX"))))))</f>
        <v>4</v>
      </c>
      <c r="K249" t="str">
        <f t="shared" ref="K249:K312" si="62">IF(AND($J249&lt;$J250,$J249=K$120),($H249),"")</f>
        <v/>
      </c>
      <c r="L249" t="str">
        <f t="shared" ref="L249:L312" si="63">IF(AND($J249&lt;$J250,$J249=L$120),($H249),"")</f>
        <v/>
      </c>
      <c r="M249" t="str">
        <f t="shared" ref="M249:M312" si="64">IF(AND($J249&lt;$J250,$J249=M$120),($H249),"")</f>
        <v/>
      </c>
      <c r="N249" t="str">
        <f t="shared" ref="N249:N312" si="65">IF(AND($J249&lt;$J250,$J249=N$120),($H249),"")</f>
        <v/>
      </c>
      <c r="O249" t="str">
        <f t="shared" ref="O249:O312" si="66">IF(AND($J249&lt;$J250,$J249=O$120),($H249),"")</f>
        <v/>
      </c>
      <c r="P249" t="str">
        <f t="shared" ref="P249:P312" si="67">IF(AND($J249&lt;$J250,$J249=P$120),($H249),"")</f>
        <v/>
      </c>
      <c r="Q249" t="str">
        <f t="shared" ref="Q249:Q312" si="68">IF(AND($J249&lt;$J250,$J249=Q$120),B249-C249,"")</f>
        <v/>
      </c>
      <c r="R249" t="str">
        <f t="shared" ref="R249:R312" si="69">IF(AND($J249&lt;$J250,$J249=R$120),C249-D249,"")</f>
        <v/>
      </c>
      <c r="S249" t="str">
        <f t="shared" ref="S249:S312" si="70">IF(AND($J249&lt;$J250,$J249=S$120),D249-E249,"")</f>
        <v/>
      </c>
      <c r="T249" t="str">
        <f t="shared" ref="T249:T312" si="71">IF(AND($J249&lt;$J250,$J249=T$120),E249-F249,"")</f>
        <v/>
      </c>
      <c r="U249" t="str">
        <f t="shared" ref="U249:U312" si="72">IF(AND($J249&lt;$J250,$J249=U$120),F249-G249,"")</f>
        <v/>
      </c>
      <c r="V249" t="str">
        <f t="shared" ref="V249:V312" si="73">IF(AND($J249&lt;$J250,$J249=V$120),B249,"")</f>
        <v/>
      </c>
      <c r="W249" t="str">
        <f t="shared" ref="W249:W312" si="74">IF(AND($J249&lt;$J250,$J249=W$120),C249,"")</f>
        <v/>
      </c>
      <c r="X249" t="str">
        <f t="shared" ref="X249:X312" si="75">IF(AND($J249&lt;$J250,$J249=X$120),D249,"")</f>
        <v/>
      </c>
      <c r="Y249" t="str">
        <f t="shared" ref="Y249:Y312" si="76">IF(AND($J249&lt;$J250,$J249=Y$120),E249,"")</f>
        <v/>
      </c>
    </row>
    <row r="250" spans="1:25" x14ac:dyDescent="0.25">
      <c r="A250">
        <v>129</v>
      </c>
      <c r="B250" s="7">
        <f t="shared" si="58"/>
        <v>21029.072757830287</v>
      </c>
      <c r="C250" s="7">
        <f t="shared" si="58"/>
        <v>12370.042798723698</v>
      </c>
      <c r="D250" s="7">
        <f t="shared" si="58"/>
        <v>8456.1350772227615</v>
      </c>
      <c r="E250" s="7">
        <f t="shared" si="58"/>
        <v>6523.3042024289871</v>
      </c>
      <c r="F250" s="7">
        <f t="shared" si="58"/>
        <v>5217.7398572060101</v>
      </c>
      <c r="G250" s="7">
        <f t="shared" si="58"/>
        <v>5217.7398572060101</v>
      </c>
      <c r="H250" s="7">
        <f t="shared" si="59"/>
        <v>129</v>
      </c>
      <c r="I250" s="7">
        <f t="shared" si="60"/>
        <v>6523.3042024289871</v>
      </c>
      <c r="J250" s="7">
        <f t="shared" si="61"/>
        <v>4</v>
      </c>
      <c r="K250" t="str">
        <f t="shared" si="62"/>
        <v/>
      </c>
      <c r="L250" t="str">
        <f t="shared" si="63"/>
        <v/>
      </c>
      <c r="M250" t="str">
        <f t="shared" si="64"/>
        <v/>
      </c>
      <c r="N250" t="str">
        <f t="shared" si="65"/>
        <v/>
      </c>
      <c r="O250" t="str">
        <f t="shared" si="66"/>
        <v/>
      </c>
      <c r="P250" t="str">
        <f t="shared" si="67"/>
        <v/>
      </c>
      <c r="Q250" t="str">
        <f t="shared" si="68"/>
        <v/>
      </c>
      <c r="R250" t="str">
        <f t="shared" si="69"/>
        <v/>
      </c>
      <c r="S250" t="str">
        <f t="shared" si="70"/>
        <v/>
      </c>
      <c r="T250" t="str">
        <f t="shared" si="71"/>
        <v/>
      </c>
      <c r="U250" t="str">
        <f t="shared" si="72"/>
        <v/>
      </c>
      <c r="V250" t="str">
        <f t="shared" si="73"/>
        <v/>
      </c>
      <c r="W250" t="str">
        <f t="shared" si="74"/>
        <v/>
      </c>
      <c r="X250" t="str">
        <f t="shared" si="75"/>
        <v/>
      </c>
      <c r="Y250" t="str">
        <f t="shared" si="76"/>
        <v/>
      </c>
    </row>
    <row r="251" spans="1:25" x14ac:dyDescent="0.25">
      <c r="A251">
        <v>130</v>
      </c>
      <c r="B251" s="7">
        <f t="shared" ref="B251:G260" si="77">$A251/B$18*RnP*RevPerMi/60</f>
        <v>21192.088825720446</v>
      </c>
      <c r="C251" s="7">
        <f t="shared" si="77"/>
        <v>12465.934603364967</v>
      </c>
      <c r="D251" s="7">
        <f t="shared" si="77"/>
        <v>8521.6865119299146</v>
      </c>
      <c r="E251" s="7">
        <f t="shared" si="77"/>
        <v>6573.87245206022</v>
      </c>
      <c r="F251" s="7">
        <f t="shared" si="77"/>
        <v>5258.1874529983052</v>
      </c>
      <c r="G251" s="7">
        <f t="shared" si="77"/>
        <v>5258.1874529983052</v>
      </c>
      <c r="H251" s="7">
        <f t="shared" si="59"/>
        <v>130</v>
      </c>
      <c r="I251" s="7">
        <f t="shared" si="60"/>
        <v>6573.87245206022</v>
      </c>
      <c r="J251" s="7">
        <f t="shared" si="61"/>
        <v>4</v>
      </c>
      <c r="K251" t="str">
        <f t="shared" si="62"/>
        <v/>
      </c>
      <c r="L251" t="str">
        <f t="shared" si="63"/>
        <v/>
      </c>
      <c r="M251" t="str">
        <f t="shared" si="64"/>
        <v/>
      </c>
      <c r="N251" t="str">
        <f t="shared" si="65"/>
        <v/>
      </c>
      <c r="O251" t="str">
        <f t="shared" si="66"/>
        <v/>
      </c>
      <c r="P251" t="str">
        <f t="shared" si="67"/>
        <v/>
      </c>
      <c r="Q251" t="str">
        <f t="shared" si="68"/>
        <v/>
      </c>
      <c r="R251" t="str">
        <f t="shared" si="69"/>
        <v/>
      </c>
      <c r="S251" t="str">
        <f t="shared" si="70"/>
        <v/>
      </c>
      <c r="T251" t="str">
        <f t="shared" si="71"/>
        <v/>
      </c>
      <c r="U251" t="str">
        <f t="shared" si="72"/>
        <v/>
      </c>
      <c r="V251" t="str">
        <f t="shared" si="73"/>
        <v/>
      </c>
      <c r="W251" t="str">
        <f t="shared" si="74"/>
        <v/>
      </c>
      <c r="X251" t="str">
        <f t="shared" si="75"/>
        <v/>
      </c>
      <c r="Y251" t="str">
        <f t="shared" si="76"/>
        <v/>
      </c>
    </row>
    <row r="252" spans="1:25" x14ac:dyDescent="0.25">
      <c r="A252">
        <v>131</v>
      </c>
      <c r="B252" s="7">
        <f t="shared" si="77"/>
        <v>21355.104893610602</v>
      </c>
      <c r="C252" s="7">
        <f t="shared" si="77"/>
        <v>12561.826408006238</v>
      </c>
      <c r="D252" s="7">
        <f t="shared" si="77"/>
        <v>8587.2379466370676</v>
      </c>
      <c r="E252" s="7">
        <f t="shared" si="77"/>
        <v>6624.440701691452</v>
      </c>
      <c r="F252" s="7">
        <f t="shared" si="77"/>
        <v>5298.6350487906002</v>
      </c>
      <c r="G252" s="7">
        <f t="shared" si="77"/>
        <v>5298.6350487906002</v>
      </c>
      <c r="H252" s="7">
        <f t="shared" si="59"/>
        <v>131</v>
      </c>
      <c r="I252" s="7">
        <f t="shared" si="60"/>
        <v>6624.440701691452</v>
      </c>
      <c r="J252" s="7">
        <f t="shared" si="61"/>
        <v>4</v>
      </c>
      <c r="K252" t="str">
        <f t="shared" si="62"/>
        <v/>
      </c>
      <c r="L252" t="str">
        <f t="shared" si="63"/>
        <v/>
      </c>
      <c r="M252" t="str">
        <f t="shared" si="64"/>
        <v/>
      </c>
      <c r="N252" t="str">
        <f t="shared" si="65"/>
        <v/>
      </c>
      <c r="O252" t="str">
        <f t="shared" si="66"/>
        <v/>
      </c>
      <c r="P252" t="str">
        <f t="shared" si="67"/>
        <v/>
      </c>
      <c r="Q252" t="str">
        <f t="shared" si="68"/>
        <v/>
      </c>
      <c r="R252" t="str">
        <f t="shared" si="69"/>
        <v/>
      </c>
      <c r="S252" t="str">
        <f t="shared" si="70"/>
        <v/>
      </c>
      <c r="T252" t="str">
        <f t="shared" si="71"/>
        <v/>
      </c>
      <c r="U252" t="str">
        <f t="shared" si="72"/>
        <v/>
      </c>
      <c r="V252" t="str">
        <f t="shared" si="73"/>
        <v/>
      </c>
      <c r="W252" t="str">
        <f t="shared" si="74"/>
        <v/>
      </c>
      <c r="X252" t="str">
        <f t="shared" si="75"/>
        <v/>
      </c>
      <c r="Y252" t="str">
        <f t="shared" si="76"/>
        <v/>
      </c>
    </row>
    <row r="253" spans="1:25" x14ac:dyDescent="0.25">
      <c r="A253">
        <v>132</v>
      </c>
      <c r="B253" s="7">
        <f t="shared" si="77"/>
        <v>21518.120961500761</v>
      </c>
      <c r="C253" s="7">
        <f t="shared" si="77"/>
        <v>12657.718212647505</v>
      </c>
      <c r="D253" s="7">
        <f t="shared" si="77"/>
        <v>8652.7893813442206</v>
      </c>
      <c r="E253" s="7">
        <f t="shared" si="77"/>
        <v>6675.0089513226849</v>
      </c>
      <c r="F253" s="7">
        <f t="shared" si="77"/>
        <v>5339.0826445828952</v>
      </c>
      <c r="G253" s="7">
        <f t="shared" si="77"/>
        <v>5339.0826445828952</v>
      </c>
      <c r="H253" s="7">
        <f t="shared" si="59"/>
        <v>132</v>
      </c>
      <c r="I253" s="7">
        <f t="shared" si="60"/>
        <v>6675.0089513226849</v>
      </c>
      <c r="J253" s="7">
        <f t="shared" si="61"/>
        <v>4</v>
      </c>
      <c r="K253" t="str">
        <f t="shared" si="62"/>
        <v/>
      </c>
      <c r="L253" t="str">
        <f t="shared" si="63"/>
        <v/>
      </c>
      <c r="M253" t="str">
        <f t="shared" si="64"/>
        <v/>
      </c>
      <c r="N253" t="str">
        <f t="shared" si="65"/>
        <v/>
      </c>
      <c r="O253" t="str">
        <f t="shared" si="66"/>
        <v/>
      </c>
      <c r="P253" t="str">
        <f t="shared" si="67"/>
        <v/>
      </c>
      <c r="Q253" t="str">
        <f t="shared" si="68"/>
        <v/>
      </c>
      <c r="R253" t="str">
        <f t="shared" si="69"/>
        <v/>
      </c>
      <c r="S253" t="str">
        <f t="shared" si="70"/>
        <v/>
      </c>
      <c r="T253" t="str">
        <f t="shared" si="71"/>
        <v/>
      </c>
      <c r="U253" t="str">
        <f t="shared" si="72"/>
        <v/>
      </c>
      <c r="V253" t="str">
        <f t="shared" si="73"/>
        <v/>
      </c>
      <c r="W253" t="str">
        <f t="shared" si="74"/>
        <v/>
      </c>
      <c r="X253" t="str">
        <f t="shared" si="75"/>
        <v/>
      </c>
      <c r="Y253" t="str">
        <f t="shared" si="76"/>
        <v/>
      </c>
    </row>
    <row r="254" spans="1:25" x14ac:dyDescent="0.25">
      <c r="A254">
        <v>133</v>
      </c>
      <c r="B254" s="7">
        <f t="shared" si="77"/>
        <v>21681.137029390917</v>
      </c>
      <c r="C254" s="7">
        <f t="shared" si="77"/>
        <v>12753.610017288775</v>
      </c>
      <c r="D254" s="7">
        <f t="shared" si="77"/>
        <v>8718.3408160513754</v>
      </c>
      <c r="E254" s="7">
        <f t="shared" si="77"/>
        <v>6725.5772009539178</v>
      </c>
      <c r="F254" s="7">
        <f t="shared" si="77"/>
        <v>5379.5302403751894</v>
      </c>
      <c r="G254" s="7">
        <f t="shared" si="77"/>
        <v>5379.5302403751894</v>
      </c>
      <c r="H254" s="7">
        <f t="shared" si="59"/>
        <v>133</v>
      </c>
      <c r="I254" s="7">
        <f t="shared" si="60"/>
        <v>6725.5772009539178</v>
      </c>
      <c r="J254" s="7">
        <f t="shared" si="61"/>
        <v>4</v>
      </c>
      <c r="K254" t="str">
        <f t="shared" si="62"/>
        <v/>
      </c>
      <c r="L254" t="str">
        <f t="shared" si="63"/>
        <v/>
      </c>
      <c r="M254" t="str">
        <f t="shared" si="64"/>
        <v/>
      </c>
      <c r="N254" t="str">
        <f t="shared" si="65"/>
        <v/>
      </c>
      <c r="O254" t="str">
        <f t="shared" si="66"/>
        <v/>
      </c>
      <c r="P254" t="str">
        <f t="shared" si="67"/>
        <v/>
      </c>
      <c r="Q254" t="str">
        <f t="shared" si="68"/>
        <v/>
      </c>
      <c r="R254" t="str">
        <f t="shared" si="69"/>
        <v/>
      </c>
      <c r="S254" t="str">
        <f t="shared" si="70"/>
        <v/>
      </c>
      <c r="T254" t="str">
        <f t="shared" si="71"/>
        <v/>
      </c>
      <c r="U254" t="str">
        <f t="shared" si="72"/>
        <v/>
      </c>
      <c r="V254" t="str">
        <f t="shared" si="73"/>
        <v/>
      </c>
      <c r="W254" t="str">
        <f t="shared" si="74"/>
        <v/>
      </c>
      <c r="X254" t="str">
        <f t="shared" si="75"/>
        <v/>
      </c>
      <c r="Y254" t="str">
        <f t="shared" si="76"/>
        <v/>
      </c>
    </row>
    <row r="255" spans="1:25" x14ac:dyDescent="0.25">
      <c r="A255">
        <v>134</v>
      </c>
      <c r="B255" s="7">
        <f t="shared" si="77"/>
        <v>21844.153097281072</v>
      </c>
      <c r="C255" s="7">
        <f t="shared" si="77"/>
        <v>12849.501821930044</v>
      </c>
      <c r="D255" s="7">
        <f t="shared" si="77"/>
        <v>8783.8922507585285</v>
      </c>
      <c r="E255" s="7">
        <f t="shared" si="77"/>
        <v>6776.1454505851498</v>
      </c>
      <c r="F255" s="7">
        <f t="shared" si="77"/>
        <v>5419.9778361674844</v>
      </c>
      <c r="G255" s="7">
        <f t="shared" si="77"/>
        <v>5419.9778361674844</v>
      </c>
      <c r="H255" s="7">
        <f t="shared" si="59"/>
        <v>134</v>
      </c>
      <c r="I255" s="7">
        <f t="shared" si="60"/>
        <v>6776.1454505851498</v>
      </c>
      <c r="J255" s="7">
        <f t="shared" si="61"/>
        <v>4</v>
      </c>
      <c r="K255" t="str">
        <f t="shared" si="62"/>
        <v/>
      </c>
      <c r="L255" t="str">
        <f t="shared" si="63"/>
        <v/>
      </c>
      <c r="M255" t="str">
        <f t="shared" si="64"/>
        <v/>
      </c>
      <c r="N255">
        <f t="shared" si="65"/>
        <v>134</v>
      </c>
      <c r="O255" t="str">
        <f t="shared" si="66"/>
        <v/>
      </c>
      <c r="P255" t="str">
        <f t="shared" si="67"/>
        <v/>
      </c>
      <c r="Q255" t="str">
        <f t="shared" si="68"/>
        <v/>
      </c>
      <c r="R255" t="str">
        <f t="shared" si="69"/>
        <v/>
      </c>
      <c r="S255" t="str">
        <f t="shared" si="70"/>
        <v/>
      </c>
      <c r="T255">
        <f t="shared" si="71"/>
        <v>1356.1676144176654</v>
      </c>
      <c r="U255" t="str">
        <f t="shared" si="72"/>
        <v/>
      </c>
      <c r="V255" t="str">
        <f t="shared" si="73"/>
        <v/>
      </c>
      <c r="W255" t="str">
        <f t="shared" si="74"/>
        <v/>
      </c>
      <c r="X255">
        <f t="shared" si="75"/>
        <v>8783.8922507585285</v>
      </c>
      <c r="Y255" t="str">
        <f t="shared" si="76"/>
        <v/>
      </c>
    </row>
    <row r="256" spans="1:25" x14ac:dyDescent="0.25">
      <c r="A256">
        <v>135</v>
      </c>
      <c r="B256" s="7">
        <f t="shared" si="77"/>
        <v>22007.169165171228</v>
      </c>
      <c r="C256" s="7">
        <f t="shared" si="77"/>
        <v>12945.393626571313</v>
      </c>
      <c r="D256" s="7">
        <f t="shared" si="77"/>
        <v>8849.4436854656797</v>
      </c>
      <c r="E256" s="7">
        <f t="shared" si="77"/>
        <v>6826.7137002163827</v>
      </c>
      <c r="F256" s="7">
        <f t="shared" si="77"/>
        <v>5460.4254319597794</v>
      </c>
      <c r="G256" s="7">
        <f t="shared" si="77"/>
        <v>5460.4254319597794</v>
      </c>
      <c r="H256" s="7">
        <f t="shared" si="59"/>
        <v>135</v>
      </c>
      <c r="I256" s="7">
        <f t="shared" si="60"/>
        <v>5460.4254319597794</v>
      </c>
      <c r="J256" s="7">
        <f t="shared" si="61"/>
        <v>5</v>
      </c>
      <c r="K256" t="str">
        <f t="shared" si="62"/>
        <v/>
      </c>
      <c r="L256" t="str">
        <f t="shared" si="63"/>
        <v/>
      </c>
      <c r="M256" t="str">
        <f t="shared" si="64"/>
        <v/>
      </c>
      <c r="N256" t="str">
        <f t="shared" si="65"/>
        <v/>
      </c>
      <c r="O256" t="str">
        <f t="shared" si="66"/>
        <v/>
      </c>
      <c r="P256" t="str">
        <f t="shared" si="67"/>
        <v/>
      </c>
      <c r="Q256" t="str">
        <f t="shared" si="68"/>
        <v/>
      </c>
      <c r="R256" t="str">
        <f t="shared" si="69"/>
        <v/>
      </c>
      <c r="S256" t="str">
        <f t="shared" si="70"/>
        <v/>
      </c>
      <c r="T256" t="str">
        <f t="shared" si="71"/>
        <v/>
      </c>
      <c r="U256" t="str">
        <f t="shared" si="72"/>
        <v/>
      </c>
      <c r="V256" t="str">
        <f t="shared" si="73"/>
        <v/>
      </c>
      <c r="W256" t="str">
        <f t="shared" si="74"/>
        <v/>
      </c>
      <c r="X256" t="str">
        <f t="shared" si="75"/>
        <v/>
      </c>
      <c r="Y256" t="str">
        <f t="shared" si="76"/>
        <v/>
      </c>
    </row>
    <row r="257" spans="1:25" x14ac:dyDescent="0.25">
      <c r="A257">
        <v>136</v>
      </c>
      <c r="B257" s="7">
        <f t="shared" si="77"/>
        <v>22170.185233061387</v>
      </c>
      <c r="C257" s="7">
        <f t="shared" si="77"/>
        <v>13041.28543121258</v>
      </c>
      <c r="D257" s="7">
        <f t="shared" si="77"/>
        <v>8914.9951201728345</v>
      </c>
      <c r="E257" s="7">
        <f t="shared" si="77"/>
        <v>6877.2819498476156</v>
      </c>
      <c r="F257" s="7">
        <f t="shared" si="77"/>
        <v>5500.8730277520726</v>
      </c>
      <c r="G257" s="7">
        <f t="shared" si="77"/>
        <v>5500.8730277520726</v>
      </c>
      <c r="H257" s="7">
        <f t="shared" si="59"/>
        <v>136</v>
      </c>
      <c r="I257" s="7">
        <f t="shared" si="60"/>
        <v>5500.8730277520726</v>
      </c>
      <c r="J257" s="7">
        <f t="shared" si="61"/>
        <v>5</v>
      </c>
      <c r="K257" t="str">
        <f t="shared" si="62"/>
        <v/>
      </c>
      <c r="L257" t="str">
        <f t="shared" si="63"/>
        <v/>
      </c>
      <c r="M257" t="str">
        <f t="shared" si="64"/>
        <v/>
      </c>
      <c r="N257" t="str">
        <f t="shared" si="65"/>
        <v/>
      </c>
      <c r="O257" t="str">
        <f t="shared" si="66"/>
        <v/>
      </c>
      <c r="P257" t="str">
        <f t="shared" si="67"/>
        <v/>
      </c>
      <c r="Q257" t="str">
        <f t="shared" si="68"/>
        <v/>
      </c>
      <c r="R257" t="str">
        <f t="shared" si="69"/>
        <v/>
      </c>
      <c r="S257" t="str">
        <f t="shared" si="70"/>
        <v/>
      </c>
      <c r="T257" t="str">
        <f t="shared" si="71"/>
        <v/>
      </c>
      <c r="U257" t="str">
        <f t="shared" si="72"/>
        <v/>
      </c>
      <c r="V257" t="str">
        <f t="shared" si="73"/>
        <v/>
      </c>
      <c r="W257" t="str">
        <f t="shared" si="74"/>
        <v/>
      </c>
      <c r="X257" t="str">
        <f t="shared" si="75"/>
        <v/>
      </c>
      <c r="Y257" t="str">
        <f t="shared" si="76"/>
        <v/>
      </c>
    </row>
    <row r="258" spans="1:25" x14ac:dyDescent="0.25">
      <c r="A258">
        <v>137</v>
      </c>
      <c r="B258" s="7">
        <f t="shared" si="77"/>
        <v>22333.201300951547</v>
      </c>
      <c r="C258" s="7">
        <f t="shared" si="77"/>
        <v>13137.177235853853</v>
      </c>
      <c r="D258" s="7">
        <f t="shared" si="77"/>
        <v>8980.5465548799875</v>
      </c>
      <c r="E258" s="7">
        <f t="shared" si="77"/>
        <v>6927.8501994788467</v>
      </c>
      <c r="F258" s="7">
        <f t="shared" si="77"/>
        <v>5541.3206235443677</v>
      </c>
      <c r="G258" s="7">
        <f t="shared" si="77"/>
        <v>5541.3206235443677</v>
      </c>
      <c r="H258" s="7">
        <f t="shared" si="59"/>
        <v>137</v>
      </c>
      <c r="I258" s="7">
        <f t="shared" si="60"/>
        <v>5541.3206235443677</v>
      </c>
      <c r="J258" s="7">
        <f t="shared" si="61"/>
        <v>5</v>
      </c>
      <c r="K258" t="str">
        <f t="shared" si="62"/>
        <v/>
      </c>
      <c r="L258" t="str">
        <f t="shared" si="63"/>
        <v/>
      </c>
      <c r="M258" t="str">
        <f t="shared" si="64"/>
        <v/>
      </c>
      <c r="N258" t="str">
        <f t="shared" si="65"/>
        <v/>
      </c>
      <c r="O258" t="str">
        <f t="shared" si="66"/>
        <v/>
      </c>
      <c r="P258" t="str">
        <f t="shared" si="67"/>
        <v/>
      </c>
      <c r="Q258" t="str">
        <f t="shared" si="68"/>
        <v/>
      </c>
      <c r="R258" t="str">
        <f t="shared" si="69"/>
        <v/>
      </c>
      <c r="S258" t="str">
        <f t="shared" si="70"/>
        <v/>
      </c>
      <c r="T258" t="str">
        <f t="shared" si="71"/>
        <v/>
      </c>
      <c r="U258" t="str">
        <f t="shared" si="72"/>
        <v/>
      </c>
      <c r="V258" t="str">
        <f t="shared" si="73"/>
        <v/>
      </c>
      <c r="W258" t="str">
        <f t="shared" si="74"/>
        <v/>
      </c>
      <c r="X258" t="str">
        <f t="shared" si="75"/>
        <v/>
      </c>
      <c r="Y258" t="str">
        <f t="shared" si="76"/>
        <v/>
      </c>
    </row>
    <row r="259" spans="1:25" x14ac:dyDescent="0.25">
      <c r="A259">
        <v>138</v>
      </c>
      <c r="B259" s="7">
        <f t="shared" si="77"/>
        <v>22496.217368841702</v>
      </c>
      <c r="C259" s="7">
        <f t="shared" si="77"/>
        <v>13233.06904049512</v>
      </c>
      <c r="D259" s="7">
        <f t="shared" si="77"/>
        <v>9046.0979895871405</v>
      </c>
      <c r="E259" s="7">
        <f t="shared" si="77"/>
        <v>6978.4184491100796</v>
      </c>
      <c r="F259" s="7">
        <f t="shared" si="77"/>
        <v>5581.7682193366627</v>
      </c>
      <c r="G259" s="7">
        <f t="shared" si="77"/>
        <v>5581.7682193366627</v>
      </c>
      <c r="H259" s="7">
        <f t="shared" si="59"/>
        <v>138</v>
      </c>
      <c r="I259" s="7">
        <f t="shared" si="60"/>
        <v>5581.7682193366627</v>
      </c>
      <c r="J259" s="7">
        <f t="shared" si="61"/>
        <v>5</v>
      </c>
      <c r="K259" t="str">
        <f t="shared" si="62"/>
        <v/>
      </c>
      <c r="L259" t="str">
        <f t="shared" si="63"/>
        <v/>
      </c>
      <c r="M259" t="str">
        <f t="shared" si="64"/>
        <v/>
      </c>
      <c r="N259" t="str">
        <f t="shared" si="65"/>
        <v/>
      </c>
      <c r="O259" t="str">
        <f t="shared" si="66"/>
        <v/>
      </c>
      <c r="P259" t="str">
        <f t="shared" si="67"/>
        <v/>
      </c>
      <c r="Q259" t="str">
        <f t="shared" si="68"/>
        <v/>
      </c>
      <c r="R259" t="str">
        <f t="shared" si="69"/>
        <v/>
      </c>
      <c r="S259" t="str">
        <f t="shared" si="70"/>
        <v/>
      </c>
      <c r="T259" t="str">
        <f t="shared" si="71"/>
        <v/>
      </c>
      <c r="U259" t="str">
        <f t="shared" si="72"/>
        <v/>
      </c>
      <c r="V259" t="str">
        <f t="shared" si="73"/>
        <v/>
      </c>
      <c r="W259" t="str">
        <f t="shared" si="74"/>
        <v/>
      </c>
      <c r="X259" t="str">
        <f t="shared" si="75"/>
        <v/>
      </c>
      <c r="Y259" t="str">
        <f t="shared" si="76"/>
        <v/>
      </c>
    </row>
    <row r="260" spans="1:25" x14ac:dyDescent="0.25">
      <c r="A260">
        <v>139</v>
      </c>
      <c r="B260" s="7">
        <f t="shared" si="77"/>
        <v>22659.233436731862</v>
      </c>
      <c r="C260" s="7">
        <f t="shared" si="77"/>
        <v>13328.960845136391</v>
      </c>
      <c r="D260" s="7">
        <f t="shared" si="77"/>
        <v>9111.6494242942936</v>
      </c>
      <c r="E260" s="7">
        <f t="shared" si="77"/>
        <v>7028.9866987413125</v>
      </c>
      <c r="F260" s="7">
        <f t="shared" si="77"/>
        <v>5622.2158151289577</v>
      </c>
      <c r="G260" s="7">
        <f t="shared" si="77"/>
        <v>5622.2158151289577</v>
      </c>
      <c r="H260" s="7">
        <f t="shared" si="59"/>
        <v>139</v>
      </c>
      <c r="I260" s="7">
        <f t="shared" si="60"/>
        <v>5622.2158151289577</v>
      </c>
      <c r="J260" s="7">
        <f t="shared" si="61"/>
        <v>5</v>
      </c>
      <c r="K260" t="str">
        <f t="shared" si="62"/>
        <v/>
      </c>
      <c r="L260" t="str">
        <f t="shared" si="63"/>
        <v/>
      </c>
      <c r="M260" t="str">
        <f t="shared" si="64"/>
        <v/>
      </c>
      <c r="N260" t="str">
        <f t="shared" si="65"/>
        <v/>
      </c>
      <c r="O260" t="str">
        <f t="shared" si="66"/>
        <v/>
      </c>
      <c r="P260" t="str">
        <f t="shared" si="67"/>
        <v/>
      </c>
      <c r="Q260" t="str">
        <f t="shared" si="68"/>
        <v/>
      </c>
      <c r="R260" t="str">
        <f t="shared" si="69"/>
        <v/>
      </c>
      <c r="S260" t="str">
        <f t="shared" si="70"/>
        <v/>
      </c>
      <c r="T260" t="str">
        <f t="shared" si="71"/>
        <v/>
      </c>
      <c r="U260" t="str">
        <f t="shared" si="72"/>
        <v/>
      </c>
      <c r="V260" t="str">
        <f t="shared" si="73"/>
        <v/>
      </c>
      <c r="W260" t="str">
        <f t="shared" si="74"/>
        <v/>
      </c>
      <c r="X260" t="str">
        <f t="shared" si="75"/>
        <v/>
      </c>
      <c r="Y260" t="str">
        <f t="shared" si="76"/>
        <v/>
      </c>
    </row>
    <row r="261" spans="1:25" x14ac:dyDescent="0.25">
      <c r="A261">
        <v>140</v>
      </c>
      <c r="B261" s="7">
        <f t="shared" ref="B261:G270" si="78">$A261/B$18*RnP*RevPerMi/60</f>
        <v>22822.249504622017</v>
      </c>
      <c r="C261" s="7">
        <f t="shared" si="78"/>
        <v>13424.852649777658</v>
      </c>
      <c r="D261" s="7">
        <f t="shared" si="78"/>
        <v>9177.2008590014466</v>
      </c>
      <c r="E261" s="7">
        <f t="shared" si="78"/>
        <v>7079.5549483725445</v>
      </c>
      <c r="F261" s="7">
        <f t="shared" si="78"/>
        <v>5662.6634109212519</v>
      </c>
      <c r="G261" s="7">
        <f t="shared" si="78"/>
        <v>5662.6634109212519</v>
      </c>
      <c r="H261" s="7">
        <f t="shared" si="59"/>
        <v>140</v>
      </c>
      <c r="I261" s="7">
        <f t="shared" si="60"/>
        <v>5662.6634109212519</v>
      </c>
      <c r="J261" s="7">
        <f t="shared" si="61"/>
        <v>5</v>
      </c>
      <c r="K261" t="str">
        <f t="shared" si="62"/>
        <v/>
      </c>
      <c r="L261" t="str">
        <f t="shared" si="63"/>
        <v/>
      </c>
      <c r="M261" t="str">
        <f t="shared" si="64"/>
        <v/>
      </c>
      <c r="N261" t="str">
        <f t="shared" si="65"/>
        <v/>
      </c>
      <c r="O261" t="str">
        <f t="shared" si="66"/>
        <v/>
      </c>
      <c r="P261" t="str">
        <f t="shared" si="67"/>
        <v/>
      </c>
      <c r="Q261" t="str">
        <f t="shared" si="68"/>
        <v/>
      </c>
      <c r="R261" t="str">
        <f t="shared" si="69"/>
        <v/>
      </c>
      <c r="S261" t="str">
        <f t="shared" si="70"/>
        <v/>
      </c>
      <c r="T261" t="str">
        <f t="shared" si="71"/>
        <v/>
      </c>
      <c r="U261" t="str">
        <f t="shared" si="72"/>
        <v/>
      </c>
      <c r="V261" t="str">
        <f t="shared" si="73"/>
        <v/>
      </c>
      <c r="W261" t="str">
        <f t="shared" si="74"/>
        <v/>
      </c>
      <c r="X261" t="str">
        <f t="shared" si="75"/>
        <v/>
      </c>
      <c r="Y261" t="str">
        <f t="shared" si="76"/>
        <v/>
      </c>
    </row>
    <row r="262" spans="1:25" x14ac:dyDescent="0.25">
      <c r="A262">
        <v>141</v>
      </c>
      <c r="B262" s="7">
        <f t="shared" si="78"/>
        <v>22985.265572512177</v>
      </c>
      <c r="C262" s="7">
        <f t="shared" si="78"/>
        <v>13520.744454418927</v>
      </c>
      <c r="D262" s="7">
        <f t="shared" si="78"/>
        <v>9242.7522937085996</v>
      </c>
      <c r="E262" s="7">
        <f t="shared" si="78"/>
        <v>7130.1231980037765</v>
      </c>
      <c r="F262" s="7">
        <f t="shared" si="78"/>
        <v>5703.1110067135469</v>
      </c>
      <c r="G262" s="7">
        <f t="shared" si="78"/>
        <v>5703.1110067135469</v>
      </c>
      <c r="H262" s="7">
        <f t="shared" si="59"/>
        <v>141</v>
      </c>
      <c r="I262" s="7">
        <f t="shared" si="60"/>
        <v>5703.1110067135469</v>
      </c>
      <c r="J262" s="7">
        <f t="shared" si="61"/>
        <v>5</v>
      </c>
      <c r="K262" t="str">
        <f t="shared" si="62"/>
        <v/>
      </c>
      <c r="L262" t="str">
        <f t="shared" si="63"/>
        <v/>
      </c>
      <c r="M262" t="str">
        <f t="shared" si="64"/>
        <v/>
      </c>
      <c r="N262" t="str">
        <f t="shared" si="65"/>
        <v/>
      </c>
      <c r="O262" t="str">
        <f t="shared" si="66"/>
        <v/>
      </c>
      <c r="P262" t="str">
        <f t="shared" si="67"/>
        <v/>
      </c>
      <c r="Q262" t="str">
        <f t="shared" si="68"/>
        <v/>
      </c>
      <c r="R262" t="str">
        <f t="shared" si="69"/>
        <v/>
      </c>
      <c r="S262" t="str">
        <f t="shared" si="70"/>
        <v/>
      </c>
      <c r="T262" t="str">
        <f t="shared" si="71"/>
        <v/>
      </c>
      <c r="U262" t="str">
        <f t="shared" si="72"/>
        <v/>
      </c>
      <c r="V262" t="str">
        <f t="shared" si="73"/>
        <v/>
      </c>
      <c r="W262" t="str">
        <f t="shared" si="74"/>
        <v/>
      </c>
      <c r="X262" t="str">
        <f t="shared" si="75"/>
        <v/>
      </c>
      <c r="Y262" t="str">
        <f t="shared" si="76"/>
        <v/>
      </c>
    </row>
    <row r="263" spans="1:25" x14ac:dyDescent="0.25">
      <c r="A263">
        <v>142</v>
      </c>
      <c r="B263" s="7">
        <f t="shared" si="78"/>
        <v>23148.281640402332</v>
      </c>
      <c r="C263" s="7">
        <f t="shared" si="78"/>
        <v>13616.636259060197</v>
      </c>
      <c r="D263" s="7">
        <f t="shared" si="78"/>
        <v>9308.3037284157526</v>
      </c>
      <c r="E263" s="7">
        <f t="shared" si="78"/>
        <v>7180.6914476350094</v>
      </c>
      <c r="F263" s="7">
        <f t="shared" si="78"/>
        <v>5743.5586025058419</v>
      </c>
      <c r="G263" s="7">
        <f t="shared" si="78"/>
        <v>5743.5586025058419</v>
      </c>
      <c r="H263" s="7">
        <f t="shared" si="59"/>
        <v>142</v>
      </c>
      <c r="I263" s="7">
        <f t="shared" si="60"/>
        <v>5743.5586025058419</v>
      </c>
      <c r="J263" s="7">
        <f t="shared" si="61"/>
        <v>5</v>
      </c>
      <c r="K263" t="str">
        <f t="shared" si="62"/>
        <v/>
      </c>
      <c r="L263" t="str">
        <f t="shared" si="63"/>
        <v/>
      </c>
      <c r="M263" t="str">
        <f t="shared" si="64"/>
        <v/>
      </c>
      <c r="N263" t="str">
        <f t="shared" si="65"/>
        <v/>
      </c>
      <c r="O263" t="str">
        <f t="shared" si="66"/>
        <v/>
      </c>
      <c r="P263" t="str">
        <f t="shared" si="67"/>
        <v/>
      </c>
      <c r="Q263" t="str">
        <f t="shared" si="68"/>
        <v/>
      </c>
      <c r="R263" t="str">
        <f t="shared" si="69"/>
        <v/>
      </c>
      <c r="S263" t="str">
        <f t="shared" si="70"/>
        <v/>
      </c>
      <c r="T263" t="str">
        <f t="shared" si="71"/>
        <v/>
      </c>
      <c r="U263" t="str">
        <f t="shared" si="72"/>
        <v/>
      </c>
      <c r="V263" t="str">
        <f t="shared" si="73"/>
        <v/>
      </c>
      <c r="W263" t="str">
        <f t="shared" si="74"/>
        <v/>
      </c>
      <c r="X263" t="str">
        <f t="shared" si="75"/>
        <v/>
      </c>
      <c r="Y263" t="str">
        <f t="shared" si="76"/>
        <v/>
      </c>
    </row>
    <row r="264" spans="1:25" x14ac:dyDescent="0.25">
      <c r="A264">
        <v>143</v>
      </c>
      <c r="B264" s="7">
        <f t="shared" si="78"/>
        <v>23311.297708292492</v>
      </c>
      <c r="C264" s="7">
        <f t="shared" si="78"/>
        <v>13712.528063701466</v>
      </c>
      <c r="D264" s="7">
        <f t="shared" si="78"/>
        <v>9373.8551631229075</v>
      </c>
      <c r="E264" s="7">
        <f t="shared" si="78"/>
        <v>7231.2596972662432</v>
      </c>
      <c r="F264" s="7">
        <f t="shared" si="78"/>
        <v>5784.006198298137</v>
      </c>
      <c r="G264" s="7">
        <f t="shared" si="78"/>
        <v>5784.006198298137</v>
      </c>
      <c r="H264" s="7">
        <f t="shared" si="59"/>
        <v>143</v>
      </c>
      <c r="I264" s="7">
        <f t="shared" si="60"/>
        <v>5784.006198298137</v>
      </c>
      <c r="J264" s="7">
        <f t="shared" si="61"/>
        <v>5</v>
      </c>
      <c r="K264" t="str">
        <f t="shared" si="62"/>
        <v/>
      </c>
      <c r="L264" t="str">
        <f t="shared" si="63"/>
        <v/>
      </c>
      <c r="M264" t="str">
        <f t="shared" si="64"/>
        <v/>
      </c>
      <c r="N264" t="str">
        <f t="shared" si="65"/>
        <v/>
      </c>
      <c r="O264" t="str">
        <f t="shared" si="66"/>
        <v/>
      </c>
      <c r="P264" t="str">
        <f t="shared" si="67"/>
        <v/>
      </c>
      <c r="Q264" t="str">
        <f t="shared" si="68"/>
        <v/>
      </c>
      <c r="R264" t="str">
        <f t="shared" si="69"/>
        <v/>
      </c>
      <c r="S264" t="str">
        <f t="shared" si="70"/>
        <v/>
      </c>
      <c r="T264" t="str">
        <f t="shared" si="71"/>
        <v/>
      </c>
      <c r="U264" t="str">
        <f t="shared" si="72"/>
        <v/>
      </c>
      <c r="V264" t="str">
        <f t="shared" si="73"/>
        <v/>
      </c>
      <c r="W264" t="str">
        <f t="shared" si="74"/>
        <v/>
      </c>
      <c r="X264" t="str">
        <f t="shared" si="75"/>
        <v/>
      </c>
      <c r="Y264" t="str">
        <f t="shared" si="76"/>
        <v/>
      </c>
    </row>
    <row r="265" spans="1:25" x14ac:dyDescent="0.25">
      <c r="A265">
        <v>144</v>
      </c>
      <c r="B265" s="7">
        <f t="shared" si="78"/>
        <v>23474.313776182647</v>
      </c>
      <c r="C265" s="7">
        <f t="shared" si="78"/>
        <v>13808.419868342735</v>
      </c>
      <c r="D265" s="7">
        <f t="shared" si="78"/>
        <v>9439.4065978300605</v>
      </c>
      <c r="E265" s="7">
        <f t="shared" si="78"/>
        <v>7281.8279468974742</v>
      </c>
      <c r="F265" s="7">
        <f t="shared" si="78"/>
        <v>5824.4537940904302</v>
      </c>
      <c r="G265" s="7">
        <f t="shared" si="78"/>
        <v>5824.4537940904302</v>
      </c>
      <c r="H265" s="7">
        <f t="shared" si="59"/>
        <v>144</v>
      </c>
      <c r="I265" s="7">
        <f t="shared" si="60"/>
        <v>5824.4537940904302</v>
      </c>
      <c r="J265" s="7">
        <f t="shared" si="61"/>
        <v>5</v>
      </c>
      <c r="K265" t="str">
        <f t="shared" si="62"/>
        <v/>
      </c>
      <c r="L265" t="str">
        <f t="shared" si="63"/>
        <v/>
      </c>
      <c r="M265" t="str">
        <f t="shared" si="64"/>
        <v/>
      </c>
      <c r="N265" t="str">
        <f t="shared" si="65"/>
        <v/>
      </c>
      <c r="O265" t="str">
        <f t="shared" si="66"/>
        <v/>
      </c>
      <c r="P265" t="str">
        <f t="shared" si="67"/>
        <v/>
      </c>
      <c r="Q265" t="str">
        <f t="shared" si="68"/>
        <v/>
      </c>
      <c r="R265" t="str">
        <f t="shared" si="69"/>
        <v/>
      </c>
      <c r="S265" t="str">
        <f t="shared" si="70"/>
        <v/>
      </c>
      <c r="T265" t="str">
        <f t="shared" si="71"/>
        <v/>
      </c>
      <c r="U265" t="str">
        <f t="shared" si="72"/>
        <v/>
      </c>
      <c r="V265" t="str">
        <f t="shared" si="73"/>
        <v/>
      </c>
      <c r="W265" t="str">
        <f t="shared" si="74"/>
        <v/>
      </c>
      <c r="X265" t="str">
        <f t="shared" si="75"/>
        <v/>
      </c>
      <c r="Y265" t="str">
        <f t="shared" si="76"/>
        <v/>
      </c>
    </row>
    <row r="266" spans="1:25" x14ac:dyDescent="0.25">
      <c r="A266">
        <v>145</v>
      </c>
      <c r="B266" s="7">
        <f t="shared" si="78"/>
        <v>23637.329844072807</v>
      </c>
      <c r="C266" s="7">
        <f t="shared" si="78"/>
        <v>13904.311672984004</v>
      </c>
      <c r="D266" s="7">
        <f t="shared" si="78"/>
        <v>9504.9580325372135</v>
      </c>
      <c r="E266" s="7">
        <f t="shared" si="78"/>
        <v>7332.3961965287072</v>
      </c>
      <c r="F266" s="7">
        <f t="shared" si="78"/>
        <v>5864.9013898827252</v>
      </c>
      <c r="G266" s="7">
        <f t="shared" si="78"/>
        <v>5864.9013898827252</v>
      </c>
      <c r="H266" s="7">
        <f t="shared" si="59"/>
        <v>145</v>
      </c>
      <c r="I266" s="7">
        <f t="shared" si="60"/>
        <v>5864.9013898827252</v>
      </c>
      <c r="J266" s="7">
        <f t="shared" si="61"/>
        <v>5</v>
      </c>
      <c r="K266" t="str">
        <f t="shared" si="62"/>
        <v/>
      </c>
      <c r="L266" t="str">
        <f t="shared" si="63"/>
        <v/>
      </c>
      <c r="M266" t="str">
        <f t="shared" si="64"/>
        <v/>
      </c>
      <c r="N266" t="str">
        <f t="shared" si="65"/>
        <v/>
      </c>
      <c r="O266" t="str">
        <f t="shared" si="66"/>
        <v/>
      </c>
      <c r="P266" t="str">
        <f t="shared" si="67"/>
        <v/>
      </c>
      <c r="Q266" t="str">
        <f t="shared" si="68"/>
        <v/>
      </c>
      <c r="R266" t="str">
        <f t="shared" si="69"/>
        <v/>
      </c>
      <c r="S266" t="str">
        <f t="shared" si="70"/>
        <v/>
      </c>
      <c r="T266" t="str">
        <f t="shared" si="71"/>
        <v/>
      </c>
      <c r="U266" t="str">
        <f t="shared" si="72"/>
        <v/>
      </c>
      <c r="V266" t="str">
        <f t="shared" si="73"/>
        <v/>
      </c>
      <c r="W266" t="str">
        <f t="shared" si="74"/>
        <v/>
      </c>
      <c r="X266" t="str">
        <f t="shared" si="75"/>
        <v/>
      </c>
      <c r="Y266" t="str">
        <f t="shared" si="76"/>
        <v/>
      </c>
    </row>
    <row r="267" spans="1:25" x14ac:dyDescent="0.25">
      <c r="A267">
        <v>146</v>
      </c>
      <c r="B267" s="7">
        <f t="shared" si="78"/>
        <v>23800.345911962962</v>
      </c>
      <c r="C267" s="7">
        <f t="shared" si="78"/>
        <v>14000.203477625271</v>
      </c>
      <c r="D267" s="7">
        <f t="shared" si="78"/>
        <v>9570.5094672443647</v>
      </c>
      <c r="E267" s="7">
        <f t="shared" si="78"/>
        <v>7382.9644461599382</v>
      </c>
      <c r="F267" s="7">
        <f t="shared" si="78"/>
        <v>5905.3489856750202</v>
      </c>
      <c r="G267" s="7">
        <f t="shared" si="78"/>
        <v>5905.3489856750202</v>
      </c>
      <c r="H267" s="7">
        <f t="shared" si="59"/>
        <v>146</v>
      </c>
      <c r="I267" s="7">
        <f t="shared" si="60"/>
        <v>5905.3489856750202</v>
      </c>
      <c r="J267" s="7">
        <f t="shared" si="61"/>
        <v>5</v>
      </c>
      <c r="K267" t="str">
        <f t="shared" si="62"/>
        <v/>
      </c>
      <c r="L267" t="str">
        <f t="shared" si="63"/>
        <v/>
      </c>
      <c r="M267" t="str">
        <f t="shared" si="64"/>
        <v/>
      </c>
      <c r="N267" t="str">
        <f t="shared" si="65"/>
        <v/>
      </c>
      <c r="O267" t="str">
        <f t="shared" si="66"/>
        <v/>
      </c>
      <c r="P267" t="str">
        <f t="shared" si="67"/>
        <v/>
      </c>
      <c r="Q267" t="str">
        <f t="shared" si="68"/>
        <v/>
      </c>
      <c r="R267" t="str">
        <f t="shared" si="69"/>
        <v/>
      </c>
      <c r="S267" t="str">
        <f t="shared" si="70"/>
        <v/>
      </c>
      <c r="T267" t="str">
        <f t="shared" si="71"/>
        <v/>
      </c>
      <c r="U267" t="str">
        <f t="shared" si="72"/>
        <v/>
      </c>
      <c r="V267" t="str">
        <f t="shared" si="73"/>
        <v/>
      </c>
      <c r="W267" t="str">
        <f t="shared" si="74"/>
        <v/>
      </c>
      <c r="X267" t="str">
        <f t="shared" si="75"/>
        <v/>
      </c>
      <c r="Y267" t="str">
        <f t="shared" si="76"/>
        <v/>
      </c>
    </row>
    <row r="268" spans="1:25" x14ac:dyDescent="0.25">
      <c r="A268">
        <v>147</v>
      </c>
      <c r="B268" s="7">
        <f t="shared" si="78"/>
        <v>23963.361979853118</v>
      </c>
      <c r="C268" s="7">
        <f t="shared" si="78"/>
        <v>14096.09528226654</v>
      </c>
      <c r="D268" s="7">
        <f t="shared" si="78"/>
        <v>9636.0609019515177</v>
      </c>
      <c r="E268" s="7">
        <f t="shared" si="78"/>
        <v>7433.532695791172</v>
      </c>
      <c r="F268" s="7">
        <f t="shared" si="78"/>
        <v>5945.7965814673144</v>
      </c>
      <c r="G268" s="7">
        <f t="shared" si="78"/>
        <v>5945.7965814673144</v>
      </c>
      <c r="H268" s="7">
        <f t="shared" si="59"/>
        <v>147</v>
      </c>
      <c r="I268" s="7">
        <f t="shared" si="60"/>
        <v>5945.7965814673144</v>
      </c>
      <c r="J268" s="7">
        <f t="shared" si="61"/>
        <v>5</v>
      </c>
      <c r="K268" t="str">
        <f t="shared" si="62"/>
        <v/>
      </c>
      <c r="L268" t="str">
        <f t="shared" si="63"/>
        <v/>
      </c>
      <c r="M268" t="str">
        <f t="shared" si="64"/>
        <v/>
      </c>
      <c r="N268" t="str">
        <f t="shared" si="65"/>
        <v/>
      </c>
      <c r="O268" t="str">
        <f t="shared" si="66"/>
        <v/>
      </c>
      <c r="P268" t="str">
        <f t="shared" si="67"/>
        <v/>
      </c>
      <c r="Q268" t="str">
        <f t="shared" si="68"/>
        <v/>
      </c>
      <c r="R268" t="str">
        <f t="shared" si="69"/>
        <v/>
      </c>
      <c r="S268" t="str">
        <f t="shared" si="70"/>
        <v/>
      </c>
      <c r="T268" t="str">
        <f t="shared" si="71"/>
        <v/>
      </c>
      <c r="U268" t="str">
        <f t="shared" si="72"/>
        <v/>
      </c>
      <c r="V268" t="str">
        <f t="shared" si="73"/>
        <v/>
      </c>
      <c r="W268" t="str">
        <f t="shared" si="74"/>
        <v/>
      </c>
      <c r="X268" t="str">
        <f t="shared" si="75"/>
        <v/>
      </c>
      <c r="Y268" t="str">
        <f t="shared" si="76"/>
        <v/>
      </c>
    </row>
    <row r="269" spans="1:25" x14ac:dyDescent="0.25">
      <c r="A269">
        <v>148</v>
      </c>
      <c r="B269" s="7">
        <f t="shared" si="78"/>
        <v>24126.378047743277</v>
      </c>
      <c r="C269" s="7">
        <f t="shared" si="78"/>
        <v>14191.987086907809</v>
      </c>
      <c r="D269" s="7">
        <f t="shared" si="78"/>
        <v>9701.6123366586726</v>
      </c>
      <c r="E269" s="7">
        <f t="shared" si="78"/>
        <v>7484.1009454224049</v>
      </c>
      <c r="F269" s="7">
        <f t="shared" si="78"/>
        <v>5986.2441772596094</v>
      </c>
      <c r="G269" s="7">
        <f t="shared" si="78"/>
        <v>5986.2441772596094</v>
      </c>
      <c r="H269" s="7">
        <f t="shared" si="59"/>
        <v>148</v>
      </c>
      <c r="I269" s="7">
        <f t="shared" si="60"/>
        <v>5986.2441772596094</v>
      </c>
      <c r="J269" s="7">
        <f t="shared" si="61"/>
        <v>5</v>
      </c>
      <c r="K269" t="str">
        <f t="shared" si="62"/>
        <v/>
      </c>
      <c r="L269" t="str">
        <f t="shared" si="63"/>
        <v/>
      </c>
      <c r="M269" t="str">
        <f t="shared" si="64"/>
        <v/>
      </c>
      <c r="N269" t="str">
        <f t="shared" si="65"/>
        <v/>
      </c>
      <c r="O269" t="str">
        <f t="shared" si="66"/>
        <v/>
      </c>
      <c r="P269" t="str">
        <f t="shared" si="67"/>
        <v/>
      </c>
      <c r="Q269" t="str">
        <f t="shared" si="68"/>
        <v/>
      </c>
      <c r="R269" t="str">
        <f t="shared" si="69"/>
        <v/>
      </c>
      <c r="S269" t="str">
        <f t="shared" si="70"/>
        <v/>
      </c>
      <c r="T269" t="str">
        <f t="shared" si="71"/>
        <v/>
      </c>
      <c r="U269" t="str">
        <f t="shared" si="72"/>
        <v/>
      </c>
      <c r="V269" t="str">
        <f t="shared" si="73"/>
        <v/>
      </c>
      <c r="W269" t="str">
        <f t="shared" si="74"/>
        <v/>
      </c>
      <c r="X269" t="str">
        <f t="shared" si="75"/>
        <v/>
      </c>
      <c r="Y269" t="str">
        <f t="shared" si="76"/>
        <v/>
      </c>
    </row>
    <row r="270" spans="1:25" x14ac:dyDescent="0.25">
      <c r="A270">
        <v>149</v>
      </c>
      <c r="B270" s="7">
        <f t="shared" si="78"/>
        <v>24289.394115633433</v>
      </c>
      <c r="C270" s="7">
        <f t="shared" si="78"/>
        <v>14287.878891549079</v>
      </c>
      <c r="D270" s="7">
        <f t="shared" si="78"/>
        <v>9767.1637713658256</v>
      </c>
      <c r="E270" s="7">
        <f t="shared" si="78"/>
        <v>7534.6691950536369</v>
      </c>
      <c r="F270" s="7">
        <f t="shared" si="78"/>
        <v>6026.6917730519044</v>
      </c>
      <c r="G270" s="7">
        <f t="shared" si="78"/>
        <v>6026.6917730519044</v>
      </c>
      <c r="H270" s="7">
        <f t="shared" si="59"/>
        <v>149</v>
      </c>
      <c r="I270" s="7">
        <f t="shared" si="60"/>
        <v>6026.6917730519044</v>
      </c>
      <c r="J270" s="7">
        <f t="shared" si="61"/>
        <v>5</v>
      </c>
      <c r="K270" t="str">
        <f t="shared" si="62"/>
        <v/>
      </c>
      <c r="L270" t="str">
        <f t="shared" si="63"/>
        <v/>
      </c>
      <c r="M270" t="str">
        <f t="shared" si="64"/>
        <v/>
      </c>
      <c r="N270" t="str">
        <f t="shared" si="65"/>
        <v/>
      </c>
      <c r="O270" t="str">
        <f t="shared" si="66"/>
        <v/>
      </c>
      <c r="P270" t="str">
        <f t="shared" si="67"/>
        <v/>
      </c>
      <c r="Q270" t="str">
        <f t="shared" si="68"/>
        <v/>
      </c>
      <c r="R270" t="str">
        <f t="shared" si="69"/>
        <v/>
      </c>
      <c r="S270" t="str">
        <f t="shared" si="70"/>
        <v/>
      </c>
      <c r="T270" t="str">
        <f t="shared" si="71"/>
        <v/>
      </c>
      <c r="U270" t="str">
        <f t="shared" si="72"/>
        <v/>
      </c>
      <c r="V270" t="str">
        <f t="shared" si="73"/>
        <v/>
      </c>
      <c r="W270" t="str">
        <f t="shared" si="74"/>
        <v/>
      </c>
      <c r="X270" t="str">
        <f t="shared" si="75"/>
        <v/>
      </c>
      <c r="Y270" t="str">
        <f t="shared" si="76"/>
        <v/>
      </c>
    </row>
    <row r="271" spans="1:25" x14ac:dyDescent="0.25">
      <c r="A271">
        <v>150</v>
      </c>
      <c r="B271" s="7">
        <f t="shared" ref="B271:G280" si="79">$A271/B$18*RnP*RevPerMi/60</f>
        <v>24452.410183523592</v>
      </c>
      <c r="C271" s="7">
        <f t="shared" si="79"/>
        <v>14383.770696190348</v>
      </c>
      <c r="D271" s="7">
        <f t="shared" si="79"/>
        <v>9832.7152060729786</v>
      </c>
      <c r="E271" s="7">
        <f t="shared" si="79"/>
        <v>7585.2374446848689</v>
      </c>
      <c r="F271" s="7">
        <f t="shared" si="79"/>
        <v>6067.1393688441985</v>
      </c>
      <c r="G271" s="7">
        <f t="shared" si="79"/>
        <v>6067.1393688441985</v>
      </c>
      <c r="H271" s="7">
        <f t="shared" si="59"/>
        <v>150</v>
      </c>
      <c r="I271" s="7">
        <f t="shared" si="60"/>
        <v>6067.1393688441985</v>
      </c>
      <c r="J271" s="7">
        <f t="shared" si="61"/>
        <v>5</v>
      </c>
      <c r="K271" t="str">
        <f t="shared" si="62"/>
        <v/>
      </c>
      <c r="L271" t="str">
        <f t="shared" si="63"/>
        <v/>
      </c>
      <c r="M271" t="str">
        <f t="shared" si="64"/>
        <v/>
      </c>
      <c r="N271" t="str">
        <f t="shared" si="65"/>
        <v/>
      </c>
      <c r="O271" t="str">
        <f t="shared" si="66"/>
        <v/>
      </c>
      <c r="P271" t="str">
        <f t="shared" si="67"/>
        <v/>
      </c>
      <c r="Q271" t="str">
        <f t="shared" si="68"/>
        <v/>
      </c>
      <c r="R271" t="str">
        <f t="shared" si="69"/>
        <v/>
      </c>
      <c r="S271" t="str">
        <f t="shared" si="70"/>
        <v/>
      </c>
      <c r="T271" t="str">
        <f t="shared" si="71"/>
        <v/>
      </c>
      <c r="U271" t="str">
        <f t="shared" si="72"/>
        <v/>
      </c>
      <c r="V271" t="str">
        <f t="shared" si="73"/>
        <v/>
      </c>
      <c r="W271" t="str">
        <f t="shared" si="74"/>
        <v/>
      </c>
      <c r="X271" t="str">
        <f t="shared" si="75"/>
        <v/>
      </c>
      <c r="Y271" t="str">
        <f t="shared" si="76"/>
        <v/>
      </c>
    </row>
    <row r="272" spans="1:25" x14ac:dyDescent="0.25">
      <c r="A272">
        <v>151</v>
      </c>
      <c r="B272" s="7">
        <f t="shared" si="79"/>
        <v>24615.426251413748</v>
      </c>
      <c r="C272" s="7">
        <f t="shared" si="79"/>
        <v>14479.662500831617</v>
      </c>
      <c r="D272" s="7">
        <f t="shared" si="79"/>
        <v>9898.2666407801335</v>
      </c>
      <c r="E272" s="7">
        <f t="shared" si="79"/>
        <v>7635.8056943161018</v>
      </c>
      <c r="F272" s="7">
        <f t="shared" si="79"/>
        <v>6107.5869646364936</v>
      </c>
      <c r="G272" s="7">
        <f t="shared" si="79"/>
        <v>6107.5869646364936</v>
      </c>
      <c r="H272" s="7">
        <f t="shared" si="59"/>
        <v>151</v>
      </c>
      <c r="I272" s="7">
        <f t="shared" si="60"/>
        <v>6107.5869646364936</v>
      </c>
      <c r="J272" s="7">
        <f t="shared" si="61"/>
        <v>5</v>
      </c>
      <c r="K272" t="str">
        <f t="shared" si="62"/>
        <v/>
      </c>
      <c r="L272" t="str">
        <f t="shared" si="63"/>
        <v/>
      </c>
      <c r="M272" t="str">
        <f t="shared" si="64"/>
        <v/>
      </c>
      <c r="N272" t="str">
        <f t="shared" si="65"/>
        <v/>
      </c>
      <c r="O272" t="str">
        <f t="shared" si="66"/>
        <v/>
      </c>
      <c r="P272" t="str">
        <f t="shared" si="67"/>
        <v/>
      </c>
      <c r="Q272" t="str">
        <f t="shared" si="68"/>
        <v/>
      </c>
      <c r="R272" t="str">
        <f t="shared" si="69"/>
        <v/>
      </c>
      <c r="S272" t="str">
        <f t="shared" si="70"/>
        <v/>
      </c>
      <c r="T272" t="str">
        <f t="shared" si="71"/>
        <v/>
      </c>
      <c r="U272" t="str">
        <f t="shared" si="72"/>
        <v/>
      </c>
      <c r="V272" t="str">
        <f t="shared" si="73"/>
        <v/>
      </c>
      <c r="W272" t="str">
        <f t="shared" si="74"/>
        <v/>
      </c>
      <c r="X272" t="str">
        <f t="shared" si="75"/>
        <v/>
      </c>
      <c r="Y272" t="str">
        <f t="shared" si="76"/>
        <v/>
      </c>
    </row>
    <row r="273" spans="1:25" x14ac:dyDescent="0.25">
      <c r="A273">
        <v>152</v>
      </c>
      <c r="B273" s="7">
        <f t="shared" si="79"/>
        <v>24778.442319303907</v>
      </c>
      <c r="C273" s="7">
        <f t="shared" si="79"/>
        <v>14575.554305472884</v>
      </c>
      <c r="D273" s="7">
        <f t="shared" si="79"/>
        <v>9963.8180754872847</v>
      </c>
      <c r="E273" s="7">
        <f t="shared" si="79"/>
        <v>7686.3739439473338</v>
      </c>
      <c r="F273" s="7">
        <f t="shared" si="79"/>
        <v>6148.0345604287886</v>
      </c>
      <c r="G273" s="7">
        <f t="shared" si="79"/>
        <v>6148.0345604287886</v>
      </c>
      <c r="H273" s="7">
        <f t="shared" si="59"/>
        <v>152</v>
      </c>
      <c r="I273" s="7">
        <f t="shared" si="60"/>
        <v>6148.0345604287886</v>
      </c>
      <c r="J273" s="7">
        <f t="shared" si="61"/>
        <v>5</v>
      </c>
      <c r="K273" t="str">
        <f t="shared" si="62"/>
        <v/>
      </c>
      <c r="L273" t="str">
        <f t="shared" si="63"/>
        <v/>
      </c>
      <c r="M273" t="str">
        <f t="shared" si="64"/>
        <v/>
      </c>
      <c r="N273" t="str">
        <f t="shared" si="65"/>
        <v/>
      </c>
      <c r="O273" t="str">
        <f t="shared" si="66"/>
        <v/>
      </c>
      <c r="P273" t="str">
        <f t="shared" si="67"/>
        <v/>
      </c>
      <c r="Q273" t="str">
        <f t="shared" si="68"/>
        <v/>
      </c>
      <c r="R273" t="str">
        <f t="shared" si="69"/>
        <v/>
      </c>
      <c r="S273" t="str">
        <f t="shared" si="70"/>
        <v/>
      </c>
      <c r="T273" t="str">
        <f t="shared" si="71"/>
        <v/>
      </c>
      <c r="U273" t="str">
        <f t="shared" si="72"/>
        <v/>
      </c>
      <c r="V273" t="str">
        <f t="shared" si="73"/>
        <v/>
      </c>
      <c r="W273" t="str">
        <f t="shared" si="74"/>
        <v/>
      </c>
      <c r="X273" t="str">
        <f t="shared" si="75"/>
        <v/>
      </c>
      <c r="Y273" t="str">
        <f t="shared" si="76"/>
        <v/>
      </c>
    </row>
    <row r="274" spans="1:25" x14ac:dyDescent="0.25">
      <c r="A274">
        <v>153</v>
      </c>
      <c r="B274" s="7">
        <f t="shared" si="79"/>
        <v>24941.458387194063</v>
      </c>
      <c r="C274" s="7">
        <f t="shared" si="79"/>
        <v>14671.446110114155</v>
      </c>
      <c r="D274" s="7">
        <f t="shared" si="79"/>
        <v>10029.369510194438</v>
      </c>
      <c r="E274" s="7">
        <f t="shared" si="79"/>
        <v>7736.9421935785676</v>
      </c>
      <c r="F274" s="7">
        <f t="shared" si="79"/>
        <v>6188.4821562210827</v>
      </c>
      <c r="G274" s="7">
        <f t="shared" si="79"/>
        <v>6188.4821562210827</v>
      </c>
      <c r="H274" s="7">
        <f t="shared" si="59"/>
        <v>153</v>
      </c>
      <c r="I274" s="7">
        <f t="shared" si="60"/>
        <v>6188.4821562210827</v>
      </c>
      <c r="J274" s="7">
        <f t="shared" si="61"/>
        <v>5</v>
      </c>
      <c r="K274" t="str">
        <f t="shared" si="62"/>
        <v/>
      </c>
      <c r="L274" t="str">
        <f t="shared" si="63"/>
        <v/>
      </c>
      <c r="M274" t="str">
        <f t="shared" si="64"/>
        <v/>
      </c>
      <c r="N274" t="str">
        <f t="shared" si="65"/>
        <v/>
      </c>
      <c r="O274" t="str">
        <f t="shared" si="66"/>
        <v/>
      </c>
      <c r="P274" t="str">
        <f t="shared" si="67"/>
        <v/>
      </c>
      <c r="Q274" t="str">
        <f t="shared" si="68"/>
        <v/>
      </c>
      <c r="R274" t="str">
        <f t="shared" si="69"/>
        <v/>
      </c>
      <c r="S274" t="str">
        <f t="shared" si="70"/>
        <v/>
      </c>
      <c r="T274" t="str">
        <f t="shared" si="71"/>
        <v/>
      </c>
      <c r="U274" t="str">
        <f t="shared" si="72"/>
        <v/>
      </c>
      <c r="V274" t="str">
        <f t="shared" si="73"/>
        <v/>
      </c>
      <c r="W274" t="str">
        <f t="shared" si="74"/>
        <v/>
      </c>
      <c r="X274" t="str">
        <f t="shared" si="75"/>
        <v/>
      </c>
      <c r="Y274" t="str">
        <f t="shared" si="76"/>
        <v/>
      </c>
    </row>
    <row r="275" spans="1:25" x14ac:dyDescent="0.25">
      <c r="A275">
        <v>154</v>
      </c>
      <c r="B275" s="7">
        <f t="shared" si="79"/>
        <v>25104.474455084222</v>
      </c>
      <c r="C275" s="7">
        <f t="shared" si="79"/>
        <v>14767.337914755422</v>
      </c>
      <c r="D275" s="7">
        <f t="shared" si="79"/>
        <v>10094.920944901591</v>
      </c>
      <c r="E275" s="7">
        <f t="shared" si="79"/>
        <v>7787.5104432097996</v>
      </c>
      <c r="F275" s="7">
        <f t="shared" si="79"/>
        <v>6228.9297520133778</v>
      </c>
      <c r="G275" s="7">
        <f t="shared" si="79"/>
        <v>6228.9297520133778</v>
      </c>
      <c r="H275" s="7">
        <f t="shared" si="59"/>
        <v>154</v>
      </c>
      <c r="I275" s="7">
        <f t="shared" si="60"/>
        <v>6228.9297520133778</v>
      </c>
      <c r="J275" s="7">
        <f t="shared" si="61"/>
        <v>5</v>
      </c>
      <c r="K275" t="str">
        <f t="shared" si="62"/>
        <v/>
      </c>
      <c r="L275" t="str">
        <f t="shared" si="63"/>
        <v/>
      </c>
      <c r="M275" t="str">
        <f t="shared" si="64"/>
        <v/>
      </c>
      <c r="N275" t="str">
        <f t="shared" si="65"/>
        <v/>
      </c>
      <c r="O275" t="str">
        <f t="shared" si="66"/>
        <v/>
      </c>
      <c r="P275" t="str">
        <f t="shared" si="67"/>
        <v/>
      </c>
      <c r="Q275" t="str">
        <f t="shared" si="68"/>
        <v/>
      </c>
      <c r="R275" t="str">
        <f t="shared" si="69"/>
        <v/>
      </c>
      <c r="S275" t="str">
        <f t="shared" si="70"/>
        <v/>
      </c>
      <c r="T275" t="str">
        <f t="shared" si="71"/>
        <v/>
      </c>
      <c r="U275" t="str">
        <f t="shared" si="72"/>
        <v/>
      </c>
      <c r="V275" t="str">
        <f t="shared" si="73"/>
        <v/>
      </c>
      <c r="W275" t="str">
        <f t="shared" si="74"/>
        <v/>
      </c>
      <c r="X275" t="str">
        <f t="shared" si="75"/>
        <v/>
      </c>
      <c r="Y275" t="str">
        <f t="shared" si="76"/>
        <v/>
      </c>
    </row>
    <row r="276" spans="1:25" x14ac:dyDescent="0.25">
      <c r="A276">
        <v>155</v>
      </c>
      <c r="B276" s="7">
        <f t="shared" si="79"/>
        <v>25267.490522974382</v>
      </c>
      <c r="C276" s="7">
        <f t="shared" si="79"/>
        <v>14863.229719396692</v>
      </c>
      <c r="D276" s="7">
        <f t="shared" si="79"/>
        <v>10160.472379608744</v>
      </c>
      <c r="E276" s="7">
        <f t="shared" si="79"/>
        <v>7838.0786928410298</v>
      </c>
      <c r="F276" s="7">
        <f t="shared" si="79"/>
        <v>6269.3773478056728</v>
      </c>
      <c r="G276" s="7">
        <f t="shared" si="79"/>
        <v>6269.3773478056728</v>
      </c>
      <c r="H276" s="7">
        <f t="shared" si="59"/>
        <v>155</v>
      </c>
      <c r="I276" s="7">
        <f t="shared" si="60"/>
        <v>6269.3773478056728</v>
      </c>
      <c r="J276" s="7">
        <f t="shared" si="61"/>
        <v>5</v>
      </c>
      <c r="K276" t="str">
        <f t="shared" si="62"/>
        <v/>
      </c>
      <c r="L276" t="str">
        <f t="shared" si="63"/>
        <v/>
      </c>
      <c r="M276" t="str">
        <f t="shared" si="64"/>
        <v/>
      </c>
      <c r="N276" t="str">
        <f t="shared" si="65"/>
        <v/>
      </c>
      <c r="O276" t="str">
        <f t="shared" si="66"/>
        <v/>
      </c>
      <c r="P276" t="str">
        <f t="shared" si="67"/>
        <v/>
      </c>
      <c r="Q276" t="str">
        <f t="shared" si="68"/>
        <v/>
      </c>
      <c r="R276" t="str">
        <f t="shared" si="69"/>
        <v/>
      </c>
      <c r="S276" t="str">
        <f t="shared" si="70"/>
        <v/>
      </c>
      <c r="T276" t="str">
        <f t="shared" si="71"/>
        <v/>
      </c>
      <c r="U276" t="str">
        <f t="shared" si="72"/>
        <v/>
      </c>
      <c r="V276" t="str">
        <f t="shared" si="73"/>
        <v/>
      </c>
      <c r="W276" t="str">
        <f t="shared" si="74"/>
        <v/>
      </c>
      <c r="X276" t="str">
        <f t="shared" si="75"/>
        <v/>
      </c>
      <c r="Y276" t="str">
        <f t="shared" si="76"/>
        <v/>
      </c>
    </row>
    <row r="277" spans="1:25" x14ac:dyDescent="0.25">
      <c r="A277">
        <v>156</v>
      </c>
      <c r="B277" s="7">
        <f t="shared" si="79"/>
        <v>25430.506590864537</v>
      </c>
      <c r="C277" s="7">
        <f t="shared" si="79"/>
        <v>14959.121524037964</v>
      </c>
      <c r="D277" s="7">
        <f t="shared" si="79"/>
        <v>10226.023814315899</v>
      </c>
      <c r="E277" s="7">
        <f t="shared" si="79"/>
        <v>7888.6469424722636</v>
      </c>
      <c r="F277" s="7">
        <f t="shared" si="79"/>
        <v>6309.824943597966</v>
      </c>
      <c r="G277" s="7">
        <f t="shared" si="79"/>
        <v>6309.824943597966</v>
      </c>
      <c r="H277" s="7">
        <f t="shared" si="59"/>
        <v>156</v>
      </c>
      <c r="I277" s="7">
        <f t="shared" si="60"/>
        <v>6309.824943597966</v>
      </c>
      <c r="J277" s="7">
        <f t="shared" si="61"/>
        <v>5</v>
      </c>
      <c r="K277" t="str">
        <f t="shared" si="62"/>
        <v/>
      </c>
      <c r="L277" t="str">
        <f t="shared" si="63"/>
        <v/>
      </c>
      <c r="M277" t="str">
        <f t="shared" si="64"/>
        <v/>
      </c>
      <c r="N277" t="str">
        <f t="shared" si="65"/>
        <v/>
      </c>
      <c r="O277" t="str">
        <f t="shared" si="66"/>
        <v/>
      </c>
      <c r="P277" t="str">
        <f t="shared" si="67"/>
        <v/>
      </c>
      <c r="Q277" t="str">
        <f t="shared" si="68"/>
        <v/>
      </c>
      <c r="R277" t="str">
        <f t="shared" si="69"/>
        <v/>
      </c>
      <c r="S277" t="str">
        <f t="shared" si="70"/>
        <v/>
      </c>
      <c r="T277" t="str">
        <f t="shared" si="71"/>
        <v/>
      </c>
      <c r="U277" t="str">
        <f t="shared" si="72"/>
        <v/>
      </c>
      <c r="V277" t="str">
        <f t="shared" si="73"/>
        <v/>
      </c>
      <c r="W277" t="str">
        <f t="shared" si="74"/>
        <v/>
      </c>
      <c r="X277" t="str">
        <f t="shared" si="75"/>
        <v/>
      </c>
      <c r="Y277" t="str">
        <f t="shared" si="76"/>
        <v/>
      </c>
    </row>
    <row r="278" spans="1:25" x14ac:dyDescent="0.25">
      <c r="A278">
        <v>157</v>
      </c>
      <c r="B278" s="7">
        <f t="shared" si="79"/>
        <v>25593.522658754689</v>
      </c>
      <c r="C278" s="7">
        <f t="shared" si="79"/>
        <v>15055.013328679232</v>
      </c>
      <c r="D278" s="7">
        <f t="shared" si="79"/>
        <v>10291.57524902305</v>
      </c>
      <c r="E278" s="7">
        <f t="shared" si="79"/>
        <v>7939.2151921034965</v>
      </c>
      <c r="F278" s="7">
        <f t="shared" si="79"/>
        <v>6350.272539390262</v>
      </c>
      <c r="G278" s="7">
        <f t="shared" si="79"/>
        <v>6350.272539390262</v>
      </c>
      <c r="H278" s="7">
        <f t="shared" si="59"/>
        <v>157</v>
      </c>
      <c r="I278" s="7">
        <f t="shared" si="60"/>
        <v>6350.272539390262</v>
      </c>
      <c r="J278" s="7">
        <f t="shared" si="61"/>
        <v>5</v>
      </c>
      <c r="K278" t="str">
        <f t="shared" si="62"/>
        <v/>
      </c>
      <c r="L278" t="str">
        <f t="shared" si="63"/>
        <v/>
      </c>
      <c r="M278" t="str">
        <f t="shared" si="64"/>
        <v/>
      </c>
      <c r="N278" t="str">
        <f t="shared" si="65"/>
        <v/>
      </c>
      <c r="O278" t="str">
        <f t="shared" si="66"/>
        <v/>
      </c>
      <c r="P278" t="str">
        <f t="shared" si="67"/>
        <v/>
      </c>
      <c r="Q278" t="str">
        <f t="shared" si="68"/>
        <v/>
      </c>
      <c r="R278" t="str">
        <f t="shared" si="69"/>
        <v/>
      </c>
      <c r="S278" t="str">
        <f t="shared" si="70"/>
        <v/>
      </c>
      <c r="T278" t="str">
        <f t="shared" si="71"/>
        <v/>
      </c>
      <c r="U278" t="str">
        <f t="shared" si="72"/>
        <v/>
      </c>
      <c r="V278" t="str">
        <f t="shared" si="73"/>
        <v/>
      </c>
      <c r="W278" t="str">
        <f t="shared" si="74"/>
        <v/>
      </c>
      <c r="X278" t="str">
        <f t="shared" si="75"/>
        <v/>
      </c>
      <c r="Y278" t="str">
        <f t="shared" si="76"/>
        <v/>
      </c>
    </row>
    <row r="279" spans="1:25" x14ac:dyDescent="0.25">
      <c r="A279">
        <v>158</v>
      </c>
      <c r="B279" s="7">
        <f t="shared" si="79"/>
        <v>25756.538726644845</v>
      </c>
      <c r="C279" s="7">
        <f t="shared" si="79"/>
        <v>15150.905133320503</v>
      </c>
      <c r="D279" s="7">
        <f t="shared" si="79"/>
        <v>10357.126683730205</v>
      </c>
      <c r="E279" s="7">
        <f t="shared" si="79"/>
        <v>7989.7834417347294</v>
      </c>
      <c r="F279" s="7">
        <f t="shared" si="79"/>
        <v>6390.7201351825552</v>
      </c>
      <c r="G279" s="7">
        <f t="shared" si="79"/>
        <v>6390.7201351825552</v>
      </c>
      <c r="H279" s="7">
        <f t="shared" si="59"/>
        <v>158</v>
      </c>
      <c r="I279" s="7">
        <f t="shared" si="60"/>
        <v>6390.7201351825552</v>
      </c>
      <c r="J279" s="7">
        <f t="shared" si="61"/>
        <v>5</v>
      </c>
      <c r="K279" t="str">
        <f t="shared" si="62"/>
        <v/>
      </c>
      <c r="L279" t="str">
        <f t="shared" si="63"/>
        <v/>
      </c>
      <c r="M279" t="str">
        <f t="shared" si="64"/>
        <v/>
      </c>
      <c r="N279" t="str">
        <f t="shared" si="65"/>
        <v/>
      </c>
      <c r="O279" t="str">
        <f t="shared" si="66"/>
        <v/>
      </c>
      <c r="P279" t="str">
        <f t="shared" si="67"/>
        <v/>
      </c>
      <c r="Q279" t="str">
        <f t="shared" si="68"/>
        <v/>
      </c>
      <c r="R279" t="str">
        <f t="shared" si="69"/>
        <v/>
      </c>
      <c r="S279" t="str">
        <f t="shared" si="70"/>
        <v/>
      </c>
      <c r="T279" t="str">
        <f t="shared" si="71"/>
        <v/>
      </c>
      <c r="U279" t="str">
        <f t="shared" si="72"/>
        <v/>
      </c>
      <c r="V279" t="str">
        <f t="shared" si="73"/>
        <v/>
      </c>
      <c r="W279" t="str">
        <f t="shared" si="74"/>
        <v/>
      </c>
      <c r="X279" t="str">
        <f t="shared" si="75"/>
        <v/>
      </c>
      <c r="Y279" t="str">
        <f t="shared" si="76"/>
        <v/>
      </c>
    </row>
    <row r="280" spans="1:25" x14ac:dyDescent="0.25">
      <c r="A280">
        <v>159</v>
      </c>
      <c r="B280" s="7">
        <f t="shared" si="79"/>
        <v>25919.554794535004</v>
      </c>
      <c r="C280" s="7">
        <f t="shared" si="79"/>
        <v>15246.79693796177</v>
      </c>
      <c r="D280" s="7">
        <f t="shared" si="79"/>
        <v>10422.678118437358</v>
      </c>
      <c r="E280" s="7">
        <f t="shared" si="79"/>
        <v>8040.3516913659605</v>
      </c>
      <c r="F280" s="7">
        <f t="shared" si="79"/>
        <v>6431.1677309748511</v>
      </c>
      <c r="G280" s="7">
        <f t="shared" si="79"/>
        <v>6431.1677309748511</v>
      </c>
      <c r="H280" s="7">
        <f t="shared" si="59"/>
        <v>159</v>
      </c>
      <c r="I280" s="7">
        <f t="shared" si="60"/>
        <v>6431.1677309748511</v>
      </c>
      <c r="J280" s="7">
        <f t="shared" si="61"/>
        <v>5</v>
      </c>
      <c r="K280" t="str">
        <f t="shared" si="62"/>
        <v/>
      </c>
      <c r="L280" t="str">
        <f t="shared" si="63"/>
        <v/>
      </c>
      <c r="M280" t="str">
        <f t="shared" si="64"/>
        <v/>
      </c>
      <c r="N280" t="str">
        <f t="shared" si="65"/>
        <v/>
      </c>
      <c r="O280" t="str">
        <f t="shared" si="66"/>
        <v/>
      </c>
      <c r="P280" t="str">
        <f t="shared" si="67"/>
        <v/>
      </c>
      <c r="Q280" t="str">
        <f t="shared" si="68"/>
        <v/>
      </c>
      <c r="R280" t="str">
        <f t="shared" si="69"/>
        <v/>
      </c>
      <c r="S280" t="str">
        <f t="shared" si="70"/>
        <v/>
      </c>
      <c r="T280" t="str">
        <f t="shared" si="71"/>
        <v/>
      </c>
      <c r="U280" t="str">
        <f t="shared" si="72"/>
        <v/>
      </c>
      <c r="V280" t="str">
        <f t="shared" si="73"/>
        <v/>
      </c>
      <c r="W280" t="str">
        <f t="shared" si="74"/>
        <v/>
      </c>
      <c r="X280" t="str">
        <f t="shared" si="75"/>
        <v/>
      </c>
      <c r="Y280" t="str">
        <f t="shared" si="76"/>
        <v/>
      </c>
    </row>
    <row r="281" spans="1:25" x14ac:dyDescent="0.25">
      <c r="A281">
        <v>160</v>
      </c>
      <c r="B281" s="7">
        <f t="shared" ref="B281:G290" si="80">$A281/B$18*RnP*RevPerMi/60</f>
        <v>26082.57086242516</v>
      </c>
      <c r="C281" s="7">
        <f t="shared" si="80"/>
        <v>15342.688742603039</v>
      </c>
      <c r="D281" s="7">
        <f t="shared" si="80"/>
        <v>10488.229553144511</v>
      </c>
      <c r="E281" s="7">
        <f t="shared" si="80"/>
        <v>8090.9199409971934</v>
      </c>
      <c r="F281" s="7">
        <f t="shared" si="80"/>
        <v>6471.6153267671461</v>
      </c>
      <c r="G281" s="7">
        <f t="shared" si="80"/>
        <v>6471.6153267671461</v>
      </c>
      <c r="H281" s="7">
        <f t="shared" si="59"/>
        <v>160</v>
      </c>
      <c r="I281" s="7">
        <f t="shared" si="60"/>
        <v>6471.6153267671461</v>
      </c>
      <c r="J281" s="7">
        <f t="shared" si="61"/>
        <v>5</v>
      </c>
      <c r="K281" t="str">
        <f t="shared" si="62"/>
        <v/>
      </c>
      <c r="L281" t="str">
        <f t="shared" si="63"/>
        <v/>
      </c>
      <c r="M281" t="str">
        <f t="shared" si="64"/>
        <v/>
      </c>
      <c r="N281" t="str">
        <f t="shared" si="65"/>
        <v/>
      </c>
      <c r="O281" t="str">
        <f t="shared" si="66"/>
        <v/>
      </c>
      <c r="P281" t="str">
        <f t="shared" si="67"/>
        <v/>
      </c>
      <c r="Q281" t="str">
        <f t="shared" si="68"/>
        <v/>
      </c>
      <c r="R281" t="str">
        <f t="shared" si="69"/>
        <v/>
      </c>
      <c r="S281" t="str">
        <f t="shared" si="70"/>
        <v/>
      </c>
      <c r="T281" t="str">
        <f t="shared" si="71"/>
        <v/>
      </c>
      <c r="U281" t="str">
        <f t="shared" si="72"/>
        <v/>
      </c>
      <c r="V281" t="str">
        <f t="shared" si="73"/>
        <v/>
      </c>
      <c r="W281" t="str">
        <f t="shared" si="74"/>
        <v/>
      </c>
      <c r="X281" t="str">
        <f t="shared" si="75"/>
        <v/>
      </c>
      <c r="Y281" t="str">
        <f t="shared" si="76"/>
        <v/>
      </c>
    </row>
    <row r="282" spans="1:25" x14ac:dyDescent="0.25">
      <c r="A282">
        <v>161</v>
      </c>
      <c r="B282" s="7">
        <f t="shared" si="80"/>
        <v>26245.586930315319</v>
      </c>
      <c r="C282" s="7">
        <f t="shared" si="80"/>
        <v>15438.580547244308</v>
      </c>
      <c r="D282" s="7">
        <f t="shared" si="80"/>
        <v>10553.780987851664</v>
      </c>
      <c r="E282" s="7">
        <f t="shared" si="80"/>
        <v>8141.4881906284263</v>
      </c>
      <c r="F282" s="7">
        <f t="shared" si="80"/>
        <v>6512.0629225594403</v>
      </c>
      <c r="G282" s="7">
        <f t="shared" si="80"/>
        <v>6512.0629225594403</v>
      </c>
      <c r="H282" s="7">
        <f t="shared" si="59"/>
        <v>161</v>
      </c>
      <c r="I282" s="7">
        <f t="shared" si="60"/>
        <v>6512.0629225594403</v>
      </c>
      <c r="J282" s="7">
        <f t="shared" si="61"/>
        <v>5</v>
      </c>
      <c r="K282" t="str">
        <f t="shared" si="62"/>
        <v/>
      </c>
      <c r="L282" t="str">
        <f t="shared" si="63"/>
        <v/>
      </c>
      <c r="M282" t="str">
        <f t="shared" si="64"/>
        <v/>
      </c>
      <c r="N282" t="str">
        <f t="shared" si="65"/>
        <v/>
      </c>
      <c r="O282" t="str">
        <f t="shared" si="66"/>
        <v/>
      </c>
      <c r="P282" t="str">
        <f t="shared" si="67"/>
        <v/>
      </c>
      <c r="Q282" t="str">
        <f t="shared" si="68"/>
        <v/>
      </c>
      <c r="R282" t="str">
        <f t="shared" si="69"/>
        <v/>
      </c>
      <c r="S282" t="str">
        <f t="shared" si="70"/>
        <v/>
      </c>
      <c r="T282" t="str">
        <f t="shared" si="71"/>
        <v/>
      </c>
      <c r="U282" t="str">
        <f t="shared" si="72"/>
        <v/>
      </c>
      <c r="V282" t="str">
        <f t="shared" si="73"/>
        <v/>
      </c>
      <c r="W282" t="str">
        <f t="shared" si="74"/>
        <v/>
      </c>
      <c r="X282" t="str">
        <f t="shared" si="75"/>
        <v/>
      </c>
      <c r="Y282" t="str">
        <f t="shared" si="76"/>
        <v/>
      </c>
    </row>
    <row r="283" spans="1:25" x14ac:dyDescent="0.25">
      <c r="A283">
        <v>162</v>
      </c>
      <c r="B283" s="7">
        <f t="shared" si="80"/>
        <v>26408.602998205475</v>
      </c>
      <c r="C283" s="7">
        <f t="shared" si="80"/>
        <v>15534.472351885577</v>
      </c>
      <c r="D283" s="7">
        <f t="shared" si="80"/>
        <v>10619.332422558817</v>
      </c>
      <c r="E283" s="7">
        <f t="shared" si="80"/>
        <v>8192.0564402596592</v>
      </c>
      <c r="F283" s="7">
        <f t="shared" si="80"/>
        <v>6552.5105183517344</v>
      </c>
      <c r="G283" s="7">
        <f t="shared" si="80"/>
        <v>6552.5105183517344</v>
      </c>
      <c r="H283" s="7">
        <f t="shared" si="59"/>
        <v>162</v>
      </c>
      <c r="I283" s="7">
        <f t="shared" si="60"/>
        <v>6552.5105183517344</v>
      </c>
      <c r="J283" s="7">
        <f t="shared" si="61"/>
        <v>5</v>
      </c>
      <c r="K283" t="str">
        <f t="shared" si="62"/>
        <v/>
      </c>
      <c r="L283" t="str">
        <f t="shared" si="63"/>
        <v/>
      </c>
      <c r="M283" t="str">
        <f t="shared" si="64"/>
        <v/>
      </c>
      <c r="N283" t="str">
        <f t="shared" si="65"/>
        <v/>
      </c>
      <c r="O283" t="str">
        <f t="shared" si="66"/>
        <v/>
      </c>
      <c r="P283" t="str">
        <f t="shared" si="67"/>
        <v/>
      </c>
      <c r="Q283" t="str">
        <f t="shared" si="68"/>
        <v/>
      </c>
      <c r="R283" t="str">
        <f t="shared" si="69"/>
        <v/>
      </c>
      <c r="S283" t="str">
        <f t="shared" si="70"/>
        <v/>
      </c>
      <c r="T283" t="str">
        <f t="shared" si="71"/>
        <v/>
      </c>
      <c r="U283" t="str">
        <f t="shared" si="72"/>
        <v/>
      </c>
      <c r="V283" t="str">
        <f t="shared" si="73"/>
        <v/>
      </c>
      <c r="W283" t="str">
        <f t="shared" si="74"/>
        <v/>
      </c>
      <c r="X283" t="str">
        <f t="shared" si="75"/>
        <v/>
      </c>
      <c r="Y283" t="str">
        <f t="shared" si="76"/>
        <v/>
      </c>
    </row>
    <row r="284" spans="1:25" x14ac:dyDescent="0.25">
      <c r="A284">
        <v>163</v>
      </c>
      <c r="B284" s="7">
        <f t="shared" si="80"/>
        <v>26571.619066095634</v>
      </c>
      <c r="C284" s="7">
        <f t="shared" si="80"/>
        <v>15630.364156526843</v>
      </c>
      <c r="D284" s="7">
        <f t="shared" si="80"/>
        <v>10684.88385726597</v>
      </c>
      <c r="E284" s="7">
        <f t="shared" si="80"/>
        <v>8242.6246898908921</v>
      </c>
      <c r="F284" s="7">
        <f t="shared" si="80"/>
        <v>6592.9581141440303</v>
      </c>
      <c r="G284" s="7">
        <f t="shared" si="80"/>
        <v>6592.9581141440303</v>
      </c>
      <c r="H284" s="7">
        <f t="shared" si="59"/>
        <v>163</v>
      </c>
      <c r="I284" s="7">
        <f t="shared" si="60"/>
        <v>6592.9581141440303</v>
      </c>
      <c r="J284" s="7">
        <f t="shared" si="61"/>
        <v>5</v>
      </c>
      <c r="K284" t="str">
        <f t="shared" si="62"/>
        <v/>
      </c>
      <c r="L284" t="str">
        <f t="shared" si="63"/>
        <v/>
      </c>
      <c r="M284" t="str">
        <f t="shared" si="64"/>
        <v/>
      </c>
      <c r="N284" t="str">
        <f t="shared" si="65"/>
        <v/>
      </c>
      <c r="O284" t="str">
        <f t="shared" si="66"/>
        <v/>
      </c>
      <c r="P284" t="str">
        <f t="shared" si="67"/>
        <v/>
      </c>
      <c r="Q284" t="str">
        <f t="shared" si="68"/>
        <v/>
      </c>
      <c r="R284" t="str">
        <f t="shared" si="69"/>
        <v/>
      </c>
      <c r="S284" t="str">
        <f t="shared" si="70"/>
        <v/>
      </c>
      <c r="T284" t="str">
        <f t="shared" si="71"/>
        <v/>
      </c>
      <c r="U284" t="str">
        <f t="shared" si="72"/>
        <v/>
      </c>
      <c r="V284" t="str">
        <f t="shared" si="73"/>
        <v/>
      </c>
      <c r="W284" t="str">
        <f t="shared" si="74"/>
        <v/>
      </c>
      <c r="X284" t="str">
        <f t="shared" si="75"/>
        <v/>
      </c>
      <c r="Y284" t="str">
        <f t="shared" si="76"/>
        <v/>
      </c>
    </row>
    <row r="285" spans="1:25" x14ac:dyDescent="0.25">
      <c r="A285">
        <v>164</v>
      </c>
      <c r="B285" s="7">
        <f t="shared" si="80"/>
        <v>26734.635133985794</v>
      </c>
      <c r="C285" s="7">
        <f t="shared" si="80"/>
        <v>15726.255961168112</v>
      </c>
      <c r="D285" s="7">
        <f t="shared" si="80"/>
        <v>10750.435291973123</v>
      </c>
      <c r="E285" s="7">
        <f t="shared" si="80"/>
        <v>8293.192939522125</v>
      </c>
      <c r="F285" s="7">
        <f t="shared" si="80"/>
        <v>6633.4057099363235</v>
      </c>
      <c r="G285" s="7">
        <f t="shared" si="80"/>
        <v>6633.4057099363235</v>
      </c>
      <c r="H285" s="7">
        <f t="shared" si="59"/>
        <v>164</v>
      </c>
      <c r="I285" s="7">
        <f t="shared" si="60"/>
        <v>6633.4057099363235</v>
      </c>
      <c r="J285" s="7">
        <f t="shared" si="61"/>
        <v>5</v>
      </c>
      <c r="K285" t="str">
        <f t="shared" si="62"/>
        <v/>
      </c>
      <c r="L285" t="str">
        <f t="shared" si="63"/>
        <v/>
      </c>
      <c r="M285" t="str">
        <f t="shared" si="64"/>
        <v/>
      </c>
      <c r="N285" t="str">
        <f t="shared" si="65"/>
        <v/>
      </c>
      <c r="O285" t="str">
        <f t="shared" si="66"/>
        <v/>
      </c>
      <c r="P285" t="str">
        <f t="shared" si="67"/>
        <v/>
      </c>
      <c r="Q285" t="str">
        <f t="shared" si="68"/>
        <v/>
      </c>
      <c r="R285" t="str">
        <f t="shared" si="69"/>
        <v/>
      </c>
      <c r="S285" t="str">
        <f t="shared" si="70"/>
        <v/>
      </c>
      <c r="T285" t="str">
        <f t="shared" si="71"/>
        <v/>
      </c>
      <c r="U285" t="str">
        <f t="shared" si="72"/>
        <v/>
      </c>
      <c r="V285" t="str">
        <f t="shared" si="73"/>
        <v/>
      </c>
      <c r="W285" t="str">
        <f t="shared" si="74"/>
        <v/>
      </c>
      <c r="X285" t="str">
        <f t="shared" si="75"/>
        <v/>
      </c>
      <c r="Y285" t="str">
        <f t="shared" si="76"/>
        <v/>
      </c>
    </row>
    <row r="286" spans="1:25" x14ac:dyDescent="0.25">
      <c r="A286">
        <v>165</v>
      </c>
      <c r="B286" s="7">
        <f t="shared" si="80"/>
        <v>26897.651201875949</v>
      </c>
      <c r="C286" s="7">
        <f t="shared" si="80"/>
        <v>15822.147765809381</v>
      </c>
      <c r="D286" s="7">
        <f t="shared" si="80"/>
        <v>10815.986726680276</v>
      </c>
      <c r="E286" s="7">
        <f t="shared" si="80"/>
        <v>8343.7611891533543</v>
      </c>
      <c r="F286" s="7">
        <f t="shared" si="80"/>
        <v>6673.8533057286195</v>
      </c>
      <c r="G286" s="7">
        <f t="shared" si="80"/>
        <v>6673.8533057286195</v>
      </c>
      <c r="H286" s="7">
        <f t="shared" si="59"/>
        <v>165</v>
      </c>
      <c r="I286" s="7">
        <f t="shared" si="60"/>
        <v>6673.8533057286195</v>
      </c>
      <c r="J286" s="7">
        <f t="shared" si="61"/>
        <v>5</v>
      </c>
      <c r="K286" t="str">
        <f t="shared" si="62"/>
        <v/>
      </c>
      <c r="L286" t="str">
        <f t="shared" si="63"/>
        <v/>
      </c>
      <c r="M286" t="str">
        <f t="shared" si="64"/>
        <v/>
      </c>
      <c r="N286" t="str">
        <f t="shared" si="65"/>
        <v/>
      </c>
      <c r="O286" t="str">
        <f t="shared" si="66"/>
        <v/>
      </c>
      <c r="P286" t="str">
        <f t="shared" si="67"/>
        <v/>
      </c>
      <c r="Q286" t="str">
        <f t="shared" si="68"/>
        <v/>
      </c>
      <c r="R286" t="str">
        <f t="shared" si="69"/>
        <v/>
      </c>
      <c r="S286" t="str">
        <f t="shared" si="70"/>
        <v/>
      </c>
      <c r="T286" t="str">
        <f t="shared" si="71"/>
        <v/>
      </c>
      <c r="U286" t="str">
        <f t="shared" si="72"/>
        <v/>
      </c>
      <c r="V286" t="str">
        <f t="shared" si="73"/>
        <v/>
      </c>
      <c r="W286" t="str">
        <f t="shared" si="74"/>
        <v/>
      </c>
      <c r="X286" t="str">
        <f t="shared" si="75"/>
        <v/>
      </c>
      <c r="Y286" t="str">
        <f t="shared" si="76"/>
        <v/>
      </c>
    </row>
    <row r="287" spans="1:25" x14ac:dyDescent="0.25">
      <c r="A287">
        <v>166</v>
      </c>
      <c r="B287" s="7">
        <f t="shared" si="80"/>
        <v>27060.667269766109</v>
      </c>
      <c r="C287" s="7">
        <f t="shared" si="80"/>
        <v>15918.039570450654</v>
      </c>
      <c r="D287" s="7">
        <f t="shared" si="80"/>
        <v>10881.538161387431</v>
      </c>
      <c r="E287" s="7">
        <f t="shared" si="80"/>
        <v>8394.329438784589</v>
      </c>
      <c r="F287" s="7">
        <f t="shared" si="80"/>
        <v>6714.3009015209127</v>
      </c>
      <c r="G287" s="7">
        <f t="shared" si="80"/>
        <v>6714.3009015209127</v>
      </c>
      <c r="H287" s="7">
        <f t="shared" si="59"/>
        <v>166</v>
      </c>
      <c r="I287" s="7">
        <f t="shared" si="60"/>
        <v>6714.3009015209127</v>
      </c>
      <c r="J287" s="7">
        <f t="shared" si="61"/>
        <v>5</v>
      </c>
      <c r="K287" t="str">
        <f t="shared" si="62"/>
        <v/>
      </c>
      <c r="L287" t="str">
        <f t="shared" si="63"/>
        <v/>
      </c>
      <c r="M287" t="str">
        <f t="shared" si="64"/>
        <v/>
      </c>
      <c r="N287" t="str">
        <f t="shared" si="65"/>
        <v/>
      </c>
      <c r="O287" t="str">
        <f t="shared" si="66"/>
        <v/>
      </c>
      <c r="P287" t="str">
        <f t="shared" si="67"/>
        <v/>
      </c>
      <c r="Q287" t="str">
        <f t="shared" si="68"/>
        <v/>
      </c>
      <c r="R287" t="str">
        <f t="shared" si="69"/>
        <v/>
      </c>
      <c r="S287" t="str">
        <f t="shared" si="70"/>
        <v/>
      </c>
      <c r="T287" t="str">
        <f t="shared" si="71"/>
        <v/>
      </c>
      <c r="U287" t="str">
        <f t="shared" si="72"/>
        <v/>
      </c>
      <c r="V287" t="str">
        <f t="shared" si="73"/>
        <v/>
      </c>
      <c r="W287" t="str">
        <f t="shared" si="74"/>
        <v/>
      </c>
      <c r="X287" t="str">
        <f t="shared" si="75"/>
        <v/>
      </c>
      <c r="Y287" t="str">
        <f t="shared" si="76"/>
        <v/>
      </c>
    </row>
    <row r="288" spans="1:25" x14ac:dyDescent="0.25">
      <c r="A288">
        <v>167</v>
      </c>
      <c r="B288" s="7">
        <f t="shared" si="80"/>
        <v>27223.683337656264</v>
      </c>
      <c r="C288" s="7">
        <f t="shared" si="80"/>
        <v>16013.931375091921</v>
      </c>
      <c r="D288" s="7">
        <f t="shared" si="80"/>
        <v>10947.089596094584</v>
      </c>
      <c r="E288" s="7">
        <f t="shared" si="80"/>
        <v>8444.8976884158219</v>
      </c>
      <c r="F288" s="7">
        <f t="shared" si="80"/>
        <v>6754.7484973132077</v>
      </c>
      <c r="G288" s="7">
        <f t="shared" si="80"/>
        <v>6754.7484973132077</v>
      </c>
      <c r="H288" s="7">
        <f t="shared" si="59"/>
        <v>167</v>
      </c>
      <c r="I288" s="7">
        <f t="shared" si="60"/>
        <v>6754.7484973132077</v>
      </c>
      <c r="J288" s="7">
        <f t="shared" si="61"/>
        <v>5</v>
      </c>
      <c r="K288" t="str">
        <f t="shared" si="62"/>
        <v/>
      </c>
      <c r="L288" t="str">
        <f t="shared" si="63"/>
        <v/>
      </c>
      <c r="M288" t="str">
        <f t="shared" si="64"/>
        <v/>
      </c>
      <c r="N288" t="str">
        <f t="shared" si="65"/>
        <v/>
      </c>
      <c r="O288" t="str">
        <f t="shared" si="66"/>
        <v/>
      </c>
      <c r="P288" t="str">
        <f t="shared" si="67"/>
        <v/>
      </c>
      <c r="Q288" t="str">
        <f t="shared" si="68"/>
        <v/>
      </c>
      <c r="R288" t="str">
        <f t="shared" si="69"/>
        <v/>
      </c>
      <c r="S288" t="str">
        <f t="shared" si="70"/>
        <v/>
      </c>
      <c r="T288" t="str">
        <f t="shared" si="71"/>
        <v/>
      </c>
      <c r="U288" t="str">
        <f t="shared" si="72"/>
        <v/>
      </c>
      <c r="V288" t="str">
        <f t="shared" si="73"/>
        <v/>
      </c>
      <c r="W288" t="str">
        <f t="shared" si="74"/>
        <v/>
      </c>
      <c r="X288" t="str">
        <f t="shared" si="75"/>
        <v/>
      </c>
      <c r="Y288" t="str">
        <f t="shared" si="76"/>
        <v/>
      </c>
    </row>
    <row r="289" spans="1:25" x14ac:dyDescent="0.25">
      <c r="A289">
        <v>168</v>
      </c>
      <c r="B289" s="7">
        <f t="shared" si="80"/>
        <v>27386.699405546424</v>
      </c>
      <c r="C289" s="7">
        <f t="shared" si="80"/>
        <v>16109.82317973319</v>
      </c>
      <c r="D289" s="7">
        <f t="shared" si="80"/>
        <v>11012.641030801735</v>
      </c>
      <c r="E289" s="7">
        <f t="shared" si="80"/>
        <v>8495.465938047053</v>
      </c>
      <c r="F289" s="7">
        <f t="shared" si="80"/>
        <v>6795.1960931055037</v>
      </c>
      <c r="G289" s="7">
        <f t="shared" si="80"/>
        <v>6795.1960931055037</v>
      </c>
      <c r="H289" s="7">
        <f t="shared" si="59"/>
        <v>168</v>
      </c>
      <c r="I289" s="7">
        <f t="shared" si="60"/>
        <v>6795.1960931055037</v>
      </c>
      <c r="J289" s="7">
        <f t="shared" si="61"/>
        <v>5</v>
      </c>
      <c r="K289" t="str">
        <f t="shared" si="62"/>
        <v/>
      </c>
      <c r="L289" t="str">
        <f t="shared" si="63"/>
        <v/>
      </c>
      <c r="M289" t="str">
        <f t="shared" si="64"/>
        <v/>
      </c>
      <c r="N289" t="str">
        <f t="shared" si="65"/>
        <v/>
      </c>
      <c r="O289">
        <f t="shared" si="66"/>
        <v>168</v>
      </c>
      <c r="P289" t="str">
        <f t="shared" si="67"/>
        <v/>
      </c>
      <c r="Q289" t="str">
        <f t="shared" si="68"/>
        <v/>
      </c>
      <c r="R289" t="str">
        <f t="shared" si="69"/>
        <v/>
      </c>
      <c r="S289" t="str">
        <f t="shared" si="70"/>
        <v/>
      </c>
      <c r="T289" t="str">
        <f t="shared" si="71"/>
        <v/>
      </c>
      <c r="U289">
        <f t="shared" si="72"/>
        <v>0</v>
      </c>
      <c r="V289" t="str">
        <f t="shared" si="73"/>
        <v/>
      </c>
      <c r="W289" t="str">
        <f t="shared" si="74"/>
        <v/>
      </c>
      <c r="X289" t="str">
        <f t="shared" si="75"/>
        <v/>
      </c>
      <c r="Y289">
        <f t="shared" si="76"/>
        <v>8495.465938047053</v>
      </c>
    </row>
    <row r="290" spans="1:25" x14ac:dyDescent="0.25">
      <c r="A290">
        <v>169</v>
      </c>
      <c r="B290" s="7">
        <f t="shared" si="80"/>
        <v>27549.715473436579</v>
      </c>
      <c r="C290" s="7">
        <f t="shared" si="80"/>
        <v>16205.714984374459</v>
      </c>
      <c r="D290" s="7">
        <f t="shared" si="80"/>
        <v>11078.192465508888</v>
      </c>
      <c r="E290" s="7">
        <f t="shared" si="80"/>
        <v>8546.0341876782859</v>
      </c>
      <c r="F290" s="7">
        <f t="shared" si="80"/>
        <v>6835.6436888977969</v>
      </c>
      <c r="G290" s="7">
        <f t="shared" si="80"/>
        <v>6835.6436888977969</v>
      </c>
      <c r="H290" s="7">
        <f t="shared" si="59"/>
        <v>169</v>
      </c>
      <c r="I290" s="7" t="str">
        <f t="shared" si="60"/>
        <v>XXXX</v>
      </c>
      <c r="J290" s="7" t="str">
        <f t="shared" si="61"/>
        <v>XXXX</v>
      </c>
      <c r="K290" t="str">
        <f t="shared" si="62"/>
        <v/>
      </c>
      <c r="L290" t="str">
        <f t="shared" si="63"/>
        <v/>
      </c>
      <c r="M290" t="str">
        <f t="shared" si="64"/>
        <v/>
      </c>
      <c r="N290" t="str">
        <f t="shared" si="65"/>
        <v/>
      </c>
      <c r="O290" t="str">
        <f t="shared" si="66"/>
        <v/>
      </c>
      <c r="P290" t="str">
        <f t="shared" si="67"/>
        <v/>
      </c>
      <c r="Q290" t="str">
        <f t="shared" si="68"/>
        <v/>
      </c>
      <c r="R290" t="str">
        <f t="shared" si="69"/>
        <v/>
      </c>
      <c r="S290" t="str">
        <f t="shared" si="70"/>
        <v/>
      </c>
      <c r="T290" t="str">
        <f t="shared" si="71"/>
        <v/>
      </c>
      <c r="U290" t="str">
        <f t="shared" si="72"/>
        <v/>
      </c>
      <c r="V290" t="str">
        <f t="shared" si="73"/>
        <v/>
      </c>
      <c r="W290" t="str">
        <f t="shared" si="74"/>
        <v/>
      </c>
      <c r="X290" t="str">
        <f t="shared" si="75"/>
        <v/>
      </c>
      <c r="Y290" t="str">
        <f t="shared" si="76"/>
        <v/>
      </c>
    </row>
    <row r="291" spans="1:25" x14ac:dyDescent="0.25">
      <c r="A291">
        <v>170</v>
      </c>
      <c r="B291" s="7">
        <f t="shared" ref="B291:G300" si="81">$A291/B$18*RnP*RevPerMi/60</f>
        <v>27712.731541326735</v>
      </c>
      <c r="C291" s="7">
        <f t="shared" si="81"/>
        <v>16301.606789015728</v>
      </c>
      <c r="D291" s="7">
        <f t="shared" si="81"/>
        <v>11143.743900216041</v>
      </c>
      <c r="E291" s="7">
        <f t="shared" si="81"/>
        <v>8596.6024373095188</v>
      </c>
      <c r="F291" s="7">
        <f t="shared" si="81"/>
        <v>6876.0912846900919</v>
      </c>
      <c r="G291" s="7">
        <f t="shared" si="81"/>
        <v>6876.0912846900919</v>
      </c>
      <c r="H291" s="7">
        <f t="shared" si="59"/>
        <v>170</v>
      </c>
      <c r="I291" s="7" t="str">
        <f t="shared" si="60"/>
        <v>XXXX</v>
      </c>
      <c r="J291" s="7" t="str">
        <f t="shared" si="61"/>
        <v>XXXX</v>
      </c>
      <c r="K291" t="str">
        <f t="shared" si="62"/>
        <v/>
      </c>
      <c r="L291" t="str">
        <f t="shared" si="63"/>
        <v/>
      </c>
      <c r="M291" t="str">
        <f t="shared" si="64"/>
        <v/>
      </c>
      <c r="N291" t="str">
        <f t="shared" si="65"/>
        <v/>
      </c>
      <c r="O291" t="str">
        <f t="shared" si="66"/>
        <v/>
      </c>
      <c r="P291" t="str">
        <f t="shared" si="67"/>
        <v/>
      </c>
      <c r="Q291" t="str">
        <f t="shared" si="68"/>
        <v/>
      </c>
      <c r="R291" t="str">
        <f t="shared" si="69"/>
        <v/>
      </c>
      <c r="S291" t="str">
        <f t="shared" si="70"/>
        <v/>
      </c>
      <c r="T291" t="str">
        <f t="shared" si="71"/>
        <v/>
      </c>
      <c r="U291" t="str">
        <f t="shared" si="72"/>
        <v/>
      </c>
      <c r="V291" t="str">
        <f t="shared" si="73"/>
        <v/>
      </c>
      <c r="W291" t="str">
        <f t="shared" si="74"/>
        <v/>
      </c>
      <c r="X291" t="str">
        <f t="shared" si="75"/>
        <v/>
      </c>
      <c r="Y291" t="str">
        <f t="shared" si="76"/>
        <v/>
      </c>
    </row>
    <row r="292" spans="1:25" x14ac:dyDescent="0.25">
      <c r="A292">
        <v>171</v>
      </c>
      <c r="B292" s="7">
        <f t="shared" si="81"/>
        <v>27875.747609216891</v>
      </c>
      <c r="C292" s="7">
        <f t="shared" si="81"/>
        <v>16397.498593656997</v>
      </c>
      <c r="D292" s="7">
        <f t="shared" si="81"/>
        <v>11209.295334923194</v>
      </c>
      <c r="E292" s="7">
        <f t="shared" si="81"/>
        <v>8647.1706869407517</v>
      </c>
      <c r="F292" s="7">
        <f t="shared" si="81"/>
        <v>6916.5388804823879</v>
      </c>
      <c r="G292" s="7">
        <f t="shared" si="81"/>
        <v>6916.5388804823879</v>
      </c>
      <c r="H292" s="7">
        <f t="shared" si="59"/>
        <v>171</v>
      </c>
      <c r="I292" s="7" t="str">
        <f t="shared" si="60"/>
        <v>XXXX</v>
      </c>
      <c r="J292" s="7" t="str">
        <f t="shared" si="61"/>
        <v>XXXX</v>
      </c>
      <c r="K292" t="str">
        <f t="shared" si="62"/>
        <v/>
      </c>
      <c r="L292" t="str">
        <f t="shared" si="63"/>
        <v/>
      </c>
      <c r="M292" t="str">
        <f t="shared" si="64"/>
        <v/>
      </c>
      <c r="N292" t="str">
        <f t="shared" si="65"/>
        <v/>
      </c>
      <c r="O292" t="str">
        <f t="shared" si="66"/>
        <v/>
      </c>
      <c r="P292" t="str">
        <f t="shared" si="67"/>
        <v/>
      </c>
      <c r="Q292" t="str">
        <f t="shared" si="68"/>
        <v/>
      </c>
      <c r="R292" t="str">
        <f t="shared" si="69"/>
        <v/>
      </c>
      <c r="S292" t="str">
        <f t="shared" si="70"/>
        <v/>
      </c>
      <c r="T292" t="str">
        <f t="shared" si="71"/>
        <v/>
      </c>
      <c r="U292" t="str">
        <f t="shared" si="72"/>
        <v/>
      </c>
      <c r="V292" t="str">
        <f t="shared" si="73"/>
        <v/>
      </c>
      <c r="W292" t="str">
        <f t="shared" si="74"/>
        <v/>
      </c>
      <c r="X292" t="str">
        <f t="shared" si="75"/>
        <v/>
      </c>
      <c r="Y292" t="str">
        <f t="shared" si="76"/>
        <v/>
      </c>
    </row>
    <row r="293" spans="1:25" x14ac:dyDescent="0.25">
      <c r="A293">
        <v>172</v>
      </c>
      <c r="B293" s="7">
        <f t="shared" si="81"/>
        <v>28038.76367710705</v>
      </c>
      <c r="C293" s="7">
        <f t="shared" si="81"/>
        <v>16493.390398298267</v>
      </c>
      <c r="D293" s="7">
        <f t="shared" si="81"/>
        <v>11274.846769630349</v>
      </c>
      <c r="E293" s="7">
        <f t="shared" si="81"/>
        <v>8697.7389365719846</v>
      </c>
      <c r="F293" s="7">
        <f t="shared" si="81"/>
        <v>6956.986476274682</v>
      </c>
      <c r="G293" s="7">
        <f t="shared" si="81"/>
        <v>6956.986476274682</v>
      </c>
      <c r="H293" s="7">
        <f t="shared" si="59"/>
        <v>172</v>
      </c>
      <c r="I293" s="7" t="str">
        <f t="shared" si="60"/>
        <v>XXXX</v>
      </c>
      <c r="J293" s="7" t="str">
        <f t="shared" si="61"/>
        <v>XXXX</v>
      </c>
      <c r="K293" t="str">
        <f t="shared" si="62"/>
        <v/>
      </c>
      <c r="L293" t="str">
        <f t="shared" si="63"/>
        <v/>
      </c>
      <c r="M293" t="str">
        <f t="shared" si="64"/>
        <v/>
      </c>
      <c r="N293" t="str">
        <f t="shared" si="65"/>
        <v/>
      </c>
      <c r="O293" t="str">
        <f t="shared" si="66"/>
        <v/>
      </c>
      <c r="P293" t="str">
        <f t="shared" si="67"/>
        <v/>
      </c>
      <c r="Q293" t="str">
        <f t="shared" si="68"/>
        <v/>
      </c>
      <c r="R293" t="str">
        <f t="shared" si="69"/>
        <v/>
      </c>
      <c r="S293" t="str">
        <f t="shared" si="70"/>
        <v/>
      </c>
      <c r="T293" t="str">
        <f t="shared" si="71"/>
        <v/>
      </c>
      <c r="U293" t="str">
        <f t="shared" si="72"/>
        <v/>
      </c>
      <c r="V293" t="str">
        <f t="shared" si="73"/>
        <v/>
      </c>
      <c r="W293" t="str">
        <f t="shared" si="74"/>
        <v/>
      </c>
      <c r="X293" t="str">
        <f t="shared" si="75"/>
        <v/>
      </c>
      <c r="Y293" t="str">
        <f t="shared" si="76"/>
        <v/>
      </c>
    </row>
    <row r="294" spans="1:25" x14ac:dyDescent="0.25">
      <c r="A294">
        <v>173</v>
      </c>
      <c r="B294" s="7">
        <f t="shared" si="81"/>
        <v>28201.779744997209</v>
      </c>
      <c r="C294" s="7">
        <f t="shared" si="81"/>
        <v>16589.282202939536</v>
      </c>
      <c r="D294" s="7">
        <f t="shared" si="81"/>
        <v>11340.398204337504</v>
      </c>
      <c r="E294" s="7">
        <f t="shared" si="81"/>
        <v>8748.3071862032157</v>
      </c>
      <c r="F294" s="7">
        <f t="shared" si="81"/>
        <v>6997.4340720669761</v>
      </c>
      <c r="G294" s="7">
        <f t="shared" si="81"/>
        <v>6997.4340720669761</v>
      </c>
      <c r="H294" s="7">
        <f t="shared" si="59"/>
        <v>173</v>
      </c>
      <c r="I294" s="7" t="str">
        <f t="shared" si="60"/>
        <v>XXXX</v>
      </c>
      <c r="J294" s="7" t="str">
        <f t="shared" si="61"/>
        <v>XXXX</v>
      </c>
      <c r="K294" t="str">
        <f t="shared" si="62"/>
        <v/>
      </c>
      <c r="L294" t="str">
        <f t="shared" si="63"/>
        <v/>
      </c>
      <c r="M294" t="str">
        <f t="shared" si="64"/>
        <v/>
      </c>
      <c r="N294" t="str">
        <f t="shared" si="65"/>
        <v/>
      </c>
      <c r="O294" t="str">
        <f t="shared" si="66"/>
        <v/>
      </c>
      <c r="P294" t="str">
        <f t="shared" si="67"/>
        <v/>
      </c>
      <c r="Q294" t="str">
        <f t="shared" si="68"/>
        <v/>
      </c>
      <c r="R294" t="str">
        <f t="shared" si="69"/>
        <v/>
      </c>
      <c r="S294" t="str">
        <f t="shared" si="70"/>
        <v/>
      </c>
      <c r="T294" t="str">
        <f t="shared" si="71"/>
        <v/>
      </c>
      <c r="U294" t="str">
        <f t="shared" si="72"/>
        <v/>
      </c>
      <c r="V294" t="str">
        <f t="shared" si="73"/>
        <v/>
      </c>
      <c r="W294" t="str">
        <f t="shared" si="74"/>
        <v/>
      </c>
      <c r="X294" t="str">
        <f t="shared" si="75"/>
        <v/>
      </c>
      <c r="Y294" t="str">
        <f t="shared" si="76"/>
        <v/>
      </c>
    </row>
    <row r="295" spans="1:25" x14ac:dyDescent="0.25">
      <c r="A295">
        <v>174</v>
      </c>
      <c r="B295" s="7">
        <f t="shared" si="81"/>
        <v>28364.795812887369</v>
      </c>
      <c r="C295" s="7">
        <f t="shared" si="81"/>
        <v>16685.174007580805</v>
      </c>
      <c r="D295" s="7">
        <f t="shared" si="81"/>
        <v>11405.949639044655</v>
      </c>
      <c r="E295" s="7">
        <f t="shared" si="81"/>
        <v>8798.8754358344486</v>
      </c>
      <c r="F295" s="7">
        <f t="shared" si="81"/>
        <v>7037.8816678592702</v>
      </c>
      <c r="G295" s="7">
        <f t="shared" si="81"/>
        <v>7037.8816678592702</v>
      </c>
      <c r="H295" s="7">
        <f t="shared" si="59"/>
        <v>174</v>
      </c>
      <c r="I295" s="7" t="str">
        <f t="shared" si="60"/>
        <v>XXXX</v>
      </c>
      <c r="J295" s="7" t="str">
        <f t="shared" si="61"/>
        <v>XXXX</v>
      </c>
      <c r="K295" t="str">
        <f t="shared" si="62"/>
        <v/>
      </c>
      <c r="L295" t="str">
        <f t="shared" si="63"/>
        <v/>
      </c>
      <c r="M295" t="str">
        <f t="shared" si="64"/>
        <v/>
      </c>
      <c r="N295" t="str">
        <f t="shared" si="65"/>
        <v/>
      </c>
      <c r="O295" t="str">
        <f t="shared" si="66"/>
        <v/>
      </c>
      <c r="P295" t="str">
        <f t="shared" si="67"/>
        <v/>
      </c>
      <c r="Q295" t="str">
        <f t="shared" si="68"/>
        <v/>
      </c>
      <c r="R295" t="str">
        <f t="shared" si="69"/>
        <v/>
      </c>
      <c r="S295" t="str">
        <f t="shared" si="70"/>
        <v/>
      </c>
      <c r="T295" t="str">
        <f t="shared" si="71"/>
        <v/>
      </c>
      <c r="U295" t="str">
        <f t="shared" si="72"/>
        <v/>
      </c>
      <c r="V295" t="str">
        <f t="shared" si="73"/>
        <v/>
      </c>
      <c r="W295" t="str">
        <f t="shared" si="74"/>
        <v/>
      </c>
      <c r="X295" t="str">
        <f t="shared" si="75"/>
        <v/>
      </c>
      <c r="Y295" t="str">
        <f t="shared" si="76"/>
        <v/>
      </c>
    </row>
    <row r="296" spans="1:25" x14ac:dyDescent="0.25">
      <c r="A296">
        <v>175</v>
      </c>
      <c r="B296" s="7">
        <f t="shared" si="81"/>
        <v>28527.811880777521</v>
      </c>
      <c r="C296" s="7">
        <f t="shared" si="81"/>
        <v>16781.06581222207</v>
      </c>
      <c r="D296" s="7">
        <f t="shared" si="81"/>
        <v>11471.50107375181</v>
      </c>
      <c r="E296" s="7">
        <f t="shared" si="81"/>
        <v>8849.4436854656797</v>
      </c>
      <c r="F296" s="7">
        <f t="shared" si="81"/>
        <v>7078.3292636515653</v>
      </c>
      <c r="G296" s="7">
        <f t="shared" si="81"/>
        <v>7078.3292636515653</v>
      </c>
      <c r="H296" s="7">
        <f t="shared" si="59"/>
        <v>175</v>
      </c>
      <c r="I296" s="7" t="str">
        <f t="shared" si="60"/>
        <v>XXXX</v>
      </c>
      <c r="J296" s="7" t="str">
        <f t="shared" si="61"/>
        <v>XXXX</v>
      </c>
      <c r="K296" t="str">
        <f t="shared" si="62"/>
        <v/>
      </c>
      <c r="L296" t="str">
        <f t="shared" si="63"/>
        <v/>
      </c>
      <c r="M296" t="str">
        <f t="shared" si="64"/>
        <v/>
      </c>
      <c r="N296" t="str">
        <f t="shared" si="65"/>
        <v/>
      </c>
      <c r="O296" t="str">
        <f t="shared" si="66"/>
        <v/>
      </c>
      <c r="P296" t="str">
        <f t="shared" si="67"/>
        <v/>
      </c>
      <c r="Q296" t="str">
        <f t="shared" si="68"/>
        <v/>
      </c>
      <c r="R296" t="str">
        <f t="shared" si="69"/>
        <v/>
      </c>
      <c r="S296" t="str">
        <f t="shared" si="70"/>
        <v/>
      </c>
      <c r="T296" t="str">
        <f t="shared" si="71"/>
        <v/>
      </c>
      <c r="U296" t="str">
        <f t="shared" si="72"/>
        <v/>
      </c>
      <c r="V296" t="str">
        <f t="shared" si="73"/>
        <v/>
      </c>
      <c r="W296" t="str">
        <f t="shared" si="74"/>
        <v/>
      </c>
      <c r="X296" t="str">
        <f t="shared" si="75"/>
        <v/>
      </c>
      <c r="Y296" t="str">
        <f t="shared" si="76"/>
        <v/>
      </c>
    </row>
    <row r="297" spans="1:25" x14ac:dyDescent="0.25">
      <c r="A297">
        <v>176</v>
      </c>
      <c r="B297" s="7">
        <f t="shared" si="81"/>
        <v>28690.82794866768</v>
      </c>
      <c r="C297" s="7">
        <f t="shared" si="81"/>
        <v>16876.957616863343</v>
      </c>
      <c r="D297" s="7">
        <f t="shared" si="81"/>
        <v>11537.052508458961</v>
      </c>
      <c r="E297" s="7">
        <f t="shared" si="81"/>
        <v>8900.0119350969126</v>
      </c>
      <c r="F297" s="7">
        <f t="shared" si="81"/>
        <v>7118.7768594438612</v>
      </c>
      <c r="G297" s="7">
        <f t="shared" si="81"/>
        <v>7118.7768594438612</v>
      </c>
      <c r="H297" s="7">
        <f t="shared" si="59"/>
        <v>176</v>
      </c>
      <c r="I297" s="7" t="str">
        <f t="shared" si="60"/>
        <v>XXXX</v>
      </c>
      <c r="J297" s="7" t="str">
        <f t="shared" si="61"/>
        <v>XXXX</v>
      </c>
      <c r="K297" t="str">
        <f t="shared" si="62"/>
        <v/>
      </c>
      <c r="L297" t="str">
        <f t="shared" si="63"/>
        <v/>
      </c>
      <c r="M297" t="str">
        <f t="shared" si="64"/>
        <v/>
      </c>
      <c r="N297" t="str">
        <f t="shared" si="65"/>
        <v/>
      </c>
      <c r="O297" t="str">
        <f t="shared" si="66"/>
        <v/>
      </c>
      <c r="P297" t="str">
        <f t="shared" si="67"/>
        <v/>
      </c>
      <c r="Q297" t="str">
        <f t="shared" si="68"/>
        <v/>
      </c>
      <c r="R297" t="str">
        <f t="shared" si="69"/>
        <v/>
      </c>
      <c r="S297" t="str">
        <f t="shared" si="70"/>
        <v/>
      </c>
      <c r="T297" t="str">
        <f t="shared" si="71"/>
        <v/>
      </c>
      <c r="U297" t="str">
        <f t="shared" si="72"/>
        <v/>
      </c>
      <c r="V297" t="str">
        <f t="shared" si="73"/>
        <v/>
      </c>
      <c r="W297" t="str">
        <f t="shared" si="74"/>
        <v/>
      </c>
      <c r="X297" t="str">
        <f t="shared" si="75"/>
        <v/>
      </c>
      <c r="Y297" t="str">
        <f t="shared" si="76"/>
        <v/>
      </c>
    </row>
    <row r="298" spans="1:25" x14ac:dyDescent="0.25">
      <c r="A298">
        <v>177</v>
      </c>
      <c r="B298" s="7">
        <f t="shared" si="81"/>
        <v>28853.844016557839</v>
      </c>
      <c r="C298" s="7">
        <f t="shared" si="81"/>
        <v>16972.849421504608</v>
      </c>
      <c r="D298" s="7">
        <f t="shared" si="81"/>
        <v>11602.603943166114</v>
      </c>
      <c r="E298" s="7">
        <f t="shared" si="81"/>
        <v>8950.5801847281455</v>
      </c>
      <c r="F298" s="7">
        <f t="shared" si="81"/>
        <v>7159.2244552361544</v>
      </c>
      <c r="G298" s="7">
        <f t="shared" si="81"/>
        <v>7159.2244552361544</v>
      </c>
      <c r="H298" s="7">
        <f t="shared" si="59"/>
        <v>177</v>
      </c>
      <c r="I298" s="7" t="str">
        <f t="shared" si="60"/>
        <v>XXXX</v>
      </c>
      <c r="J298" s="7" t="str">
        <f t="shared" si="61"/>
        <v>XXXX</v>
      </c>
      <c r="K298" t="str">
        <f t="shared" si="62"/>
        <v/>
      </c>
      <c r="L298" t="str">
        <f t="shared" si="63"/>
        <v/>
      </c>
      <c r="M298" t="str">
        <f t="shared" si="64"/>
        <v/>
      </c>
      <c r="N298" t="str">
        <f t="shared" si="65"/>
        <v/>
      </c>
      <c r="O298" t="str">
        <f t="shared" si="66"/>
        <v/>
      </c>
      <c r="P298" t="str">
        <f t="shared" si="67"/>
        <v/>
      </c>
      <c r="Q298" t="str">
        <f t="shared" si="68"/>
        <v/>
      </c>
      <c r="R298" t="str">
        <f t="shared" si="69"/>
        <v/>
      </c>
      <c r="S298" t="str">
        <f t="shared" si="70"/>
        <v/>
      </c>
      <c r="T298" t="str">
        <f t="shared" si="71"/>
        <v/>
      </c>
      <c r="U298" t="str">
        <f t="shared" si="72"/>
        <v/>
      </c>
      <c r="V298" t="str">
        <f t="shared" si="73"/>
        <v/>
      </c>
      <c r="W298" t="str">
        <f t="shared" si="74"/>
        <v/>
      </c>
      <c r="X298" t="str">
        <f t="shared" si="75"/>
        <v/>
      </c>
      <c r="Y298" t="str">
        <f t="shared" si="76"/>
        <v/>
      </c>
    </row>
    <row r="299" spans="1:25" x14ac:dyDescent="0.25">
      <c r="A299">
        <v>178</v>
      </c>
      <c r="B299" s="7">
        <f t="shared" si="81"/>
        <v>29016.860084447999</v>
      </c>
      <c r="C299" s="7">
        <f t="shared" si="81"/>
        <v>17068.741226145881</v>
      </c>
      <c r="D299" s="7">
        <f t="shared" si="81"/>
        <v>11668.155377873269</v>
      </c>
      <c r="E299" s="7">
        <f t="shared" si="81"/>
        <v>9001.1484343593784</v>
      </c>
      <c r="F299" s="7">
        <f t="shared" si="81"/>
        <v>7199.6720510284495</v>
      </c>
      <c r="G299" s="7">
        <f t="shared" si="81"/>
        <v>7199.6720510284495</v>
      </c>
      <c r="H299" s="7">
        <f t="shared" si="59"/>
        <v>178</v>
      </c>
      <c r="I299" s="7" t="str">
        <f t="shared" si="60"/>
        <v>XXXX</v>
      </c>
      <c r="J299" s="7" t="str">
        <f t="shared" si="61"/>
        <v>XXXX</v>
      </c>
      <c r="K299" t="str">
        <f t="shared" si="62"/>
        <v/>
      </c>
      <c r="L299" t="str">
        <f t="shared" si="63"/>
        <v/>
      </c>
      <c r="M299" t="str">
        <f t="shared" si="64"/>
        <v/>
      </c>
      <c r="N299" t="str">
        <f t="shared" si="65"/>
        <v/>
      </c>
      <c r="O299" t="str">
        <f t="shared" si="66"/>
        <v/>
      </c>
      <c r="P299" t="str">
        <f t="shared" si="67"/>
        <v/>
      </c>
      <c r="Q299" t="str">
        <f t="shared" si="68"/>
        <v/>
      </c>
      <c r="R299" t="str">
        <f t="shared" si="69"/>
        <v/>
      </c>
      <c r="S299" t="str">
        <f t="shared" si="70"/>
        <v/>
      </c>
      <c r="T299" t="str">
        <f t="shared" si="71"/>
        <v/>
      </c>
      <c r="U299" t="str">
        <f t="shared" si="72"/>
        <v/>
      </c>
      <c r="V299" t="str">
        <f t="shared" si="73"/>
        <v/>
      </c>
      <c r="W299" t="str">
        <f t="shared" si="74"/>
        <v/>
      </c>
      <c r="X299" t="str">
        <f t="shared" si="75"/>
        <v/>
      </c>
      <c r="Y299" t="str">
        <f t="shared" si="76"/>
        <v/>
      </c>
    </row>
    <row r="300" spans="1:25" x14ac:dyDescent="0.25">
      <c r="A300">
        <v>179</v>
      </c>
      <c r="B300" s="7">
        <f t="shared" si="81"/>
        <v>29179.876152338151</v>
      </c>
      <c r="C300" s="7">
        <f t="shared" si="81"/>
        <v>17164.63303078715</v>
      </c>
      <c r="D300" s="7">
        <f t="shared" si="81"/>
        <v>11733.70681258042</v>
      </c>
      <c r="E300" s="7">
        <f t="shared" si="81"/>
        <v>9051.7166839906113</v>
      </c>
      <c r="F300" s="7">
        <f t="shared" si="81"/>
        <v>7240.1196468207445</v>
      </c>
      <c r="G300" s="7">
        <f t="shared" si="81"/>
        <v>7240.1196468207445</v>
      </c>
      <c r="H300" s="7">
        <f t="shared" si="59"/>
        <v>179</v>
      </c>
      <c r="I300" s="7" t="str">
        <f t="shared" si="60"/>
        <v>XXXX</v>
      </c>
      <c r="J300" s="7" t="str">
        <f t="shared" si="61"/>
        <v>XXXX</v>
      </c>
      <c r="K300" t="str">
        <f t="shared" si="62"/>
        <v/>
      </c>
      <c r="L300" t="str">
        <f t="shared" si="63"/>
        <v/>
      </c>
      <c r="M300" t="str">
        <f t="shared" si="64"/>
        <v/>
      </c>
      <c r="N300" t="str">
        <f t="shared" si="65"/>
        <v/>
      </c>
      <c r="O300" t="str">
        <f t="shared" si="66"/>
        <v/>
      </c>
      <c r="P300" t="str">
        <f t="shared" si="67"/>
        <v/>
      </c>
      <c r="Q300" t="str">
        <f t="shared" si="68"/>
        <v/>
      </c>
      <c r="R300" t="str">
        <f t="shared" si="69"/>
        <v/>
      </c>
      <c r="S300" t="str">
        <f t="shared" si="70"/>
        <v/>
      </c>
      <c r="T300" t="str">
        <f t="shared" si="71"/>
        <v/>
      </c>
      <c r="U300" t="str">
        <f t="shared" si="72"/>
        <v/>
      </c>
      <c r="V300" t="str">
        <f t="shared" si="73"/>
        <v/>
      </c>
      <c r="W300" t="str">
        <f t="shared" si="74"/>
        <v/>
      </c>
      <c r="X300" t="str">
        <f t="shared" si="75"/>
        <v/>
      </c>
      <c r="Y300" t="str">
        <f t="shared" si="76"/>
        <v/>
      </c>
    </row>
    <row r="301" spans="1:25" x14ac:dyDescent="0.25">
      <c r="A301">
        <v>180</v>
      </c>
      <c r="B301" s="7">
        <f t="shared" ref="B301:G310" si="82">$A301/B$18*RnP*RevPerMi/60</f>
        <v>29342.89222022831</v>
      </c>
      <c r="C301" s="7">
        <f t="shared" si="82"/>
        <v>17260.524835428416</v>
      </c>
      <c r="D301" s="7">
        <f t="shared" si="82"/>
        <v>11799.258247287575</v>
      </c>
      <c r="E301" s="7">
        <f t="shared" si="82"/>
        <v>9102.2849336218442</v>
      </c>
      <c r="F301" s="7">
        <f t="shared" si="82"/>
        <v>7280.5672426130386</v>
      </c>
      <c r="G301" s="7">
        <f t="shared" si="82"/>
        <v>7280.5672426130386</v>
      </c>
      <c r="H301" s="7">
        <f t="shared" si="59"/>
        <v>180</v>
      </c>
      <c r="I301" s="7" t="str">
        <f t="shared" si="60"/>
        <v>XXXX</v>
      </c>
      <c r="J301" s="7" t="str">
        <f t="shared" si="61"/>
        <v>XXXX</v>
      </c>
      <c r="K301" t="str">
        <f t="shared" si="62"/>
        <v/>
      </c>
      <c r="L301" t="str">
        <f t="shared" si="63"/>
        <v/>
      </c>
      <c r="M301" t="str">
        <f t="shared" si="64"/>
        <v/>
      </c>
      <c r="N301" t="str">
        <f t="shared" si="65"/>
        <v/>
      </c>
      <c r="O301" t="str">
        <f t="shared" si="66"/>
        <v/>
      </c>
      <c r="P301" t="str">
        <f t="shared" si="67"/>
        <v/>
      </c>
      <c r="Q301" t="str">
        <f t="shared" si="68"/>
        <v/>
      </c>
      <c r="R301" t="str">
        <f t="shared" si="69"/>
        <v/>
      </c>
      <c r="S301" t="str">
        <f t="shared" si="70"/>
        <v/>
      </c>
      <c r="T301" t="str">
        <f t="shared" si="71"/>
        <v/>
      </c>
      <c r="U301" t="str">
        <f t="shared" si="72"/>
        <v/>
      </c>
      <c r="V301" t="str">
        <f t="shared" si="73"/>
        <v/>
      </c>
      <c r="W301" t="str">
        <f t="shared" si="74"/>
        <v/>
      </c>
      <c r="X301" t="str">
        <f t="shared" si="75"/>
        <v/>
      </c>
      <c r="Y301" t="str">
        <f t="shared" si="76"/>
        <v/>
      </c>
    </row>
    <row r="302" spans="1:25" x14ac:dyDescent="0.25">
      <c r="A302">
        <v>181</v>
      </c>
      <c r="B302" s="7">
        <f t="shared" si="82"/>
        <v>29505.908288118466</v>
      </c>
      <c r="C302" s="7">
        <f t="shared" si="82"/>
        <v>17356.416640069685</v>
      </c>
      <c r="D302" s="7">
        <f t="shared" si="82"/>
        <v>11864.809681994726</v>
      </c>
      <c r="E302" s="7">
        <f t="shared" si="82"/>
        <v>9152.8531832530753</v>
      </c>
      <c r="F302" s="7">
        <f t="shared" si="82"/>
        <v>7321.0148384053336</v>
      </c>
      <c r="G302" s="7">
        <f t="shared" si="82"/>
        <v>7321.0148384053336</v>
      </c>
      <c r="H302" s="7">
        <f t="shared" si="59"/>
        <v>181</v>
      </c>
      <c r="I302" s="7" t="str">
        <f t="shared" si="60"/>
        <v>XXXX</v>
      </c>
      <c r="J302" s="7" t="str">
        <f t="shared" si="61"/>
        <v>XXXX</v>
      </c>
      <c r="K302" t="str">
        <f t="shared" si="62"/>
        <v/>
      </c>
      <c r="L302" t="str">
        <f t="shared" si="63"/>
        <v/>
      </c>
      <c r="M302" t="str">
        <f t="shared" si="64"/>
        <v/>
      </c>
      <c r="N302" t="str">
        <f t="shared" si="65"/>
        <v/>
      </c>
      <c r="O302" t="str">
        <f t="shared" si="66"/>
        <v/>
      </c>
      <c r="P302" t="str">
        <f t="shared" si="67"/>
        <v/>
      </c>
      <c r="Q302" t="str">
        <f t="shared" si="68"/>
        <v/>
      </c>
      <c r="R302" t="str">
        <f t="shared" si="69"/>
        <v/>
      </c>
      <c r="S302" t="str">
        <f t="shared" si="70"/>
        <v/>
      </c>
      <c r="T302" t="str">
        <f t="shared" si="71"/>
        <v/>
      </c>
      <c r="U302" t="str">
        <f t="shared" si="72"/>
        <v/>
      </c>
      <c r="V302" t="str">
        <f t="shared" si="73"/>
        <v/>
      </c>
      <c r="W302" t="str">
        <f t="shared" si="74"/>
        <v/>
      </c>
      <c r="X302" t="str">
        <f t="shared" si="75"/>
        <v/>
      </c>
      <c r="Y302" t="str">
        <f t="shared" si="76"/>
        <v/>
      </c>
    </row>
    <row r="303" spans="1:25" x14ac:dyDescent="0.25">
      <c r="A303">
        <v>182</v>
      </c>
      <c r="B303" s="7">
        <f t="shared" si="82"/>
        <v>29668.924356008625</v>
      </c>
      <c r="C303" s="7">
        <f t="shared" si="82"/>
        <v>17452.308444710954</v>
      </c>
      <c r="D303" s="7">
        <f t="shared" si="82"/>
        <v>11930.361116701881</v>
      </c>
      <c r="E303" s="7">
        <f t="shared" si="82"/>
        <v>9203.4214328843063</v>
      </c>
      <c r="F303" s="7">
        <f t="shared" si="82"/>
        <v>7361.4624341976287</v>
      </c>
      <c r="G303" s="7">
        <f t="shared" si="82"/>
        <v>7361.4624341976287</v>
      </c>
      <c r="H303" s="7">
        <f t="shared" si="59"/>
        <v>182</v>
      </c>
      <c r="I303" s="7" t="str">
        <f t="shared" si="60"/>
        <v>XXXX</v>
      </c>
      <c r="J303" s="7" t="str">
        <f t="shared" si="61"/>
        <v>XXXX</v>
      </c>
      <c r="K303" t="str">
        <f t="shared" si="62"/>
        <v/>
      </c>
      <c r="L303" t="str">
        <f t="shared" si="63"/>
        <v/>
      </c>
      <c r="M303" t="str">
        <f t="shared" si="64"/>
        <v/>
      </c>
      <c r="N303" t="str">
        <f t="shared" si="65"/>
        <v/>
      </c>
      <c r="O303" t="str">
        <f t="shared" si="66"/>
        <v/>
      </c>
      <c r="P303" t="str">
        <f t="shared" si="67"/>
        <v/>
      </c>
      <c r="Q303" t="str">
        <f t="shared" si="68"/>
        <v/>
      </c>
      <c r="R303" t="str">
        <f t="shared" si="69"/>
        <v/>
      </c>
      <c r="S303" t="str">
        <f t="shared" si="70"/>
        <v/>
      </c>
      <c r="T303" t="str">
        <f t="shared" si="71"/>
        <v/>
      </c>
      <c r="U303" t="str">
        <f t="shared" si="72"/>
        <v/>
      </c>
      <c r="V303" t="str">
        <f t="shared" si="73"/>
        <v/>
      </c>
      <c r="W303" t="str">
        <f t="shared" si="74"/>
        <v/>
      </c>
      <c r="X303" t="str">
        <f t="shared" si="75"/>
        <v/>
      </c>
      <c r="Y303" t="str">
        <f t="shared" si="76"/>
        <v/>
      </c>
    </row>
    <row r="304" spans="1:25" x14ac:dyDescent="0.25">
      <c r="A304">
        <v>183</v>
      </c>
      <c r="B304" s="7">
        <f t="shared" si="82"/>
        <v>29831.940423898785</v>
      </c>
      <c r="C304" s="7">
        <f t="shared" si="82"/>
        <v>17548.200249352223</v>
      </c>
      <c r="D304" s="7">
        <f t="shared" si="82"/>
        <v>11995.912551409034</v>
      </c>
      <c r="E304" s="7">
        <f t="shared" si="82"/>
        <v>9253.9896825155392</v>
      </c>
      <c r="F304" s="7">
        <f t="shared" si="82"/>
        <v>7401.910029989921</v>
      </c>
      <c r="G304" s="7">
        <f t="shared" si="82"/>
        <v>7401.910029989921</v>
      </c>
      <c r="H304" s="7">
        <f t="shared" si="59"/>
        <v>183</v>
      </c>
      <c r="I304" s="7" t="str">
        <f t="shared" si="60"/>
        <v>XXXX</v>
      </c>
      <c r="J304" s="7" t="str">
        <f t="shared" si="61"/>
        <v>XXXX</v>
      </c>
      <c r="K304" t="str">
        <f t="shared" si="62"/>
        <v/>
      </c>
      <c r="L304" t="str">
        <f t="shared" si="63"/>
        <v/>
      </c>
      <c r="M304" t="str">
        <f t="shared" si="64"/>
        <v/>
      </c>
      <c r="N304" t="str">
        <f t="shared" si="65"/>
        <v/>
      </c>
      <c r="O304" t="str">
        <f t="shared" si="66"/>
        <v/>
      </c>
      <c r="P304" t="str">
        <f t="shared" si="67"/>
        <v/>
      </c>
      <c r="Q304" t="str">
        <f t="shared" si="68"/>
        <v/>
      </c>
      <c r="R304" t="str">
        <f t="shared" si="69"/>
        <v/>
      </c>
      <c r="S304" t="str">
        <f t="shared" si="70"/>
        <v/>
      </c>
      <c r="T304" t="str">
        <f t="shared" si="71"/>
        <v/>
      </c>
      <c r="U304" t="str">
        <f t="shared" si="72"/>
        <v/>
      </c>
      <c r="V304" t="str">
        <f t="shared" si="73"/>
        <v/>
      </c>
      <c r="W304" t="str">
        <f t="shared" si="74"/>
        <v/>
      </c>
      <c r="X304" t="str">
        <f t="shared" si="75"/>
        <v/>
      </c>
      <c r="Y304" t="str">
        <f t="shared" si="76"/>
        <v/>
      </c>
    </row>
    <row r="305" spans="1:25" x14ac:dyDescent="0.25">
      <c r="A305">
        <v>184</v>
      </c>
      <c r="B305" s="7">
        <f t="shared" si="82"/>
        <v>29994.956491788933</v>
      </c>
      <c r="C305" s="7">
        <f t="shared" si="82"/>
        <v>17644.092053993492</v>
      </c>
      <c r="D305" s="7">
        <f t="shared" si="82"/>
        <v>12061.463986116189</v>
      </c>
      <c r="E305" s="7">
        <f t="shared" si="82"/>
        <v>9304.5579321467721</v>
      </c>
      <c r="F305" s="7">
        <f t="shared" si="82"/>
        <v>7442.3576257822169</v>
      </c>
      <c r="G305" s="7">
        <f t="shared" si="82"/>
        <v>7442.3576257822169</v>
      </c>
      <c r="H305" s="7">
        <f t="shared" si="59"/>
        <v>184</v>
      </c>
      <c r="I305" s="7" t="str">
        <f t="shared" si="60"/>
        <v>XXXX</v>
      </c>
      <c r="J305" s="7" t="str">
        <f t="shared" si="61"/>
        <v>XXXX</v>
      </c>
      <c r="K305" t="str">
        <f t="shared" si="62"/>
        <v/>
      </c>
      <c r="L305" t="str">
        <f t="shared" si="63"/>
        <v/>
      </c>
      <c r="M305" t="str">
        <f t="shared" si="64"/>
        <v/>
      </c>
      <c r="N305" t="str">
        <f t="shared" si="65"/>
        <v/>
      </c>
      <c r="O305" t="str">
        <f t="shared" si="66"/>
        <v/>
      </c>
      <c r="P305" t="str">
        <f t="shared" si="67"/>
        <v/>
      </c>
      <c r="Q305" t="str">
        <f t="shared" si="68"/>
        <v/>
      </c>
      <c r="R305" t="str">
        <f t="shared" si="69"/>
        <v/>
      </c>
      <c r="S305" t="str">
        <f t="shared" si="70"/>
        <v/>
      </c>
      <c r="T305" t="str">
        <f t="shared" si="71"/>
        <v/>
      </c>
      <c r="U305" t="str">
        <f t="shared" si="72"/>
        <v/>
      </c>
      <c r="V305" t="str">
        <f t="shared" si="73"/>
        <v/>
      </c>
      <c r="W305" t="str">
        <f t="shared" si="74"/>
        <v/>
      </c>
      <c r="X305" t="str">
        <f t="shared" si="75"/>
        <v/>
      </c>
      <c r="Y305" t="str">
        <f t="shared" si="76"/>
        <v/>
      </c>
    </row>
    <row r="306" spans="1:25" x14ac:dyDescent="0.25">
      <c r="A306">
        <v>185</v>
      </c>
      <c r="B306" s="7">
        <f t="shared" si="82"/>
        <v>30157.972559679092</v>
      </c>
      <c r="C306" s="7">
        <f t="shared" si="82"/>
        <v>17739.983858634761</v>
      </c>
      <c r="D306" s="7">
        <f t="shared" si="82"/>
        <v>12127.01542082334</v>
      </c>
      <c r="E306" s="7">
        <f t="shared" si="82"/>
        <v>9355.126181778005</v>
      </c>
      <c r="F306" s="7">
        <f t="shared" si="82"/>
        <v>7482.805221574512</v>
      </c>
      <c r="G306" s="7">
        <f t="shared" si="82"/>
        <v>7482.805221574512</v>
      </c>
      <c r="H306" s="7">
        <f t="shared" si="59"/>
        <v>185</v>
      </c>
      <c r="I306" s="7" t="str">
        <f t="shared" si="60"/>
        <v>XXXX</v>
      </c>
      <c r="J306" s="7" t="str">
        <f t="shared" si="61"/>
        <v>XXXX</v>
      </c>
      <c r="K306" t="str">
        <f t="shared" si="62"/>
        <v/>
      </c>
      <c r="L306" t="str">
        <f t="shared" si="63"/>
        <v/>
      </c>
      <c r="M306" t="str">
        <f t="shared" si="64"/>
        <v/>
      </c>
      <c r="N306" t="str">
        <f t="shared" si="65"/>
        <v/>
      </c>
      <c r="O306" t="str">
        <f t="shared" si="66"/>
        <v/>
      </c>
      <c r="P306" t="str">
        <f t="shared" si="67"/>
        <v/>
      </c>
      <c r="Q306" t="str">
        <f t="shared" si="68"/>
        <v/>
      </c>
      <c r="R306" t="str">
        <f t="shared" si="69"/>
        <v/>
      </c>
      <c r="S306" t="str">
        <f t="shared" si="70"/>
        <v/>
      </c>
      <c r="T306" t="str">
        <f t="shared" si="71"/>
        <v/>
      </c>
      <c r="U306" t="str">
        <f t="shared" si="72"/>
        <v/>
      </c>
      <c r="V306" t="str">
        <f t="shared" si="73"/>
        <v/>
      </c>
      <c r="W306" t="str">
        <f t="shared" si="74"/>
        <v/>
      </c>
      <c r="X306" t="str">
        <f t="shared" si="75"/>
        <v/>
      </c>
      <c r="Y306" t="str">
        <f t="shared" si="76"/>
        <v/>
      </c>
    </row>
    <row r="307" spans="1:25" x14ac:dyDescent="0.25">
      <c r="A307">
        <v>186</v>
      </c>
      <c r="B307" s="7">
        <f t="shared" si="82"/>
        <v>30320.988627569252</v>
      </c>
      <c r="C307" s="7">
        <f t="shared" si="82"/>
        <v>17835.875663276027</v>
      </c>
      <c r="D307" s="7">
        <f t="shared" si="82"/>
        <v>12192.566855530493</v>
      </c>
      <c r="E307" s="7">
        <f t="shared" si="82"/>
        <v>9405.6944314092379</v>
      </c>
      <c r="F307" s="7">
        <f t="shared" si="82"/>
        <v>7523.252817366807</v>
      </c>
      <c r="G307" s="7">
        <f t="shared" si="82"/>
        <v>7523.252817366807</v>
      </c>
      <c r="H307" s="7">
        <f t="shared" si="59"/>
        <v>186</v>
      </c>
      <c r="I307" s="7" t="str">
        <f t="shared" si="60"/>
        <v>XXXX</v>
      </c>
      <c r="J307" s="7" t="str">
        <f t="shared" si="61"/>
        <v>XXXX</v>
      </c>
      <c r="K307" t="str">
        <f t="shared" si="62"/>
        <v/>
      </c>
      <c r="L307" t="str">
        <f t="shared" si="63"/>
        <v/>
      </c>
      <c r="M307" t="str">
        <f t="shared" si="64"/>
        <v/>
      </c>
      <c r="N307" t="str">
        <f t="shared" si="65"/>
        <v/>
      </c>
      <c r="O307" t="str">
        <f t="shared" si="66"/>
        <v/>
      </c>
      <c r="P307" t="str">
        <f t="shared" si="67"/>
        <v/>
      </c>
      <c r="Q307" t="str">
        <f t="shared" si="68"/>
        <v/>
      </c>
      <c r="R307" t="str">
        <f t="shared" si="69"/>
        <v/>
      </c>
      <c r="S307" t="str">
        <f t="shared" si="70"/>
        <v/>
      </c>
      <c r="T307" t="str">
        <f t="shared" si="71"/>
        <v/>
      </c>
      <c r="U307" t="str">
        <f t="shared" si="72"/>
        <v/>
      </c>
      <c r="V307" t="str">
        <f t="shared" si="73"/>
        <v/>
      </c>
      <c r="W307" t="str">
        <f t="shared" si="74"/>
        <v/>
      </c>
      <c r="X307" t="str">
        <f t="shared" si="75"/>
        <v/>
      </c>
      <c r="Y307" t="str">
        <f t="shared" si="76"/>
        <v/>
      </c>
    </row>
    <row r="308" spans="1:25" x14ac:dyDescent="0.25">
      <c r="A308">
        <v>187</v>
      </c>
      <c r="B308" s="7">
        <f t="shared" si="82"/>
        <v>30484.004695459411</v>
      </c>
      <c r="C308" s="7">
        <f t="shared" si="82"/>
        <v>17931.7674679173</v>
      </c>
      <c r="D308" s="7">
        <f t="shared" si="82"/>
        <v>12258.118290237644</v>
      </c>
      <c r="E308" s="7">
        <f t="shared" si="82"/>
        <v>9456.2626810404709</v>
      </c>
      <c r="F308" s="7">
        <f t="shared" si="82"/>
        <v>7563.7004131591011</v>
      </c>
      <c r="G308" s="7">
        <f t="shared" si="82"/>
        <v>7563.7004131591011</v>
      </c>
      <c r="H308" s="7">
        <f t="shared" si="59"/>
        <v>187</v>
      </c>
      <c r="I308" s="7" t="str">
        <f t="shared" si="60"/>
        <v>XXXX</v>
      </c>
      <c r="J308" s="7" t="str">
        <f t="shared" si="61"/>
        <v>XXXX</v>
      </c>
      <c r="K308" t="str">
        <f t="shared" si="62"/>
        <v/>
      </c>
      <c r="L308" t="str">
        <f t="shared" si="63"/>
        <v/>
      </c>
      <c r="M308" t="str">
        <f t="shared" si="64"/>
        <v/>
      </c>
      <c r="N308" t="str">
        <f t="shared" si="65"/>
        <v/>
      </c>
      <c r="O308" t="str">
        <f t="shared" si="66"/>
        <v/>
      </c>
      <c r="P308" t="str">
        <f t="shared" si="67"/>
        <v/>
      </c>
      <c r="Q308" t="str">
        <f t="shared" si="68"/>
        <v/>
      </c>
      <c r="R308" t="str">
        <f t="shared" si="69"/>
        <v/>
      </c>
      <c r="S308" t="str">
        <f t="shared" si="70"/>
        <v/>
      </c>
      <c r="T308" t="str">
        <f t="shared" si="71"/>
        <v/>
      </c>
      <c r="U308" t="str">
        <f t="shared" si="72"/>
        <v/>
      </c>
      <c r="V308" t="str">
        <f t="shared" si="73"/>
        <v/>
      </c>
      <c r="W308" t="str">
        <f t="shared" si="74"/>
        <v/>
      </c>
      <c r="X308" t="str">
        <f t="shared" si="75"/>
        <v/>
      </c>
      <c r="Y308" t="str">
        <f t="shared" si="76"/>
        <v/>
      </c>
    </row>
    <row r="309" spans="1:25" x14ac:dyDescent="0.25">
      <c r="A309">
        <v>188</v>
      </c>
      <c r="B309" s="7">
        <f t="shared" si="82"/>
        <v>30647.02076334957</v>
      </c>
      <c r="C309" s="7">
        <f t="shared" si="82"/>
        <v>18027.659272558572</v>
      </c>
      <c r="D309" s="7">
        <f t="shared" si="82"/>
        <v>12323.669724944801</v>
      </c>
      <c r="E309" s="7">
        <f t="shared" si="82"/>
        <v>9506.8309306717038</v>
      </c>
      <c r="F309" s="7">
        <f t="shared" si="82"/>
        <v>7604.1480089513962</v>
      </c>
      <c r="G309" s="7">
        <f t="shared" si="82"/>
        <v>7604.1480089513962</v>
      </c>
      <c r="H309" s="7">
        <f t="shared" si="59"/>
        <v>188</v>
      </c>
      <c r="I309" s="7" t="str">
        <f t="shared" si="60"/>
        <v>XXXX</v>
      </c>
      <c r="J309" s="7" t="str">
        <f t="shared" si="61"/>
        <v>XXXX</v>
      </c>
      <c r="K309" t="str">
        <f t="shared" si="62"/>
        <v/>
      </c>
      <c r="L309" t="str">
        <f t="shared" si="63"/>
        <v/>
      </c>
      <c r="M309" t="str">
        <f t="shared" si="64"/>
        <v/>
      </c>
      <c r="N309" t="str">
        <f t="shared" si="65"/>
        <v/>
      </c>
      <c r="O309" t="str">
        <f t="shared" si="66"/>
        <v/>
      </c>
      <c r="P309" t="str">
        <f t="shared" si="67"/>
        <v/>
      </c>
      <c r="Q309" t="str">
        <f t="shared" si="68"/>
        <v/>
      </c>
      <c r="R309" t="str">
        <f t="shared" si="69"/>
        <v/>
      </c>
      <c r="S309" t="str">
        <f t="shared" si="70"/>
        <v/>
      </c>
      <c r="T309" t="str">
        <f t="shared" si="71"/>
        <v/>
      </c>
      <c r="U309" t="str">
        <f t="shared" si="72"/>
        <v/>
      </c>
      <c r="V309" t="str">
        <f t="shared" si="73"/>
        <v/>
      </c>
      <c r="W309" t="str">
        <f t="shared" si="74"/>
        <v/>
      </c>
      <c r="X309" t="str">
        <f t="shared" si="75"/>
        <v/>
      </c>
      <c r="Y309" t="str">
        <f t="shared" si="76"/>
        <v/>
      </c>
    </row>
    <row r="310" spans="1:25" x14ac:dyDescent="0.25">
      <c r="A310">
        <v>189</v>
      </c>
      <c r="B310" s="7">
        <f t="shared" si="82"/>
        <v>30810.036831239722</v>
      </c>
      <c r="C310" s="7">
        <f t="shared" si="82"/>
        <v>18123.551077199842</v>
      </c>
      <c r="D310" s="7">
        <f t="shared" si="82"/>
        <v>12389.221159651954</v>
      </c>
      <c r="E310" s="7">
        <f t="shared" si="82"/>
        <v>9557.3991803029367</v>
      </c>
      <c r="F310" s="7">
        <f t="shared" si="82"/>
        <v>7644.5956047436912</v>
      </c>
      <c r="G310" s="7">
        <f t="shared" si="82"/>
        <v>7644.5956047436912</v>
      </c>
      <c r="H310" s="7">
        <f t="shared" si="59"/>
        <v>189</v>
      </c>
      <c r="I310" s="7" t="str">
        <f t="shared" si="60"/>
        <v>XXXX</v>
      </c>
      <c r="J310" s="7" t="str">
        <f t="shared" si="61"/>
        <v>XXXX</v>
      </c>
      <c r="K310" t="str">
        <f t="shared" si="62"/>
        <v/>
      </c>
      <c r="L310" t="str">
        <f t="shared" si="63"/>
        <v/>
      </c>
      <c r="M310" t="str">
        <f t="shared" si="64"/>
        <v/>
      </c>
      <c r="N310" t="str">
        <f t="shared" si="65"/>
        <v/>
      </c>
      <c r="O310" t="str">
        <f t="shared" si="66"/>
        <v/>
      </c>
      <c r="P310" t="str">
        <f t="shared" si="67"/>
        <v/>
      </c>
      <c r="Q310" t="str">
        <f t="shared" si="68"/>
        <v/>
      </c>
      <c r="R310" t="str">
        <f t="shared" si="69"/>
        <v/>
      </c>
      <c r="S310" t="str">
        <f t="shared" si="70"/>
        <v/>
      </c>
      <c r="T310" t="str">
        <f t="shared" si="71"/>
        <v/>
      </c>
      <c r="U310" t="str">
        <f t="shared" si="72"/>
        <v/>
      </c>
      <c r="V310" t="str">
        <f t="shared" si="73"/>
        <v/>
      </c>
      <c r="W310" t="str">
        <f t="shared" si="74"/>
        <v/>
      </c>
      <c r="X310" t="str">
        <f t="shared" si="75"/>
        <v/>
      </c>
      <c r="Y310" t="str">
        <f t="shared" si="76"/>
        <v/>
      </c>
    </row>
    <row r="311" spans="1:25" x14ac:dyDescent="0.25">
      <c r="A311">
        <v>190</v>
      </c>
      <c r="B311" s="7">
        <f t="shared" ref="B311:G321" si="83">$A311/B$18*RnP*RevPerMi/60</f>
        <v>30973.052899129882</v>
      </c>
      <c r="C311" s="7">
        <f t="shared" si="83"/>
        <v>18219.442881841107</v>
      </c>
      <c r="D311" s="7">
        <f t="shared" si="83"/>
        <v>12454.772594359105</v>
      </c>
      <c r="E311" s="7">
        <f t="shared" si="83"/>
        <v>9607.9674299341659</v>
      </c>
      <c r="F311" s="7">
        <f t="shared" si="83"/>
        <v>7685.0432005359862</v>
      </c>
      <c r="G311" s="7">
        <f t="shared" si="83"/>
        <v>7685.0432005359862</v>
      </c>
      <c r="H311" s="7">
        <f t="shared" si="59"/>
        <v>190</v>
      </c>
      <c r="I311" s="7" t="str">
        <f t="shared" si="60"/>
        <v>XXXX</v>
      </c>
      <c r="J311" s="7" t="str">
        <f t="shared" si="61"/>
        <v>XXXX</v>
      </c>
      <c r="K311" t="str">
        <f t="shared" si="62"/>
        <v/>
      </c>
      <c r="L311" t="str">
        <f t="shared" si="63"/>
        <v/>
      </c>
      <c r="M311" t="str">
        <f t="shared" si="64"/>
        <v/>
      </c>
      <c r="N311" t="str">
        <f t="shared" si="65"/>
        <v/>
      </c>
      <c r="O311" t="str">
        <f t="shared" si="66"/>
        <v/>
      </c>
      <c r="P311" t="str">
        <f t="shared" si="67"/>
        <v/>
      </c>
      <c r="Q311" t="str">
        <f t="shared" si="68"/>
        <v/>
      </c>
      <c r="R311" t="str">
        <f t="shared" si="69"/>
        <v/>
      </c>
      <c r="S311" t="str">
        <f t="shared" si="70"/>
        <v/>
      </c>
      <c r="T311" t="str">
        <f t="shared" si="71"/>
        <v/>
      </c>
      <c r="U311" t="str">
        <f t="shared" si="72"/>
        <v/>
      </c>
      <c r="V311" t="str">
        <f t="shared" si="73"/>
        <v/>
      </c>
      <c r="W311" t="str">
        <f t="shared" si="74"/>
        <v/>
      </c>
      <c r="X311" t="str">
        <f t="shared" si="75"/>
        <v/>
      </c>
      <c r="Y311" t="str">
        <f t="shared" si="76"/>
        <v/>
      </c>
    </row>
    <row r="312" spans="1:25" x14ac:dyDescent="0.25">
      <c r="A312">
        <v>191</v>
      </c>
      <c r="B312" s="7">
        <f t="shared" si="83"/>
        <v>31136.068967020041</v>
      </c>
      <c r="C312" s="7">
        <f t="shared" si="83"/>
        <v>18315.334686482376</v>
      </c>
      <c r="D312" s="7">
        <f t="shared" si="83"/>
        <v>12520.32402906626</v>
      </c>
      <c r="E312" s="7">
        <f t="shared" si="83"/>
        <v>9658.5356795653988</v>
      </c>
      <c r="F312" s="7">
        <f t="shared" si="83"/>
        <v>7725.4907963282785</v>
      </c>
      <c r="G312" s="7">
        <f t="shared" si="83"/>
        <v>7725.4907963282785</v>
      </c>
      <c r="H312" s="7">
        <f t="shared" si="59"/>
        <v>191</v>
      </c>
      <c r="I312" s="7" t="str">
        <f t="shared" si="60"/>
        <v>XXXX</v>
      </c>
      <c r="J312" s="7" t="str">
        <f t="shared" si="61"/>
        <v>XXXX</v>
      </c>
      <c r="K312" t="str">
        <f t="shared" si="62"/>
        <v/>
      </c>
      <c r="L312" t="str">
        <f t="shared" si="63"/>
        <v/>
      </c>
      <c r="M312" t="str">
        <f t="shared" si="64"/>
        <v/>
      </c>
      <c r="N312" t="str">
        <f t="shared" si="65"/>
        <v/>
      </c>
      <c r="O312" t="str">
        <f t="shared" si="66"/>
        <v/>
      </c>
      <c r="P312" t="str">
        <f t="shared" si="67"/>
        <v/>
      </c>
      <c r="Q312" t="str">
        <f t="shared" si="68"/>
        <v/>
      </c>
      <c r="R312" t="str">
        <f t="shared" si="69"/>
        <v/>
      </c>
      <c r="S312" t="str">
        <f t="shared" si="70"/>
        <v/>
      </c>
      <c r="T312" t="str">
        <f t="shared" si="71"/>
        <v/>
      </c>
      <c r="U312" t="str">
        <f t="shared" si="72"/>
        <v/>
      </c>
      <c r="V312" t="str">
        <f t="shared" si="73"/>
        <v/>
      </c>
      <c r="W312" t="str">
        <f t="shared" si="74"/>
        <v/>
      </c>
      <c r="X312" t="str">
        <f t="shared" si="75"/>
        <v/>
      </c>
      <c r="Y312" t="str">
        <f t="shared" si="76"/>
        <v/>
      </c>
    </row>
    <row r="313" spans="1:25" x14ac:dyDescent="0.25">
      <c r="A313">
        <v>192</v>
      </c>
      <c r="B313" s="7">
        <f t="shared" si="83"/>
        <v>31299.085034910197</v>
      </c>
      <c r="C313" s="7">
        <f t="shared" si="83"/>
        <v>18411.226491123649</v>
      </c>
      <c r="D313" s="7">
        <f t="shared" si="83"/>
        <v>12585.875463773413</v>
      </c>
      <c r="E313" s="7">
        <f t="shared" si="83"/>
        <v>9709.1039291966317</v>
      </c>
      <c r="F313" s="7">
        <f t="shared" si="83"/>
        <v>7765.9383921205736</v>
      </c>
      <c r="G313" s="7">
        <f t="shared" si="83"/>
        <v>7765.9383921205736</v>
      </c>
      <c r="H313" s="7">
        <f t="shared" ref="H313:H321" si="84">A313</f>
        <v>192</v>
      </c>
      <c r="I313" s="7" t="str">
        <f t="shared" ref="I313:I321" si="85">IF(B313&lt;Redline,B313,IF(C313&lt;Redline,C313,IF(D313&lt;Redline,D313,IF(E313&lt;Redline,E313,IF(F313&lt;Redline,F313,IF(G313&lt;Redline,G313,"XXXX"))))))</f>
        <v>XXXX</v>
      </c>
      <c r="J313" s="7" t="str">
        <f t="shared" ref="J313:J321" si="86">IF(B313&lt;Redline,1,IF(C313&lt;Redline,2,IF(D313&lt;Redline,3,IF(E313&lt;Redline,4,IF(F313&lt;Redline,5,IF(G313&lt;Redline,6,"XXXX"))))))</f>
        <v>XXXX</v>
      </c>
      <c r="K313" t="str">
        <f t="shared" ref="K313:K321" si="87">IF(AND($J313&lt;$J314,$J313=K$120),($H313),"")</f>
        <v/>
      </c>
      <c r="L313" t="str">
        <f t="shared" ref="L313:L321" si="88">IF(AND($J313&lt;$J314,$J313=L$120),($H313),"")</f>
        <v/>
      </c>
      <c r="M313" t="str">
        <f t="shared" ref="M313:M321" si="89">IF(AND($J313&lt;$J314,$J313=M$120),($H313),"")</f>
        <v/>
      </c>
      <c r="N313" t="str">
        <f t="shared" ref="N313:N321" si="90">IF(AND($J313&lt;$J314,$J313=N$120),($H313),"")</f>
        <v/>
      </c>
      <c r="O313" t="str">
        <f t="shared" ref="O313:O321" si="91">IF(AND($J313&lt;$J314,$J313=O$120),($H313),"")</f>
        <v/>
      </c>
      <c r="P313" t="str">
        <f t="shared" ref="P313:P321" si="92">IF(AND($J313&lt;$J314,$J313=P$120),($H313),"")</f>
        <v/>
      </c>
      <c r="Q313" t="str">
        <f t="shared" ref="Q313:Q321" si="93">IF(AND($J313&lt;$J314,$J313=Q$120),B313-C313,"")</f>
        <v/>
      </c>
      <c r="R313" t="str">
        <f t="shared" ref="R313:R321" si="94">IF(AND($J313&lt;$J314,$J313=R$120),C313-D313,"")</f>
        <v/>
      </c>
      <c r="S313" t="str">
        <f t="shared" ref="S313:S321" si="95">IF(AND($J313&lt;$J314,$J313=S$120),D313-E313,"")</f>
        <v/>
      </c>
      <c r="T313" t="str">
        <f t="shared" ref="T313:T321" si="96">IF(AND($J313&lt;$J314,$J313=T$120),E313-F313,"")</f>
        <v/>
      </c>
      <c r="U313" t="str">
        <f t="shared" ref="U313:U321" si="97">IF(AND($J313&lt;$J314,$J313=U$120),F313-G313,"")</f>
        <v/>
      </c>
      <c r="V313" t="str">
        <f t="shared" ref="V313:V321" si="98">IF(AND($J313&lt;$J314,$J313=V$120),B313,"")</f>
        <v/>
      </c>
      <c r="W313" t="str">
        <f t="shared" ref="W313:W321" si="99">IF(AND($J313&lt;$J314,$J313=W$120),C313,"")</f>
        <v/>
      </c>
      <c r="X313" t="str">
        <f t="shared" ref="X313:X321" si="100">IF(AND($J313&lt;$J314,$J313=X$120),D313,"")</f>
        <v/>
      </c>
      <c r="Y313" t="str">
        <f t="shared" ref="Y313:Y321" si="101">IF(AND($J313&lt;$J314,$J313=Y$120),E313,"")</f>
        <v/>
      </c>
    </row>
    <row r="314" spans="1:25" x14ac:dyDescent="0.25">
      <c r="A314">
        <v>193</v>
      </c>
      <c r="B314" s="7">
        <f t="shared" si="83"/>
        <v>31462.101102800352</v>
      </c>
      <c r="C314" s="7">
        <f t="shared" si="83"/>
        <v>18507.118295764914</v>
      </c>
      <c r="D314" s="7">
        <f t="shared" si="83"/>
        <v>12651.426898480566</v>
      </c>
      <c r="E314" s="7">
        <f t="shared" si="83"/>
        <v>9759.6721788278664</v>
      </c>
      <c r="F314" s="7">
        <f t="shared" si="83"/>
        <v>7806.3859879128695</v>
      </c>
      <c r="G314" s="7">
        <f t="shared" si="83"/>
        <v>7806.3859879128695</v>
      </c>
      <c r="H314" s="7">
        <f t="shared" si="84"/>
        <v>193</v>
      </c>
      <c r="I314" s="7" t="str">
        <f t="shared" si="85"/>
        <v>XXXX</v>
      </c>
      <c r="J314" s="7" t="str">
        <f t="shared" si="86"/>
        <v>XXXX</v>
      </c>
      <c r="K314" t="str">
        <f t="shared" si="87"/>
        <v/>
      </c>
      <c r="L314" t="str">
        <f t="shared" si="88"/>
        <v/>
      </c>
      <c r="M314" t="str">
        <f t="shared" si="89"/>
        <v/>
      </c>
      <c r="N314" t="str">
        <f t="shared" si="90"/>
        <v/>
      </c>
      <c r="O314" t="str">
        <f t="shared" si="91"/>
        <v/>
      </c>
      <c r="P314" t="str">
        <f t="shared" si="92"/>
        <v/>
      </c>
      <c r="Q314" t="str">
        <f t="shared" si="93"/>
        <v/>
      </c>
      <c r="R314" t="str">
        <f t="shared" si="94"/>
        <v/>
      </c>
      <c r="S314" t="str">
        <f t="shared" si="95"/>
        <v/>
      </c>
      <c r="T314" t="str">
        <f t="shared" si="96"/>
        <v/>
      </c>
      <c r="U314" t="str">
        <f t="shared" si="97"/>
        <v/>
      </c>
      <c r="V314" t="str">
        <f t="shared" si="98"/>
        <v/>
      </c>
      <c r="W314" t="str">
        <f t="shared" si="99"/>
        <v/>
      </c>
      <c r="X314" t="str">
        <f t="shared" si="100"/>
        <v/>
      </c>
      <c r="Y314" t="str">
        <f t="shared" si="101"/>
        <v/>
      </c>
    </row>
    <row r="315" spans="1:25" x14ac:dyDescent="0.25">
      <c r="A315">
        <v>194</v>
      </c>
      <c r="B315" s="7">
        <f t="shared" si="83"/>
        <v>31625.117170690508</v>
      </c>
      <c r="C315" s="7">
        <f t="shared" si="83"/>
        <v>18603.010100406183</v>
      </c>
      <c r="D315" s="7">
        <f t="shared" si="83"/>
        <v>12716.978333187721</v>
      </c>
      <c r="E315" s="7">
        <f t="shared" si="83"/>
        <v>9810.2404284590975</v>
      </c>
      <c r="F315" s="7">
        <f t="shared" si="83"/>
        <v>7846.8335837051645</v>
      </c>
      <c r="G315" s="7">
        <f t="shared" si="83"/>
        <v>7846.8335837051645</v>
      </c>
      <c r="H315" s="7">
        <f t="shared" si="84"/>
        <v>194</v>
      </c>
      <c r="I315" s="7" t="str">
        <f t="shared" si="85"/>
        <v>XXXX</v>
      </c>
      <c r="J315" s="7" t="str">
        <f t="shared" si="86"/>
        <v>XXXX</v>
      </c>
      <c r="K315" t="str">
        <f t="shared" si="87"/>
        <v/>
      </c>
      <c r="L315" t="str">
        <f t="shared" si="88"/>
        <v/>
      </c>
      <c r="M315" t="str">
        <f t="shared" si="89"/>
        <v/>
      </c>
      <c r="N315" t="str">
        <f t="shared" si="90"/>
        <v/>
      </c>
      <c r="O315" t="str">
        <f t="shared" si="91"/>
        <v/>
      </c>
      <c r="P315" t="str">
        <f t="shared" si="92"/>
        <v/>
      </c>
      <c r="Q315" t="str">
        <f t="shared" si="93"/>
        <v/>
      </c>
      <c r="R315" t="str">
        <f t="shared" si="94"/>
        <v/>
      </c>
      <c r="S315" t="str">
        <f t="shared" si="95"/>
        <v/>
      </c>
      <c r="T315" t="str">
        <f t="shared" si="96"/>
        <v/>
      </c>
      <c r="U315" t="str">
        <f t="shared" si="97"/>
        <v/>
      </c>
      <c r="V315" t="str">
        <f t="shared" si="98"/>
        <v/>
      </c>
      <c r="W315" t="str">
        <f t="shared" si="99"/>
        <v/>
      </c>
      <c r="X315" t="str">
        <f t="shared" si="100"/>
        <v/>
      </c>
      <c r="Y315" t="str">
        <f t="shared" si="101"/>
        <v/>
      </c>
    </row>
    <row r="316" spans="1:25" x14ac:dyDescent="0.25">
      <c r="A316">
        <v>195</v>
      </c>
      <c r="B316" s="7">
        <f t="shared" si="83"/>
        <v>31788.133238580667</v>
      </c>
      <c r="C316" s="7">
        <f t="shared" si="83"/>
        <v>18698.901905047453</v>
      </c>
      <c r="D316" s="7">
        <f t="shared" si="83"/>
        <v>12782.529767894874</v>
      </c>
      <c r="E316" s="7">
        <f t="shared" si="83"/>
        <v>9860.8086780903304</v>
      </c>
      <c r="F316" s="7">
        <f t="shared" si="83"/>
        <v>7887.2811794974587</v>
      </c>
      <c r="G316" s="7">
        <f t="shared" si="83"/>
        <v>7887.2811794974587</v>
      </c>
      <c r="H316" s="7">
        <f t="shared" si="84"/>
        <v>195</v>
      </c>
      <c r="I316" s="7" t="str">
        <f t="shared" si="85"/>
        <v>XXXX</v>
      </c>
      <c r="J316" s="7" t="str">
        <f t="shared" si="86"/>
        <v>XXXX</v>
      </c>
      <c r="K316" t="str">
        <f t="shared" si="87"/>
        <v/>
      </c>
      <c r="L316" t="str">
        <f t="shared" si="88"/>
        <v/>
      </c>
      <c r="M316" t="str">
        <f t="shared" si="89"/>
        <v/>
      </c>
      <c r="N316" t="str">
        <f t="shared" si="90"/>
        <v/>
      </c>
      <c r="O316" t="str">
        <f t="shared" si="91"/>
        <v/>
      </c>
      <c r="P316" t="str">
        <f t="shared" si="92"/>
        <v/>
      </c>
      <c r="Q316" t="str">
        <f t="shared" si="93"/>
        <v/>
      </c>
      <c r="R316" t="str">
        <f t="shared" si="94"/>
        <v/>
      </c>
      <c r="S316" t="str">
        <f t="shared" si="95"/>
        <v/>
      </c>
      <c r="T316" t="str">
        <f t="shared" si="96"/>
        <v/>
      </c>
      <c r="U316" t="str">
        <f t="shared" si="97"/>
        <v/>
      </c>
      <c r="V316" t="str">
        <f t="shared" si="98"/>
        <v/>
      </c>
      <c r="W316" t="str">
        <f t="shared" si="99"/>
        <v/>
      </c>
      <c r="X316" t="str">
        <f t="shared" si="100"/>
        <v/>
      </c>
      <c r="Y316" t="str">
        <f t="shared" si="101"/>
        <v/>
      </c>
    </row>
    <row r="317" spans="1:25" x14ac:dyDescent="0.25">
      <c r="A317">
        <v>196</v>
      </c>
      <c r="B317" s="7">
        <f t="shared" si="83"/>
        <v>31951.149306470827</v>
      </c>
      <c r="C317" s="7">
        <f t="shared" si="83"/>
        <v>18794.793709688722</v>
      </c>
      <c r="D317" s="7">
        <f t="shared" si="83"/>
        <v>12848.081202602025</v>
      </c>
      <c r="E317" s="7">
        <f t="shared" si="83"/>
        <v>9911.3769277215633</v>
      </c>
      <c r="F317" s="7">
        <f t="shared" si="83"/>
        <v>7927.7287752897537</v>
      </c>
      <c r="G317" s="7">
        <f t="shared" si="83"/>
        <v>7927.7287752897537</v>
      </c>
      <c r="H317" s="7">
        <f t="shared" si="84"/>
        <v>196</v>
      </c>
      <c r="I317" s="7" t="str">
        <f t="shared" si="85"/>
        <v>XXXX</v>
      </c>
      <c r="J317" s="7" t="str">
        <f t="shared" si="86"/>
        <v>XXXX</v>
      </c>
      <c r="K317" t="str">
        <f t="shared" si="87"/>
        <v/>
      </c>
      <c r="L317" t="str">
        <f t="shared" si="88"/>
        <v/>
      </c>
      <c r="M317" t="str">
        <f t="shared" si="89"/>
        <v/>
      </c>
      <c r="N317" t="str">
        <f t="shared" si="90"/>
        <v/>
      </c>
      <c r="O317" t="str">
        <f t="shared" si="91"/>
        <v/>
      </c>
      <c r="P317" t="str">
        <f t="shared" si="92"/>
        <v/>
      </c>
      <c r="Q317" t="str">
        <f t="shared" si="93"/>
        <v/>
      </c>
      <c r="R317" t="str">
        <f t="shared" si="94"/>
        <v/>
      </c>
      <c r="S317" t="str">
        <f t="shared" si="95"/>
        <v/>
      </c>
      <c r="T317" t="str">
        <f t="shared" si="96"/>
        <v/>
      </c>
      <c r="U317" t="str">
        <f t="shared" si="97"/>
        <v/>
      </c>
      <c r="V317" t="str">
        <f t="shared" si="98"/>
        <v/>
      </c>
      <c r="W317" t="str">
        <f t="shared" si="99"/>
        <v/>
      </c>
      <c r="X317" t="str">
        <f t="shared" si="100"/>
        <v/>
      </c>
      <c r="Y317" t="str">
        <f t="shared" si="101"/>
        <v/>
      </c>
    </row>
    <row r="318" spans="1:25" x14ac:dyDescent="0.25">
      <c r="A318">
        <v>197</v>
      </c>
      <c r="B318" s="7">
        <f t="shared" si="83"/>
        <v>32114.165374360986</v>
      </c>
      <c r="C318" s="7">
        <f t="shared" si="83"/>
        <v>18890.685514329987</v>
      </c>
      <c r="D318" s="7">
        <f t="shared" si="83"/>
        <v>12913.632637309176</v>
      </c>
      <c r="E318" s="7">
        <f t="shared" si="83"/>
        <v>9961.9451773527944</v>
      </c>
      <c r="F318" s="7">
        <f t="shared" si="83"/>
        <v>7968.1763710820487</v>
      </c>
      <c r="G318" s="7">
        <f t="shared" si="83"/>
        <v>7968.1763710820487</v>
      </c>
      <c r="H318" s="7">
        <f t="shared" si="84"/>
        <v>197</v>
      </c>
      <c r="I318" s="7" t="str">
        <f t="shared" si="85"/>
        <v>XXXX</v>
      </c>
      <c r="J318" s="7" t="str">
        <f t="shared" si="86"/>
        <v>XXXX</v>
      </c>
      <c r="K318" t="str">
        <f t="shared" si="87"/>
        <v/>
      </c>
      <c r="L318" t="str">
        <f t="shared" si="88"/>
        <v/>
      </c>
      <c r="M318" t="str">
        <f t="shared" si="89"/>
        <v/>
      </c>
      <c r="N318" t="str">
        <f t="shared" si="90"/>
        <v/>
      </c>
      <c r="O318" t="str">
        <f t="shared" si="91"/>
        <v/>
      </c>
      <c r="P318" t="str">
        <f t="shared" si="92"/>
        <v/>
      </c>
      <c r="Q318" t="str">
        <f t="shared" si="93"/>
        <v/>
      </c>
      <c r="R318" t="str">
        <f t="shared" si="94"/>
        <v/>
      </c>
      <c r="S318" t="str">
        <f t="shared" si="95"/>
        <v/>
      </c>
      <c r="T318" t="str">
        <f t="shared" si="96"/>
        <v/>
      </c>
      <c r="U318" t="str">
        <f t="shared" si="97"/>
        <v/>
      </c>
      <c r="V318" t="str">
        <f t="shared" si="98"/>
        <v/>
      </c>
      <c r="W318" t="str">
        <f t="shared" si="99"/>
        <v/>
      </c>
      <c r="X318" t="str">
        <f t="shared" si="100"/>
        <v/>
      </c>
      <c r="Y318" t="str">
        <f t="shared" si="101"/>
        <v/>
      </c>
    </row>
    <row r="319" spans="1:25" x14ac:dyDescent="0.25">
      <c r="A319">
        <v>198</v>
      </c>
      <c r="B319" s="7">
        <f t="shared" si="83"/>
        <v>32277.181442251138</v>
      </c>
      <c r="C319" s="7">
        <f t="shared" si="83"/>
        <v>18986.57731897126</v>
      </c>
      <c r="D319" s="7">
        <f t="shared" si="83"/>
        <v>12979.184072016333</v>
      </c>
      <c r="E319" s="7">
        <f t="shared" si="83"/>
        <v>10012.513426984027</v>
      </c>
      <c r="F319" s="7">
        <f t="shared" si="83"/>
        <v>8008.6239668743428</v>
      </c>
      <c r="G319" s="7">
        <f t="shared" si="83"/>
        <v>8008.6239668743428</v>
      </c>
      <c r="H319" s="7">
        <f t="shared" si="84"/>
        <v>198</v>
      </c>
      <c r="I319" s="7" t="str">
        <f t="shared" si="85"/>
        <v>XXXX</v>
      </c>
      <c r="J319" s="7" t="str">
        <f t="shared" si="86"/>
        <v>XXXX</v>
      </c>
      <c r="K319" t="str">
        <f t="shared" si="87"/>
        <v/>
      </c>
      <c r="L319" t="str">
        <f t="shared" si="88"/>
        <v/>
      </c>
      <c r="M319" t="str">
        <f t="shared" si="89"/>
        <v/>
      </c>
      <c r="N319" t="str">
        <f t="shared" si="90"/>
        <v/>
      </c>
      <c r="O319" t="str">
        <f t="shared" si="91"/>
        <v/>
      </c>
      <c r="P319" t="str">
        <f t="shared" si="92"/>
        <v/>
      </c>
      <c r="Q319" t="str">
        <f t="shared" si="93"/>
        <v/>
      </c>
      <c r="R319" t="str">
        <f t="shared" si="94"/>
        <v/>
      </c>
      <c r="S319" t="str">
        <f t="shared" si="95"/>
        <v/>
      </c>
      <c r="T319" t="str">
        <f t="shared" si="96"/>
        <v/>
      </c>
      <c r="U319" t="str">
        <f t="shared" si="97"/>
        <v/>
      </c>
      <c r="V319" t="str">
        <f t="shared" si="98"/>
        <v/>
      </c>
      <c r="W319" t="str">
        <f t="shared" si="99"/>
        <v/>
      </c>
      <c r="X319" t="str">
        <f t="shared" si="100"/>
        <v/>
      </c>
      <c r="Y319" t="str">
        <f t="shared" si="101"/>
        <v/>
      </c>
    </row>
    <row r="320" spans="1:25" x14ac:dyDescent="0.25">
      <c r="A320">
        <v>199</v>
      </c>
      <c r="B320" s="7">
        <f t="shared" si="83"/>
        <v>32440.197510141297</v>
      </c>
      <c r="C320" s="7">
        <f t="shared" si="83"/>
        <v>19082.469123612525</v>
      </c>
      <c r="D320" s="7">
        <f t="shared" si="83"/>
        <v>13044.735506723486</v>
      </c>
      <c r="E320" s="7">
        <f t="shared" si="83"/>
        <v>10063.081676615258</v>
      </c>
      <c r="F320" s="7">
        <f t="shared" si="83"/>
        <v>8049.0715626666361</v>
      </c>
      <c r="G320" s="7">
        <f t="shared" si="83"/>
        <v>8049.0715626666361</v>
      </c>
      <c r="H320" s="7">
        <f t="shared" si="84"/>
        <v>199</v>
      </c>
      <c r="I320" s="7" t="str">
        <f t="shared" si="85"/>
        <v>XXXX</v>
      </c>
      <c r="J320" s="7" t="str">
        <f t="shared" si="86"/>
        <v>XXXX</v>
      </c>
      <c r="K320" t="str">
        <f t="shared" si="87"/>
        <v/>
      </c>
      <c r="L320" t="str">
        <f t="shared" si="88"/>
        <v/>
      </c>
      <c r="M320" t="str">
        <f t="shared" si="89"/>
        <v/>
      </c>
      <c r="N320" t="str">
        <f t="shared" si="90"/>
        <v/>
      </c>
      <c r="O320" t="str">
        <f t="shared" si="91"/>
        <v/>
      </c>
      <c r="P320" t="str">
        <f t="shared" si="92"/>
        <v/>
      </c>
      <c r="Q320" t="str">
        <f t="shared" si="93"/>
        <v/>
      </c>
      <c r="R320" t="str">
        <f t="shared" si="94"/>
        <v/>
      </c>
      <c r="S320" t="str">
        <f t="shared" si="95"/>
        <v/>
      </c>
      <c r="T320" t="str">
        <f t="shared" si="96"/>
        <v/>
      </c>
      <c r="U320" t="str">
        <f t="shared" si="97"/>
        <v/>
      </c>
      <c r="V320" t="str">
        <f t="shared" si="98"/>
        <v/>
      </c>
      <c r="W320" t="str">
        <f t="shared" si="99"/>
        <v/>
      </c>
      <c r="X320" t="str">
        <f t="shared" si="100"/>
        <v/>
      </c>
      <c r="Y320" t="str">
        <f t="shared" si="101"/>
        <v/>
      </c>
    </row>
    <row r="321" spans="1:25" x14ac:dyDescent="0.25">
      <c r="A321">
        <v>200</v>
      </c>
      <c r="B321" s="7">
        <f t="shared" si="83"/>
        <v>32603.213578031457</v>
      </c>
      <c r="C321" s="7">
        <f t="shared" si="83"/>
        <v>19178.360928253798</v>
      </c>
      <c r="D321" s="7">
        <f t="shared" si="83"/>
        <v>13110.286941430639</v>
      </c>
      <c r="E321" s="7">
        <f t="shared" si="83"/>
        <v>10113.649926246491</v>
      </c>
      <c r="F321" s="7">
        <f t="shared" si="83"/>
        <v>8089.5191584589311</v>
      </c>
      <c r="G321" s="7">
        <f t="shared" si="83"/>
        <v>8089.5191584589311</v>
      </c>
      <c r="H321" s="7">
        <f t="shared" si="84"/>
        <v>200</v>
      </c>
      <c r="I321" s="7" t="str">
        <f t="shared" si="85"/>
        <v>XXXX</v>
      </c>
      <c r="J321" s="7" t="str">
        <f t="shared" si="86"/>
        <v>XXXX</v>
      </c>
      <c r="K321" t="str">
        <f t="shared" si="87"/>
        <v/>
      </c>
      <c r="L321" t="str">
        <f t="shared" si="88"/>
        <v/>
      </c>
      <c r="M321" t="str">
        <f t="shared" si="89"/>
        <v/>
      </c>
      <c r="N321" t="str">
        <f t="shared" si="90"/>
        <v/>
      </c>
      <c r="O321" t="str">
        <f t="shared" si="91"/>
        <v/>
      </c>
      <c r="P321" t="str">
        <f t="shared" si="92"/>
        <v/>
      </c>
      <c r="Q321" t="str">
        <f t="shared" si="93"/>
        <v/>
      </c>
      <c r="R321" t="str">
        <f t="shared" si="94"/>
        <v/>
      </c>
      <c r="S321" t="str">
        <f t="shared" si="95"/>
        <v/>
      </c>
      <c r="T321" t="str">
        <f t="shared" si="96"/>
        <v/>
      </c>
      <c r="U321" t="str">
        <f t="shared" si="97"/>
        <v/>
      </c>
      <c r="V321" t="str">
        <f t="shared" si="98"/>
        <v/>
      </c>
      <c r="W321" t="str">
        <f t="shared" si="99"/>
        <v/>
      </c>
      <c r="X321" t="str">
        <f t="shared" si="100"/>
        <v/>
      </c>
      <c r="Y321" t="str">
        <f t="shared" si="101"/>
        <v/>
      </c>
    </row>
  </sheetData>
  <sheetProtection password="E667" sheet="1" objects="1" scenarios="1"/>
  <mergeCells count="5">
    <mergeCell ref="B3:I3"/>
    <mergeCell ref="B5:I5"/>
    <mergeCell ref="B1:I1"/>
    <mergeCell ref="B2:I2"/>
    <mergeCell ref="B4:I4"/>
  </mergeCells>
  <phoneticPr fontId="0" type="noConversion"/>
  <pageMargins left="0.75" right="0.75" top="1" bottom="1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52</vt:i4>
      </vt:variant>
    </vt:vector>
  </HeadingPairs>
  <TitlesOfParts>
    <vt:vector size="65" baseType="lpstr">
      <vt:lpstr>G50.00-87</vt:lpstr>
      <vt:lpstr>G50.00-88+</vt:lpstr>
      <vt:lpstr>G50.01-87</vt:lpstr>
      <vt:lpstr>G50.01-88+</vt:lpstr>
      <vt:lpstr>G50.02-87</vt:lpstr>
      <vt:lpstr>G50.02-88+</vt:lpstr>
      <vt:lpstr>G50.50</vt:lpstr>
      <vt:lpstr>M64.00</vt:lpstr>
      <vt:lpstr>G50.03-05</vt:lpstr>
      <vt:lpstr>G50.04&amp;M64.01</vt:lpstr>
      <vt:lpstr>M64.02</vt:lpstr>
      <vt:lpstr>G50.10</vt:lpstr>
      <vt:lpstr>G50.52</vt:lpstr>
      <vt:lpstr>'G50.00-87'!Redline</vt:lpstr>
      <vt:lpstr>'G50.00-88+'!Redline</vt:lpstr>
      <vt:lpstr>'G50.01-87'!Redline</vt:lpstr>
      <vt:lpstr>'G50.01-88+'!Redline</vt:lpstr>
      <vt:lpstr>'G50.02-87'!Redline</vt:lpstr>
      <vt:lpstr>'G50.02-88+'!Redline</vt:lpstr>
      <vt:lpstr>'G50.03-05'!Redline</vt:lpstr>
      <vt:lpstr>'G50.04&amp;M64.01'!Redline</vt:lpstr>
      <vt:lpstr>G50.10!Redline</vt:lpstr>
      <vt:lpstr>G50.50!Redline</vt:lpstr>
      <vt:lpstr>G50.52!Redline</vt:lpstr>
      <vt:lpstr>M64.00!Redline</vt:lpstr>
      <vt:lpstr>M64.02!Redline</vt:lpstr>
      <vt:lpstr>'G50.00-87'!RevPerMi</vt:lpstr>
      <vt:lpstr>'G50.00-88+'!RevPerMi</vt:lpstr>
      <vt:lpstr>'G50.01-87'!RevPerMi</vt:lpstr>
      <vt:lpstr>'G50.01-88+'!RevPerMi</vt:lpstr>
      <vt:lpstr>'G50.02-87'!RevPerMi</vt:lpstr>
      <vt:lpstr>'G50.02-88+'!RevPerMi</vt:lpstr>
      <vt:lpstr>'G50.03-05'!RevPerMi</vt:lpstr>
      <vt:lpstr>'G50.04&amp;M64.01'!RevPerMi</vt:lpstr>
      <vt:lpstr>G50.10!RevPerMi</vt:lpstr>
      <vt:lpstr>G50.50!RevPerMi</vt:lpstr>
      <vt:lpstr>G50.52!RevPerMi</vt:lpstr>
      <vt:lpstr>M64.00!RevPerMi</vt:lpstr>
      <vt:lpstr>M64.02!RevPerMi</vt:lpstr>
      <vt:lpstr>'G50.00-87'!RnP</vt:lpstr>
      <vt:lpstr>'G50.00-88+'!RnP</vt:lpstr>
      <vt:lpstr>'G50.01-87'!RnP</vt:lpstr>
      <vt:lpstr>'G50.01-88+'!RnP</vt:lpstr>
      <vt:lpstr>'G50.02-87'!RnP</vt:lpstr>
      <vt:lpstr>'G50.02-88+'!RnP</vt:lpstr>
      <vt:lpstr>'G50.03-05'!RnP</vt:lpstr>
      <vt:lpstr>'G50.04&amp;M64.01'!RnP</vt:lpstr>
      <vt:lpstr>G50.10!RnP</vt:lpstr>
      <vt:lpstr>G50.50!RnP</vt:lpstr>
      <vt:lpstr>G50.52!RnP</vt:lpstr>
      <vt:lpstr>M64.00!RnP</vt:lpstr>
      <vt:lpstr>M64.02!RnP</vt:lpstr>
      <vt:lpstr>'G50.00-87'!TDiam</vt:lpstr>
      <vt:lpstr>'G50.00-88+'!TDiam</vt:lpstr>
      <vt:lpstr>'G50.01-87'!TDiam</vt:lpstr>
      <vt:lpstr>'G50.01-88+'!TDiam</vt:lpstr>
      <vt:lpstr>'G50.02-87'!TDiam</vt:lpstr>
      <vt:lpstr>'G50.02-88+'!TDiam</vt:lpstr>
      <vt:lpstr>'G50.03-05'!TDiam</vt:lpstr>
      <vt:lpstr>'G50.04&amp;M64.01'!TDiam</vt:lpstr>
      <vt:lpstr>G50.10!TDiam</vt:lpstr>
      <vt:lpstr>G50.50!TDiam</vt:lpstr>
      <vt:lpstr>G50.52!TDiam</vt:lpstr>
      <vt:lpstr>M64.00!TDiam</vt:lpstr>
      <vt:lpstr>M64.02!TDiam</vt:lpstr>
    </vt:vector>
  </TitlesOfParts>
  <Company>IGInc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timmins</dc:creator>
  <cp:lastModifiedBy>Steven Timmins</cp:lastModifiedBy>
  <dcterms:created xsi:type="dcterms:W3CDTF">2000-11-09T13:01:40Z</dcterms:created>
  <dcterms:modified xsi:type="dcterms:W3CDTF">2016-11-22T08:35:26Z</dcterms:modified>
</cp:coreProperties>
</file>